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efra-my.sharepoint.com/personal/paul_lacey_naturalengland_org_uk/Documents/G-Drive/Science and Evidence - 2023/Publications/NECR490/"/>
    </mc:Choice>
  </mc:AlternateContent>
  <xr:revisionPtr revIDLastSave="11" documentId="8_{8A93319B-DCC5-47E1-B4A1-4EF0F9871521}" xr6:coauthVersionLast="47" xr6:coauthVersionMax="47" xr10:uidLastSave="{62293DCA-DE3A-4511-9097-F265F4304D0E}"/>
  <workbookProtection workbookAlgorithmName="SHA-512" workbookHashValue="Le5+mAOiYqIYynVgvJhrLkDDnuH5eIc8l753246U31BB6ejCWfK+jCrAu5CsG/rk+6WBQbuL/1aWdpXyVNohqw==" workbookSaltValue="inzW9nWDq8xPldH+DWEPoA==" workbookSpinCount="100000" lockStructure="1"/>
  <bookViews>
    <workbookView xWindow="-120" yWindow="-120" windowWidth="29040" windowHeight="15840" xr2:uid="{5B18805A-1531-43E9-A08B-11B7DC79790F}"/>
  </bookViews>
  <sheets>
    <sheet name="1. Timeline" sheetId="1" r:id="rId1"/>
    <sheet name="2. Search Terms" sheetId="9" r:id="rId2"/>
    <sheet name="3. Literature Review Database" sheetId="3" r:id="rId3"/>
    <sheet name="4. Grey Literature Sources" sheetId="12" r:id="rId4"/>
    <sheet name="5. Websites" sheetId="7" r:id="rId5"/>
  </sheets>
  <definedNames>
    <definedName name="_xlnm._FilterDatabase" localSheetId="2" hidden="1">'3. Literature Review Database'!$A$5:$P$166</definedName>
    <definedName name="_xlnm._FilterDatabase" localSheetId="3" hidden="1">'4. Grey Literature Sources'!$A$5:$G$8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9" l="1"/>
  <c r="J25" i="9"/>
  <c r="J19" i="9"/>
  <c r="J13" i="9"/>
  <c r="J9" i="9"/>
  <c r="J10" i="9"/>
  <c r="J11" i="9"/>
  <c r="J12" i="9"/>
  <c r="J14" i="9"/>
  <c r="J15" i="9"/>
  <c r="J16" i="9"/>
  <c r="J17" i="9"/>
  <c r="J18" i="9"/>
  <c r="J20" i="9"/>
  <c r="J21" i="9"/>
  <c r="J22" i="9"/>
  <c r="J23" i="9"/>
  <c r="J24" i="9"/>
  <c r="J26" i="9"/>
  <c r="J27" i="9"/>
  <c r="J8" i="9"/>
</calcChain>
</file>

<file path=xl/sharedStrings.xml><?xml version="1.0" encoding="utf-8"?>
<sst xmlns="http://schemas.openxmlformats.org/spreadsheetml/2006/main" count="2084" uniqueCount="1043">
  <si>
    <t>Ecology</t>
  </si>
  <si>
    <t>TEP ID</t>
  </si>
  <si>
    <t>Author</t>
  </si>
  <si>
    <t>Study Title</t>
  </si>
  <si>
    <t>Published Year</t>
  </si>
  <si>
    <t>Key Words</t>
  </si>
  <si>
    <t>Ponds</t>
  </si>
  <si>
    <t>Biodiversity</t>
  </si>
  <si>
    <t>Agriculture</t>
  </si>
  <si>
    <t>Comparative biodiversity of aquatic habitats in the European agricultural landscape</t>
  </si>
  <si>
    <t>UK</t>
  </si>
  <si>
    <t>Link</t>
  </si>
  <si>
    <t>Comparative biodiversity of aquatic habitats in the European agricultural landscape - ScienceDirect</t>
  </si>
  <si>
    <t>biodiversity, species rarity index</t>
  </si>
  <si>
    <t>Farm ponds make a contribution to the biodiversity of aquatic insects in a French agricultural landscape</t>
  </si>
  <si>
    <t>Agriculture, Ecosystems &amp; Environment</t>
  </si>
  <si>
    <t>Journal</t>
  </si>
  <si>
    <t>Ruggiero et al</t>
  </si>
  <si>
    <t>Comptes Rendus Biologies</t>
  </si>
  <si>
    <t>France</t>
  </si>
  <si>
    <t>Farm ponds make a contribution to the biodiversity of aquatic insects in a French agricultural landscape - ScienceDirect</t>
  </si>
  <si>
    <t>Odonata</t>
  </si>
  <si>
    <t>Effects of Pond Draining on Biodiversity and Water Quality of Farm Ponds</t>
  </si>
  <si>
    <t>Japan</t>
  </si>
  <si>
    <t>Conservation Biology</t>
  </si>
  <si>
    <t>The Society for Conservation Biology (wiley.com)</t>
  </si>
  <si>
    <t>High carbon burial rates by small ponds in the landscape</t>
  </si>
  <si>
    <t>Frontiers In Ecology and the Environment</t>
  </si>
  <si>
    <t>High carbon burial rates by small ponds in the landscape - Taylor - 2019 - Frontiers in Ecology and the Environment - Wiley Online Library</t>
  </si>
  <si>
    <t>Carbon</t>
  </si>
  <si>
    <t>Relevance</t>
  </si>
  <si>
    <t>1 - 3 hi - lo</t>
  </si>
  <si>
    <t>Organic carbon in British lowland ponds: estimating sediment stocks, possible practical benefits and significant unknowns</t>
  </si>
  <si>
    <t>Hydrobiologia</t>
  </si>
  <si>
    <t>Organic carbon in British lowland ponds: estimating sediment stocks, possible practical benefits and significant unknowns | SpringerLink</t>
  </si>
  <si>
    <t>USA</t>
  </si>
  <si>
    <t>Drivers of carbon dioxide and methane supersaturation in small, temporary ponds</t>
  </si>
  <si>
    <t>Biogeochemistry</t>
  </si>
  <si>
    <t>https://link.springer.com/article/10.1007/s10533-015-0099-y</t>
  </si>
  <si>
    <t>carbon dioxide, methane, saturation, respiration</t>
  </si>
  <si>
    <t>The Power of Ponds? Quantifying Sediment Carbon Stocks Within, and Fluxes From, Small Ponds - ProQuest</t>
  </si>
  <si>
    <t>Gilbert, Peter J.</t>
  </si>
  <si>
    <t>Holgerson, Meredith A.</t>
  </si>
  <si>
    <t>PhD Thesis: The Power of Ponds? Quantifying Sediment Carbon Stocks Within, and Fluxes From, Small Ponds</t>
  </si>
  <si>
    <t>University of Northumbria</t>
  </si>
  <si>
    <t>carbon stocks</t>
  </si>
  <si>
    <t>Exploring Factors Driving Organic Carbon Burial and Storage in Small Constructed Ponds: An Experimental Approach</t>
  </si>
  <si>
    <t>Taylor, Scott E.</t>
  </si>
  <si>
    <t>Exploring Factors Driving Organic Carbon Burial and Storage in Small Constructed Ponds: An Experimental Approach - ProQuest</t>
  </si>
  <si>
    <t>Emerging global role of small lakes and ponds: little things mean a lot (uab.cat)</t>
  </si>
  <si>
    <t>Downing, John A.</t>
  </si>
  <si>
    <t>Emerging global role of small lakes and ponds: little things mean a lot</t>
  </si>
  <si>
    <t>Limnetica</t>
  </si>
  <si>
    <t>carbon, lakes</t>
  </si>
  <si>
    <t>Managing erosion and water quality in agricultural watersheds by small detention ponds - ScienceDirect</t>
  </si>
  <si>
    <t>Managing erosion and water quality in agricultural watersheds by small detention ponds</t>
  </si>
  <si>
    <t>Fiener et al</t>
  </si>
  <si>
    <t>water</t>
  </si>
  <si>
    <t>Germany</t>
  </si>
  <si>
    <t>Nature-based solutions enhance sediment and nutrient storage in an agricultural lowland catchment</t>
  </si>
  <si>
    <t>Nature‐based solutions enhance sediment and nutrient storage in an agricultural lowland catchment - Robotham - Earth Surface Processes and Landforms - Wiley Online Library</t>
  </si>
  <si>
    <t>Earth Surface Processes and Landforms</t>
  </si>
  <si>
    <t xml:space="preserve">pollutants, hydrology, </t>
  </si>
  <si>
    <t>BG - Regulation of carbon dioxide and methane in small agricultural reservoirs: optimizing potential for greenhouse gas uptake (copernicus.org)</t>
  </si>
  <si>
    <t>Webb et al</t>
  </si>
  <si>
    <t>Regulation of carbon dioxide and methane in small agricultural reservoirs: optimizing potential for greenhouse gas uptake</t>
  </si>
  <si>
    <t>Biosciences</t>
  </si>
  <si>
    <t>Canada</t>
  </si>
  <si>
    <t>GHG, methane, carbon dioxide</t>
  </si>
  <si>
    <t>Trapping carbon in small ponds and wetlands</t>
  </si>
  <si>
    <t>Quinton et al</t>
  </si>
  <si>
    <t>Trapping carbon in small ponds and wetlands - NASA/ADS (harvard.edu)</t>
  </si>
  <si>
    <t>EGU General Assembly 2012</t>
  </si>
  <si>
    <t>dissolved carbon, flux, sediment</t>
  </si>
  <si>
    <t>The effect of water oxygen content on the production of greenhouse gases from shallow pond sediments</t>
  </si>
  <si>
    <t>The effect of water oxygen content on the production of greenhouse gases from shallow pond sediments - NASA/ADS (harvard.edu)</t>
  </si>
  <si>
    <t>Freer et al</t>
  </si>
  <si>
    <t>GHG, fluctuations, emissions</t>
  </si>
  <si>
    <t>Variations in sediment organic carbon among different types of small natural ponds along Druridge Bay, Northumberland, UK: Inland Waters: Vol 4, No 1 (tandfonline.com)</t>
  </si>
  <si>
    <t>Variations in sediment organic carbon among different types of small natural ponds along Druridge Bay, Northumberland, UK</t>
  </si>
  <si>
    <t>Inland Waters</t>
  </si>
  <si>
    <t>The importance of small waterbodies for biodiversity and ecosystem services: implications for policy makers</t>
  </si>
  <si>
    <t>The importance of small waterbodies for biodiversity and ecosystem services: implications for policy makers | SpringerLink</t>
  </si>
  <si>
    <t>biodiversity, ecosystem services</t>
  </si>
  <si>
    <t>Ecological Engineering</t>
  </si>
  <si>
    <t>Europe</t>
  </si>
  <si>
    <t>Comparative biodiversity of rivers, streams, ditches and ponds in an agricultural landscape in Southern England</t>
  </si>
  <si>
    <t>Biological Conservation</t>
  </si>
  <si>
    <t>Comparative biodiversity of rivers, streams, ditches and ponds in an agricultural landscape in Southern England - ScienceDirect</t>
  </si>
  <si>
    <t>biodiversity, comparison</t>
  </si>
  <si>
    <t>Buried alive: Aquatic plants survive in ‘ghost ponds’ under agricultural fields - ScienceDirect</t>
  </si>
  <si>
    <t>Buried alive: Aquatic plants survive in ‘ghost ponds’ under agricultural fields</t>
  </si>
  <si>
    <t>biodiversity, seed bank</t>
  </si>
  <si>
    <t>Website</t>
  </si>
  <si>
    <t>Title</t>
  </si>
  <si>
    <t>https://freshwaterhabitats.org.uk/no-let-up-in-the-net-loss-of-nature-and-that-includes-ponds-too/</t>
  </si>
  <si>
    <t>Freshwater Habitats Trust</t>
  </si>
  <si>
    <t>No let-up in the net loss of nature, and that includes ponds too!</t>
  </si>
  <si>
    <t>Year</t>
  </si>
  <si>
    <t>An evidence-based study mapping the decline in freshwater ponds in the Severn Vale catchment in the UK between 1900 and 2019</t>
  </si>
  <si>
    <t>decline</t>
  </si>
  <si>
    <t>An evidence-based study mapping the decline in freshwater ponds in the Severn Vale catchment in the UK between 1900 and 2019 | SpringerLink</t>
  </si>
  <si>
    <t>Countryside Survey</t>
  </si>
  <si>
    <t>Countryside Survey: Ponds Report from 2007</t>
  </si>
  <si>
    <t>CS Pond Report - Final (nerc.ac.uk)</t>
  </si>
  <si>
    <t>Wild East</t>
  </si>
  <si>
    <t>Wetlands - Farmland Ghost Ponds</t>
  </si>
  <si>
    <t>Wetlands - Farmland Ghost Ponds (wildeast.co.uk)</t>
  </si>
  <si>
    <t>Norfolk</t>
  </si>
  <si>
    <t>biodiversity</t>
  </si>
  <si>
    <t>Category 1</t>
  </si>
  <si>
    <t>Category 2</t>
  </si>
  <si>
    <t>England</t>
  </si>
  <si>
    <t>Downloaded</t>
  </si>
  <si>
    <t>Row</t>
  </si>
  <si>
    <t>Agricultural</t>
  </si>
  <si>
    <t>Water</t>
  </si>
  <si>
    <t>Staff</t>
  </si>
  <si>
    <t>KB</t>
  </si>
  <si>
    <t>Farm</t>
  </si>
  <si>
    <t>Climate Change</t>
  </si>
  <si>
    <t>TY</t>
  </si>
  <si>
    <t>Complete?</t>
  </si>
  <si>
    <t>Restoration</t>
  </si>
  <si>
    <t>carbon</t>
  </si>
  <si>
    <t>Page number reached</t>
  </si>
  <si>
    <t>Total Results</t>
  </si>
  <si>
    <t>restoration</t>
  </si>
  <si>
    <t>Kaushal, S. S., et al</t>
  </si>
  <si>
    <t>Land Use and Climate Variability Amplify Carbon, Nutrient, and Contaminant Pulses: A Review with Management Implications</t>
  </si>
  <si>
    <t>JAWRA Journal of the American Water Resources Association</t>
  </si>
  <si>
    <t>Land Use and Climate Variability Amplify Carbon, Nutrient, and Contaminant Pulses: A Review with Management Implications - Kaushal - 2014 - JAWRA Journal of the American Water Resources Association - Wiley Online Library</t>
  </si>
  <si>
    <t>meta-analysis</t>
  </si>
  <si>
    <t>unknown</t>
  </si>
  <si>
    <t>Natural ponds in an agricultural landscape: External drivers, internal processes, and the role of the terrestrial-aquatic interface</t>
  </si>
  <si>
    <t>Lischeid, G., et al</t>
  </si>
  <si>
    <t>Limnologica</t>
  </si>
  <si>
    <t>Natural ponds in an agricultural landscape: External drivers, internal processes, and the role of the terrestrial-aquatic interface - ScienceDirect</t>
  </si>
  <si>
    <t>kettle holes</t>
  </si>
  <si>
    <t>Gilbert, P. J., et al</t>
  </si>
  <si>
    <t>Quantifying organic carbon storage in temperate pond sediments</t>
  </si>
  <si>
    <t>Journal of Environmental Management</t>
  </si>
  <si>
    <t>Quantifying organic carbon storage in temperate pond sediments - ScienceDirect</t>
  </si>
  <si>
    <t>carbon sequestration</t>
  </si>
  <si>
    <t>Lakes and reservoirs as regulators of carbon cycling and climate</t>
  </si>
  <si>
    <t>Tranvik, L.J., et al</t>
  </si>
  <si>
    <t>Limology and Oceanography</t>
  </si>
  <si>
    <t>Lakes and reservoirs as regulators of carbon cycling and climate - Tranvik - 2009 - Limnology and Oceanography - Wiley Online Library</t>
  </si>
  <si>
    <t>carbon cycling, lakes</t>
  </si>
  <si>
    <t>Sediment and nutrient storage in a beaver engineered wetland</t>
  </si>
  <si>
    <t>Sediment and nutrient storage in a beaver engineered wetland - Puttock - 2018 - Earth Surface Processes and Landforms - Wiley Online Library</t>
  </si>
  <si>
    <t>Puttock, A., et al</t>
  </si>
  <si>
    <t>beaver, sedimentation</t>
  </si>
  <si>
    <t>Summary</t>
  </si>
  <si>
    <t>Title number reached on page</t>
  </si>
  <si>
    <t>Number of titles scanned</t>
  </si>
  <si>
    <t>Ponds are important for biodiversity</t>
  </si>
  <si>
    <t>Pond draining is detrimental to biodiversity</t>
  </si>
  <si>
    <t>Ponds are important for biodiversity and need protecting</t>
  </si>
  <si>
    <t>Ponds have comparatively high carbon burial rates</t>
  </si>
  <si>
    <t>Ponds are important for carbon sequestration</t>
  </si>
  <si>
    <t>Ponds can be a sink and source of GHG</t>
  </si>
  <si>
    <t>Carbon storage in lowland ponds</t>
  </si>
  <si>
    <t>Ponds are an important part of the global carbon cycle</t>
  </si>
  <si>
    <t>Sediment, phosphorus and carbon accumulate in ponds</t>
  </si>
  <si>
    <t>Role of agricultural ponds as GHG sinks</t>
  </si>
  <si>
    <t xml:space="preserve">Pond sediment important for carbon sequestration </t>
  </si>
  <si>
    <t>Sediment organic carbon values can vary fourfold</t>
  </si>
  <si>
    <t>Ponds help reduce runoff and capture sediment</t>
  </si>
  <si>
    <t>Infilled ponds retain seedbank and can be restored</t>
  </si>
  <si>
    <t>62.3% of ponds lost since 1900</t>
  </si>
  <si>
    <t>Pollution of watersheds and relationships with land use</t>
  </si>
  <si>
    <t>Land use and vegetation effects on kettle holes not understood</t>
  </si>
  <si>
    <t>Pond creation can increase carbon storage</t>
  </si>
  <si>
    <t>Inland waters are a significant part of the global carbon cycle</t>
  </si>
  <si>
    <t>Beavers influence sediment storage in pools. Correlation with carbon storage unclear</t>
  </si>
  <si>
    <t>Assessing the carbon and climate benefit of restoring degraded agricultural peat soils to managed wetlands - ScienceDirect</t>
  </si>
  <si>
    <t>Hemes, K. S., et al</t>
  </si>
  <si>
    <t>Assessing the carbon and climate benefit of restoring degraded agricultural peat soils to managed wetlands</t>
  </si>
  <si>
    <t>Agricultural and Forest Meteorology</t>
  </si>
  <si>
    <t>climate change mitigation, sequestration</t>
  </si>
  <si>
    <t>Restoring wetlands provides GHG benefits after 50 years</t>
  </si>
  <si>
    <t>Davies, B., et al</t>
  </si>
  <si>
    <t>Aquatic Conservation</t>
  </si>
  <si>
    <t>Making agricultural landscapes more sustainable for freshwater biodiversity: a case study from southern England</t>
  </si>
  <si>
    <t>agri-environment schemes</t>
  </si>
  <si>
    <t>Making agricultural landscapes more sustainable for freshwater biodiversity: a case study from southern England - Davies - 2009 - Aquatic Conservation: Marine and Freshwater Ecosystems - Wiley Online Library</t>
  </si>
  <si>
    <t>How effective are reedbeds, ponds, restored and constructed wetlands at retaining nitrogen, phosphorus and suspended sediment from agricultural pollution in England? | Environmental Evidence | Full Text (biomedcentral.com)</t>
  </si>
  <si>
    <t>Palmer-Felgate, E. J., et al</t>
  </si>
  <si>
    <t>Environmental Evidence</t>
  </si>
  <si>
    <t>How effective are reedbeds, ponds, restored and constructed wetlands at retaining nitrogen, phosphorus and suspended sediment from agricultural pollution in England?</t>
  </si>
  <si>
    <t>DEFRA, nitrogen, phosphorus</t>
  </si>
  <si>
    <t>Systematic review of wetland management to inform policy</t>
  </si>
  <si>
    <t>Does agri-environmental management enhance biodiversity and multiple ecosystem services?: A farm-scale experiment - ScienceDirect</t>
  </si>
  <si>
    <t>Bullock, J. M., et al</t>
  </si>
  <si>
    <t>Does agri-environmental management enhance biodiversity and multiple ecosystem services?: A farm-scale experiment</t>
  </si>
  <si>
    <t>climate</t>
  </si>
  <si>
    <t>Ponds capture sediment. Play a role in agri-schemes</t>
  </si>
  <si>
    <t>carbon dioxide fluxes</t>
  </si>
  <si>
    <t>Quantifying rapid spatial and temporal variations of CO2 fluxes from small, lowland freshwater ponds | SpringerLink</t>
  </si>
  <si>
    <t>The functional response and resilience in small waterbodies along land‐use and environmental gradients - Thornhill - 2018 - Global Change Biology - Wiley Online Library</t>
  </si>
  <si>
    <t>England and Wales</t>
  </si>
  <si>
    <t>Thornhill, I. A., et al</t>
  </si>
  <si>
    <t>Global Change Biology</t>
  </si>
  <si>
    <t>The functional response and resilience in small waterbodies along land-use and environmental gradients</t>
  </si>
  <si>
    <t>Seven ponds, effect of land-use unpredictable</t>
  </si>
  <si>
    <t>management, NFM, effects, land use</t>
  </si>
  <si>
    <t>Yvon-Durocher, G., et al</t>
  </si>
  <si>
    <t>Long-term warming amplifies shifts in the carbon cycle of experimental ponds</t>
  </si>
  <si>
    <t>Nature Climate Change</t>
  </si>
  <si>
    <t>Long-term warming amplifies shifts in the carbon cycle of experimental ponds | Nature Climate Change</t>
  </si>
  <si>
    <t>GHG, fluxes, carbon cycle</t>
  </si>
  <si>
    <t>Warming climate can reduce CO2 absorption</t>
  </si>
  <si>
    <t>Carbon sequestration and nutrient accumulation in floodplain and depressional wetlands - ScienceDirect</t>
  </si>
  <si>
    <t>Craft, C., et al</t>
  </si>
  <si>
    <t>Carbon sequestration and nutrient accumulation in floodplain and depressional wetlands</t>
  </si>
  <si>
    <t>C, N, P, land use</t>
  </si>
  <si>
    <t>Land use intensity drives wetland C sequestration</t>
  </si>
  <si>
    <t>Czech and USA</t>
  </si>
  <si>
    <t>A review of the potential of surface flow constructed wetlands to enhance macroinvertebrate diversity in agricultural landscapes with particular reference to Integrated Constructed Wetlands (ICWs)</t>
  </si>
  <si>
    <t>Becerra-Jurado, G., et al</t>
  </si>
  <si>
    <t>Wetlands enhance macro-invertebrate diversity in farm landscapes</t>
  </si>
  <si>
    <t>wetland, biodiversity, invertebrates</t>
  </si>
  <si>
    <t>A review of the potential of surface flow constructed wetlands to enhance macroinvertebrate diversity in agricultural landscapes with particular reference to Integrated Constructed Wetlands (ICWs) | SpringerLink</t>
  </si>
  <si>
    <t>Ponds are better for bird biodiversity</t>
  </si>
  <si>
    <t>Ponds support higher bird diversity than rice paddies in a hilly agricultural area in Japan | SpringerLink</t>
  </si>
  <si>
    <t>Deguchi, S., et al</t>
  </si>
  <si>
    <t>Ponds support higher bird diversity than rice paddies in a hilly agricultural area in Japan</t>
  </si>
  <si>
    <t>Biodiversity and conservation</t>
  </si>
  <si>
    <t>birds, biodiversity</t>
  </si>
  <si>
    <t>Hill, M. J., et al</t>
  </si>
  <si>
    <t>Pond ecology and conservation: research priorities and knowledge gaps</t>
  </si>
  <si>
    <t>Ecosphere</t>
  </si>
  <si>
    <t>Pond ecology and conservation: research priorities and knowledge gaps - Hill - 2021 - Ecosphere - Wiley Online Library</t>
  </si>
  <si>
    <t>ecology, conservation, management, policy</t>
  </si>
  <si>
    <t>Summary of pond knowledge and gaps</t>
  </si>
  <si>
    <t>Miracle, M. R., et al</t>
  </si>
  <si>
    <t>Conservation european ponds (uab.cat)</t>
  </si>
  <si>
    <t>New policy directions for global pond conservation</t>
  </si>
  <si>
    <t>Conservation Letters</t>
  </si>
  <si>
    <t>Passy, P., et al</t>
  </si>
  <si>
    <t>Restoration of ponds in rural landscapes: Modelling the effect on nitrate contamination of surface water (the Seine River Basin, France)</t>
  </si>
  <si>
    <t>Science of The Total Environment</t>
  </si>
  <si>
    <t>Restoration of ponds in rural landscapes: Modelling the effect on nitrate contamination of surface water (the Seine River Basin, France) - ScienceDirect</t>
  </si>
  <si>
    <t>restoration, modelling, nitrate pollution</t>
  </si>
  <si>
    <t>Effects of pond restoration on nitrate contamination</t>
  </si>
  <si>
    <t>Pond Excavation Reduces Coastal Wetland Carbon Dioxide Assimilation - Powell - 2020 - Journal of Geophysical Research: Biogeosciences - Wiley Online Library</t>
  </si>
  <si>
    <t>Ponds constructed in wetlands reduce CO2 sequestration ability</t>
  </si>
  <si>
    <t>Powell, E. B., et al</t>
  </si>
  <si>
    <t>Pond Excavation Reduces Coastal Wetland Carbon Dioxide Assimilation</t>
  </si>
  <si>
    <t>JGR Biosciences</t>
  </si>
  <si>
    <t>pond creation, wetlands, carbon sequestration</t>
  </si>
  <si>
    <t>Constructed farm wetlands - treating agricultural water pollution and enhancing biodiversity</t>
  </si>
  <si>
    <t>Constructed farm wetlands - treating agricultural water pollution and enhancing biodiversity (ctfc.cat)</t>
  </si>
  <si>
    <t>Wildfowl and Wetlands Trust, Natural England</t>
  </si>
  <si>
    <t>Carbon, nitrogen, and phosphorus accumulation in novel ecosystems: Shallow lakes in degraded fen areas - ScienceDirect</t>
  </si>
  <si>
    <t>Cabezas, A., et al</t>
  </si>
  <si>
    <t>Carbon, nitrogen, and phosphorus accumulation in novel ecosystems: Shallow lakes in degraded fen areas</t>
  </si>
  <si>
    <t>C, P, N accumulation in restored and natural fens assessment</t>
  </si>
  <si>
    <t>fens, restoration, emissions, C, P, N</t>
  </si>
  <si>
    <t>Keeping agricultural soil out of rivers: Evidence of sediment and nutrient accumulation within field wetlands in the UK - ScienceDirect</t>
  </si>
  <si>
    <t>Ockenden, M. C., et al</t>
  </si>
  <si>
    <t>Keeping agricultural soil out of rivers: Evidence of sediment and nutrient accumulation within field wetlands in the UK</t>
  </si>
  <si>
    <t>sediment trapping, rainfall, soils</t>
  </si>
  <si>
    <t>Timing of rainfall important. Wetlands can protect rivers.</t>
  </si>
  <si>
    <t>When is the best time to sample aquatic macroinvertebrates in ponds for biodiversity assessment? | SpringerLink</t>
  </si>
  <si>
    <t>best time to sample ponds for biodiversity</t>
  </si>
  <si>
    <t>When is the best time to sample aquatic macroinvertebrates in ponds for biodiversity assessment?</t>
  </si>
  <si>
    <t>Environmental Monitoring and Assessment</t>
  </si>
  <si>
    <t>Survey in autumn, depending on assemblages</t>
  </si>
  <si>
    <t>Eurasian beaver activity increases water storage, attenuates flow and mitigates diffuse pollution from intensively-managed grasslands - ScienceDirect</t>
  </si>
  <si>
    <t>Eurasian beaver activity increases water storage, attenuates flow and mitigates diffuse pollution from intensively-managed grasslands</t>
  </si>
  <si>
    <t>Beavers play a role in pollution reduction</t>
  </si>
  <si>
    <t>beavers, ecosystem, water attenuation</t>
  </si>
  <si>
    <t>Yes</t>
  </si>
  <si>
    <t>Urban ponds as an aquatic biodiversity resource in modified landscapes - Hill - 2017 - Global Change Biology - Wiley Online Library</t>
  </si>
  <si>
    <t>Urban ponds as an aquatic biodiversity resource in modified landscapes</t>
  </si>
  <si>
    <t>Compare between urban &amp; non-urban ponds. Similar diversity levels</t>
  </si>
  <si>
    <t>urban, non-urban, species composition</t>
  </si>
  <si>
    <t>The ecological role of ponds in a changing world | SpringerLink</t>
  </si>
  <si>
    <t>Cereghino, R., et al</t>
  </si>
  <si>
    <t>The ecological role of ponds in a changing world</t>
  </si>
  <si>
    <t>Ponds play a role in biodiversity, ecosystem services etc</t>
  </si>
  <si>
    <t>Agricultural Management and Climatic Change Are the Major Drivers of Biodiversity Change in the UK | PLOS ONE</t>
  </si>
  <si>
    <t>Burns, F., et al</t>
  </si>
  <si>
    <t>Agricultural Management and Climatic Change Are the Major Drivers of Biodiversity Change in the UK</t>
  </si>
  <si>
    <t>Plos One</t>
  </si>
  <si>
    <t>Agriculture affecting biodiversity</t>
  </si>
  <si>
    <t>The ecology of European ponds: defining the characteristics of a neglected freshwater habitat | SpringerLink</t>
  </si>
  <si>
    <t>The ecology of European ponds: defining the characteristics of a neglected freshwater habitat</t>
  </si>
  <si>
    <t>Pond Conservation in Europe</t>
  </si>
  <si>
    <t>WFD, pond protection, policy</t>
  </si>
  <si>
    <t>Conservation of aquatic landscapes: ponds, lakes, and rivers as integrated systems - Sayer - 2014 - WIREs Water - Wiley Online Library</t>
  </si>
  <si>
    <t>Sayer, C. D.</t>
  </si>
  <si>
    <t>Conservation of aquatic landscapes: ponds, lakes, and rivers as integrated systems</t>
  </si>
  <si>
    <t>Wires Water</t>
  </si>
  <si>
    <t>conservation, habitat, restoration</t>
  </si>
  <si>
    <t>Sayer, C. D. and Greaves, H. M.,</t>
  </si>
  <si>
    <t>Making an impact on UK farmland pond conservation - Sayer - 2020 - Aquatic Conservation: Marine and Freshwater Ecosystems - Wiley Online Library</t>
  </si>
  <si>
    <t>Making an impact on UK farmland pond conservation</t>
  </si>
  <si>
    <t>How pond management links to biodiversity</t>
  </si>
  <si>
    <t>Identifying high‐quality pond habitats for Odonata in lowland England: implications for agri‐environment schemes - RAEBEL - 2012 - Insect Conservation and Diversity - Wiley Online Library</t>
  </si>
  <si>
    <t>Raebel, E. M., et al</t>
  </si>
  <si>
    <t>Identifying high-quality pond habitats for Odonata in lowland England: implications for agri-environment schemes</t>
  </si>
  <si>
    <t>Insect Conservation and Diversity</t>
  </si>
  <si>
    <t>vegetation cover, odonata, conservation</t>
  </si>
  <si>
    <t>Where ponds should be created. Age of ponds important.</t>
  </si>
  <si>
    <t>Farm ponds in southern China: Challenges and solutions for conserving a neglected wetland ecosystem - ScienceDirect</t>
  </si>
  <si>
    <t>Farm ponds in southern China: Challenges and solutions for conserving a neglected wetland ecosystem</t>
  </si>
  <si>
    <t>Chen, W., et al</t>
  </si>
  <si>
    <t>ecosystem services, conservation, challenges</t>
  </si>
  <si>
    <t>China</t>
  </si>
  <si>
    <t>Roles of farmland ponds with conservation suggestions</t>
  </si>
  <si>
    <t>Flood, drought and the inter-annual variation to the number and size of ponds and small wetlands in an English lowland landscape over three years of weather extremes</t>
  </si>
  <si>
    <t>Jeffries, M. J.</t>
  </si>
  <si>
    <t>Flood, drought and the inter-annual variation to the number and size of ponds and small wetlands in an English lowland landscape over three years of weather extremes | SpringerLink</t>
  </si>
  <si>
    <t>seasonal, spatial, land use, weather</t>
  </si>
  <si>
    <t>Pond number and size can vary depending on weather</t>
  </si>
  <si>
    <t>Challenges for mainstreaming climate change into EU flood and drought policy: Water retention measures in the Warta River Basin, Poland</t>
  </si>
  <si>
    <t>Linnerooth-Bayer, J., et al</t>
  </si>
  <si>
    <t>Regional Environmental Change</t>
  </si>
  <si>
    <t>Poland</t>
  </si>
  <si>
    <t>Challenges for mainstreaming climate change into EU flood and drought policy: Water retention measures in the Warta River Basin, Poland | SpringerLink</t>
  </si>
  <si>
    <t>flood, drought, agriculture, policy</t>
  </si>
  <si>
    <t>Contradictions in policies and organisations at different scales.</t>
  </si>
  <si>
    <t>Major agricultural changes required to mitigate phosphorus losses under climate change</t>
  </si>
  <si>
    <t>Nature Communications</t>
  </si>
  <si>
    <t>phosphorus, pollution</t>
  </si>
  <si>
    <t>Reduction of phosphorus needed to reduce phosphorus loading</t>
  </si>
  <si>
    <t>Major agricultural changes required to mitigate phosphorus losses under climate change | Nature Communications</t>
  </si>
  <si>
    <t>Cross continental increase in methane ebullition under climate change | Nature Communications</t>
  </si>
  <si>
    <t>Cross continental increase in methane ebullition under climate change</t>
  </si>
  <si>
    <t>Aben, R. C. H., et al</t>
  </si>
  <si>
    <t>methane, global warming, emissions</t>
  </si>
  <si>
    <t>Temperatures warm, more methane released from freshwater bodies</t>
  </si>
  <si>
    <t>Evaluation of the Preservation Value and Location of Farm Ponds in Yunlin County, Taiwan</t>
  </si>
  <si>
    <t>IJERPH | Free Full-Text | Evaluation of the Preservation Value and Location of Farm Ponds in Yunlin County, Taiwan (mdpi.com)</t>
  </si>
  <si>
    <t>Environmental Research and Public Health</t>
  </si>
  <si>
    <t>Taiwan</t>
  </si>
  <si>
    <t>ponds, ecology, culture, irrigation</t>
  </si>
  <si>
    <t>The application of graph theory and percolation analysis for assessing change in the spatial configuration of pond networks</t>
  </si>
  <si>
    <t>The application of graph theory and percolation analysis for assessing change in the spatial configuration of pond networks | SpringerLink</t>
  </si>
  <si>
    <t>Urban Ecosystems</t>
  </si>
  <si>
    <t>loss, GIS, urban, spatial</t>
  </si>
  <si>
    <t>Using graph theory/spatial analysis to inform management.</t>
  </si>
  <si>
    <t>A restatement of the natural science evidence concerning catchment-based ‘natural’ flood management in the UK</t>
  </si>
  <si>
    <t>Dadson, S. J., et al</t>
  </si>
  <si>
    <t>Proceedings of the Royal Society A</t>
  </si>
  <si>
    <t xml:space="preserve">flooding, NFM, </t>
  </si>
  <si>
    <t>Effectiveness of NFM including use of ponds</t>
  </si>
  <si>
    <t>A restatement of the natural science evidence concerning catchment-based ‘natural’ flood management in the UK | Proceedings of the Royal Society A: Mathematical, Physical and Engineering Sciences (royalsocietypublishing.org)</t>
  </si>
  <si>
    <t>Temporary ponds and their invertebrate communities</t>
  </si>
  <si>
    <t>Temporary ponds and their invertebrate communities - Williams - 1997 - Aquatic Conservation: Marine and Freshwater Ecosystems - Wiley Online Library</t>
  </si>
  <si>
    <t>Williams, D. D.</t>
  </si>
  <si>
    <t>Temporary ponds are just as important as permanent ponds</t>
  </si>
  <si>
    <t>invertebrates, temporary ponds</t>
  </si>
  <si>
    <t>Notes</t>
  </si>
  <si>
    <t>EBSCOhost | 94872697 | Feasibility Analysis of Using Farm Ponds as Adaptation Tools for Stormwater Management.</t>
  </si>
  <si>
    <t>Wang, J. J.</t>
  </si>
  <si>
    <t>Feasibility Analysis of Using Farm Ponds as Adaptation Tools for Stormwater Management.</t>
  </si>
  <si>
    <t>International Journal of Climate Change: Impacts &amp; Responses</t>
  </si>
  <si>
    <t>Role of ponds in flooding, using GIS</t>
  </si>
  <si>
    <t>flooding, NFM, GIS</t>
  </si>
  <si>
    <t>Pond biodiversity and habitat loss in the UK</t>
  </si>
  <si>
    <t>Wood, P. J., et al</t>
  </si>
  <si>
    <t xml:space="preserve">Area - Royal Geographical Society-Institute of British Geographers </t>
  </si>
  <si>
    <t>loss, biodiversity, ecosystem services</t>
  </si>
  <si>
    <t>Area - Wiley Online Library</t>
  </si>
  <si>
    <t>The historical and cultural importance of ponds and small lakes in Wales, UK</t>
  </si>
  <si>
    <t>The historical and cultural importance of ponds and small lakes in Wales, UK - Rees - 1997 - Aquatic Conservation: Marine and Freshwater Ecosystems - Wiley Online Library</t>
  </si>
  <si>
    <t>Rees, S. E.</t>
  </si>
  <si>
    <t>cultural, historical</t>
  </si>
  <si>
    <t>Ponds are vulnerable and have importance in culture</t>
  </si>
  <si>
    <t>Anthropogenic refuges for freshwater biodiversity: Their ecological characteristics and management</t>
  </si>
  <si>
    <t>Anthropogenic refuges for freshwater biodiversity: Their ecological characteristics and management - ScienceDirect</t>
  </si>
  <si>
    <t>Chester, E. T., and Robson, B. J.</t>
  </si>
  <si>
    <t>lit review</t>
  </si>
  <si>
    <t>Ponds are undervalued. They provide a range of services</t>
  </si>
  <si>
    <t>Small Water Bodies in Great Britain and Ireland: Ecosystem function, human-generated degradation, and options for restorative action - ScienceDirect</t>
  </si>
  <si>
    <t>Small Water Bodies in Great Britain and Ireland: Ecosystem function, human-generated degradation, and options for restorative action</t>
  </si>
  <si>
    <t>Riley, W. D., et al</t>
  </si>
  <si>
    <t>decreased by about 75% between the 19th century and 1980s</t>
  </si>
  <si>
    <t>Ponds are undervalued. They provide a range of services. Need restoring</t>
  </si>
  <si>
    <t>loss, decline, quality, under-represented, degradation</t>
  </si>
  <si>
    <t>Chou, W. W., et al</t>
  </si>
  <si>
    <t>Foreseen impact of climate change on temporary ponds located along a latitudinal gradient in Morocco: Inland Waters: Vol 11, No 4 (tandfonline.com)</t>
  </si>
  <si>
    <t>Morocco</t>
  </si>
  <si>
    <t>Foreseen impact of climate change on temporary ponds located along a latitudinal gradient in Morocco</t>
  </si>
  <si>
    <t>Grillas, P., et al</t>
  </si>
  <si>
    <t>Pond richness is expected to decline</t>
  </si>
  <si>
    <t>Mar-O-Sel software, mapping, decline, flooding</t>
  </si>
  <si>
    <t>Warmer and richer? Predicting the impact of climate warming on species richness in small temperate waterbodies - ROSSET - 2010 - Global Change Biology - Wiley Online Library</t>
  </si>
  <si>
    <t>Switzerland</t>
  </si>
  <si>
    <t>Warmer and richer? Predicting the impact of climate warming on species richness in small temperate waterbodies</t>
  </si>
  <si>
    <t>Rossett, V., et al</t>
  </si>
  <si>
    <t>high altitude, low altitude, nutrient enrichment, species richness</t>
  </si>
  <si>
    <t>Rising temperatures could increase species richness, depending on nutrients</t>
  </si>
  <si>
    <t>Consequences of pond management for chironomid assemblages and diversity in English farmland ponds - ProQuest</t>
  </si>
  <si>
    <t>Consequences of pond management for chironomid assemblages and diversity in English farmland ponds</t>
  </si>
  <si>
    <t>Ruse, L. P. et al</t>
  </si>
  <si>
    <t>Journal of Limnology</t>
  </si>
  <si>
    <t>Restoration can increase biodiversity</t>
  </si>
  <si>
    <t>terrestrialised, restoration, colonisation</t>
  </si>
  <si>
    <t>Inventory of ponds in the Norfolk Coast AONB - recommendations for pond survey and conservation - UCL Discovery</t>
  </si>
  <si>
    <t>Goodrich, S., et al</t>
  </si>
  <si>
    <t>Inventory of ponds in the Norfolk Coast AONB - recommendations for pond survey and conservation</t>
  </si>
  <si>
    <t>UCL</t>
  </si>
  <si>
    <t>TBT, Cu, Zn, contamination</t>
  </si>
  <si>
    <t>Contamination has negative effects on biodiversity</t>
  </si>
  <si>
    <t>Fresh Waters, Climate Change and UK Nature Conservation (bioone.org)</t>
  </si>
  <si>
    <t>Moss, B.</t>
  </si>
  <si>
    <t>Fresh Waters, Climate Change and UK Nature Conservation</t>
  </si>
  <si>
    <t>Freshwater Reviews</t>
  </si>
  <si>
    <t xml:space="preserve">lit review, future climate effects, </t>
  </si>
  <si>
    <t>Overview of climate impacts on freshwater bodies</t>
  </si>
  <si>
    <t>https://www.mdpi.com/2073-4441/13/12/1640/pdf?version=1623391732</t>
  </si>
  <si>
    <t>Robotham, J., et al</t>
  </si>
  <si>
    <t>Sediment and Nutrient Retention in Ponds on an Agricultural Stream: Evaluating Effectiveness for Diffuse Pollution Mitigation</t>
  </si>
  <si>
    <t>water quality, sediment, pollution, phosphorus</t>
  </si>
  <si>
    <t>Ponds act as a sediment trap, preventing downstream contamination</t>
  </si>
  <si>
    <t>Ephemeral ponds &amp;amp; climate change in upland Wales. (cabdirect.org)</t>
  </si>
  <si>
    <t>Ephemeral ponds &amp; climate change in upland Wales.</t>
  </si>
  <si>
    <t>Bransden, A., and Slater, F.</t>
  </si>
  <si>
    <t>rainfall, invertebrates</t>
  </si>
  <si>
    <t>Implications of climate change is addressed</t>
  </si>
  <si>
    <t>The ecological role of permanent ponds in Europe: a review of dietary linkages to terrestrial ecosystems via emerging insects</t>
  </si>
  <si>
    <t>Fehlinger, L., et al</t>
  </si>
  <si>
    <t>The ecological role of permanent ponds in Europe: a review of dietary linkages to terrestrial ecosystems via emerging insects: Inland Waters: Vol 0, No ja (tandfonline.com)</t>
  </si>
  <si>
    <t>invertebrates, overview, uses of ponds, migitation</t>
  </si>
  <si>
    <t>Overview of the role of ponds</t>
  </si>
  <si>
    <t>Biggs, J., et al</t>
  </si>
  <si>
    <t>15 years of pond assessment in Britain: results and lessons learned from the work of Pond Conservation</t>
  </si>
  <si>
    <t>conservation, assessment, invertebrates, overview</t>
  </si>
  <si>
    <t>Ponds have lower diversity than rivers - opposite to what another study said?</t>
  </si>
  <si>
    <t>Overview of assessing ponds (agri- and non-agri)</t>
  </si>
  <si>
    <t>Jeffries, M. J., et al</t>
  </si>
  <si>
    <t>Nisikawa Usio, et al</t>
  </si>
  <si>
    <t>Taylor, S. E., et al</t>
  </si>
  <si>
    <t>Williams, P., et al</t>
  </si>
  <si>
    <t>A comparison of the catchment sizes of rivers, streams, ponds, ditches and lakes: implications for protecting aquatic biodiversity in an agricultural landscape</t>
  </si>
  <si>
    <t>compare, GIS, biodiversity, valuable, deintensification</t>
  </si>
  <si>
    <t>Ponds are valuable and their catchment can be easily protected</t>
  </si>
  <si>
    <t>A comparison of the catchment sizes of rivers, streams, ponds, ditches and lakes: implications for protecting aquatic biodiversity in an agricultural landscape | SpringerLink</t>
  </si>
  <si>
    <t>Nature based measures increase freshwater biodiversity in agricultural catchments - ScienceDirect</t>
  </si>
  <si>
    <t>Nature based measures increase freshwater biodiversity in agricultural catchments</t>
  </si>
  <si>
    <t>mitigation, 9 years, species richness,</t>
  </si>
  <si>
    <t>Ponds increase species richness</t>
  </si>
  <si>
    <t>The role of pond management for biodiversity conservation in an agricultural landscape</t>
  </si>
  <si>
    <t>Sayer, C., et al</t>
  </si>
  <si>
    <t>The role of pond management for biodiversity conservation in an agricultural landscape - Sayer - 2012 - Aquatic Conservation: Marine and Freshwater Ecosystems - Wiley Online Library</t>
  </si>
  <si>
    <t>Managing ponds is important for biodiversity</t>
  </si>
  <si>
    <t>management, biodiversity, shading, macrophytes</t>
  </si>
  <si>
    <t>A proposal of framework to obtain an integrated biodiversity indicator for agricultural ponds incorporating the simultaneous effects of multiple pressures</t>
  </si>
  <si>
    <t>A proposal of framework to obtain an integrated biodiversity indicator for agricultural ponds incorporating the simultaneous effects of multiple pressures - ScienceDirect</t>
  </si>
  <si>
    <t>Kadoya, T., et al</t>
  </si>
  <si>
    <t>Ecological Indicators</t>
  </si>
  <si>
    <t>Japan?</t>
  </si>
  <si>
    <t>biodiversity indicators, invertebrates, pressures, richness</t>
  </si>
  <si>
    <t>Practical method of assessing biodiversity important for policy making</t>
  </si>
  <si>
    <t>Biodiversity and distribution patterns of freshwater invertebrates in farm ponds of a south-western French agricultural landscape</t>
  </si>
  <si>
    <t>man-made, pond-use, succession, protection</t>
  </si>
  <si>
    <t>Ponds should be protected - important for biodiversity</t>
  </si>
  <si>
    <t>Biodiversity and distribution patterns of freshwater invertebrates in farm ponds of a south-western French agricultural landscape | SpringerLink</t>
  </si>
  <si>
    <t>Open-canopy ponds benefit diurnal pollinator communities in an agricultural landscape: implications for farmland pond management</t>
  </si>
  <si>
    <t>Walton, R. E., et al</t>
  </si>
  <si>
    <t>Open‐canopy ponds benefit diurnal pollinator communities in an agricultural landscape: implications for farmland pond management - Walton - 2021 - Insect Conservation and Diversity - Wiley Online Library</t>
  </si>
  <si>
    <t>succession, management, pollinators</t>
  </si>
  <si>
    <t xml:space="preserve">Ponds are important for a range of aquatic and terrestrial species. Different successional stages are important. </t>
  </si>
  <si>
    <t>Amphibian pond loss as a function of landscape change – A case study over three decades in an agricultural area of northern France</t>
  </si>
  <si>
    <t>Amphibian pond loss as a function of landscape change – A case study over three decades in an agricultural area of northern France - ScienceDirect</t>
  </si>
  <si>
    <t>Curado, N., et al</t>
  </si>
  <si>
    <t>land-use, grassland, decline</t>
  </si>
  <si>
    <t>Decline in ponds puts amphibians at risk</t>
  </si>
  <si>
    <t>Ponds and the importance of their history: an audit of pond numbers, turnover and the relationship between the origins of ponds and their contemporary plant communities in south-east Northumberland, UK</t>
  </si>
  <si>
    <t>In the UK, pond numbers declined from approximately 800,000 in the nineteenth century to 200,000 by the 1980s.</t>
  </si>
  <si>
    <t>degraded, land-use, decline, creation</t>
  </si>
  <si>
    <t>Majority of ponds didn't persist. New ones created in changing land-uses. Composition depends on land-use.</t>
  </si>
  <si>
    <t>Ponds and the importance of their history: an audit of pond numbers, turnover and the relationship between the origins of ponds and their contemporary plant communities in south-east Northumberland, UK | SpringerLink</t>
  </si>
  <si>
    <t>Macroinvertebrate diversity in urban and rural ponds: Implications for freshwater biodiversity conservation</t>
  </si>
  <si>
    <t>land-use, invertebrate, importance</t>
  </si>
  <si>
    <t>Macroinvertebrate diversity in urban and rural ponds: Implications for freshwater biodiversity conservation - ScienceDirect</t>
  </si>
  <si>
    <t>A new role for pond management in farmland bird conservation</t>
  </si>
  <si>
    <t>A new role for pond management in farmland bird conservation - ScienceDirect</t>
  </si>
  <si>
    <t>Davies, S. R., et al</t>
  </si>
  <si>
    <t>terrestrialised, restoration, succession, birds, policy</t>
  </si>
  <si>
    <t>Range of pond successional stages are important. Implications for mangement/policy</t>
  </si>
  <si>
    <t>Wetland creation in agricultural landscapes: Biodiversity benefits on local and regional scales - ScienceDirect</t>
  </si>
  <si>
    <t>Sweden</t>
  </si>
  <si>
    <t>Wetland creation in agricultural landscapes: Biodiversity benefits on local and regional scales</t>
  </si>
  <si>
    <t>Thiere, G., et al</t>
  </si>
  <si>
    <t>creation, spatial, diversity</t>
  </si>
  <si>
    <t>Increasing wetland density improves biodiversity</t>
  </si>
  <si>
    <t>The effectiveness of aquatic plants as surrogates for wider biodiversity in standing fresh waters</t>
  </si>
  <si>
    <t>Freshwater Biology</t>
  </si>
  <si>
    <t>Law, A., et al</t>
  </si>
  <si>
    <t>creation, spatial, diversity, management</t>
  </si>
  <si>
    <t>Ponds are important for slowing the decline of freshwater habitats</t>
  </si>
  <si>
    <t>The effectiveness of aquatic plants as surrogates for wider biodiversity in standing fresh waters - Law - 2019 - Freshwater Biology - Wiley Online Library</t>
  </si>
  <si>
    <t>Level-dependence of the relationships between amphibian biodiversity and environment in pond systems within an intensive agricultural landscape</t>
  </si>
  <si>
    <t>Jeliazkov, A., et al</t>
  </si>
  <si>
    <t>Pond density is an important factor in pond conservation</t>
  </si>
  <si>
    <t>fish, density, spatial, water quality, conservation</t>
  </si>
  <si>
    <t>Level-dependence of the relationships between amphibian biodiversity and environment in pond systems within an intensive agricultural landscape | SpringerLink</t>
  </si>
  <si>
    <t>Patterns in the organization of Cerrado pond biodiversity in Brazilian pasture landscapes | SpringerLink</t>
  </si>
  <si>
    <t>Brazil</t>
  </si>
  <si>
    <t>Patterns in the organization of Cerrado pond biodiversity in Brazilian pasture landscapes</t>
  </si>
  <si>
    <t>De Marco Jr, P., et al</t>
  </si>
  <si>
    <t>man-made, water, diversity, birds, algae, increase</t>
  </si>
  <si>
    <t>Created ponds are important in the agricultural landscape</t>
  </si>
  <si>
    <t>Once a pond in time: employing palaeoecology to inform farmland pond restoration</t>
  </si>
  <si>
    <t>Restoration Ecology</t>
  </si>
  <si>
    <t>Once a pond in time: employing palaeoecology to inform farmland pond restoration - Walton - 2021 - Restoration Ecology - Wiley Online Library</t>
  </si>
  <si>
    <t>Are restored ponds the same as pre-terrestrialised assemblages? Similar</t>
  </si>
  <si>
    <t>terrestrialised, succession, management</t>
  </si>
  <si>
    <t>Ecology and conservation status of temporary and fluctuating ponds in two areas of southern England</t>
  </si>
  <si>
    <t>Ecology and conservation status of temporary and fluctuating ponds in two areas of southern England - Bilton - 2009 - Aquatic Conservation: Marine and Freshwater Ecosystems - Wiley Online Library</t>
  </si>
  <si>
    <t>Bilton, D. T., et al</t>
  </si>
  <si>
    <t>temporary, density, rare species, regional</t>
  </si>
  <si>
    <t>Ponds can have varying, locally distinct species assemblages, which must inform management</t>
  </si>
  <si>
    <t>The Potential of Integrated Constructed Wetlands (ICWs) to Enhance Macroinvertebrate Diversity in Agricultural Landscapes</t>
  </si>
  <si>
    <t>Wetlands</t>
  </si>
  <si>
    <t>Jurado, G. B., et al</t>
  </si>
  <si>
    <t>The Potential of Integrated Constructed Wetlands (ICWs) to Enhance Macroinvertebrate Diversity in Agricultural Landscapes | SpringerLink</t>
  </si>
  <si>
    <t>Ireland</t>
  </si>
  <si>
    <t>wastewater, habitat, invertebrates, diversity</t>
  </si>
  <si>
    <t>ICW can support similar number of taxa as natural ponds</t>
  </si>
  <si>
    <t>“Ghost ponds” – How to resurrect in-filled farmland ponds to assist aquatic biodiversity conservation in agricultural landscapes</t>
  </si>
  <si>
    <t>Alderton, E., et al</t>
  </si>
  <si>
    <t>BioRxiv</t>
  </si>
  <si>
    <t>“Ghost ponds” – How to resurrect in-filled farmland ponds to assist aquatic biodiversity conservation in agricultural landscapes | bioRxiv</t>
  </si>
  <si>
    <t>restoration, seed bank, propagules, diversity</t>
  </si>
  <si>
    <t>Restoring ghost ponds is a valuable conservation tool</t>
  </si>
  <si>
    <t>“Ghost ponds” : Resurrecting lost ponds and species to assist aquatic biodiversity conservation - UCL Discovery</t>
  </si>
  <si>
    <t>Alderton, E.</t>
  </si>
  <si>
    <t>“Ghost ponds” : Resurrecting lost ponds and species to assist aquatic biodiversity conservation</t>
  </si>
  <si>
    <t>Environmental correlates of plant and invertebrate species richness in ponds</t>
  </si>
  <si>
    <t>Environmental correlates of plant and invertebrate species richness in ponds | SpringerLink</t>
  </si>
  <si>
    <t>species richness, shading, management, diversity</t>
  </si>
  <si>
    <t>Pond diversity and succession stages are important factors for management</t>
  </si>
  <si>
    <t>The ecological basis of freshwater pond management for biodiversity</t>
  </si>
  <si>
    <t>Gee, J. H. R., et al</t>
  </si>
  <si>
    <t>The ecological basis of freshwater pond management for biodiversity - Gee - 1997 - Aquatic Conservation: Marine and Freshwater Ecosystems - Wiley Online Library</t>
  </si>
  <si>
    <t>plants, invertebrates, isolation, colonisation, management</t>
  </si>
  <si>
    <t>Relationship between species number and pond succession explored, relating to management</t>
  </si>
  <si>
    <t>BW_ponds_Low_res.pdf (nbis.org.uk)</t>
  </si>
  <si>
    <t>NBIS</t>
  </si>
  <si>
    <t>Does size matter? The relationship between pond area and biodiversity - ScienceDirect</t>
  </si>
  <si>
    <t>Does size matter? The relationship between pond area and biodiversity</t>
  </si>
  <si>
    <t>Oertli, B., et al</t>
  </si>
  <si>
    <t>species richness, area, policy, pond size</t>
  </si>
  <si>
    <t>Different sized ponds can hold different species - a range of pond sizes is important</t>
  </si>
  <si>
    <t>Temporal dynamics of aquatic communities and implications for pond conservation | SpringerLink</t>
  </si>
  <si>
    <t>Temporal dynamics of aquatic communities and implications for pond conservation</t>
  </si>
  <si>
    <t>conservation value, succession, species diversity</t>
  </si>
  <si>
    <t>The wetland plant and macroinvertebrate assemblages of temporary ponds in England and Wales</t>
  </si>
  <si>
    <t>The wetland plant and macroinvertebrate assemblages of temporary ponds in England and Wales - ScienceDirect</t>
  </si>
  <si>
    <t>Nicolet, P., et al</t>
  </si>
  <si>
    <t>plants, invertebrates, temporary ponds</t>
  </si>
  <si>
    <t>Multi-scale effects of farmland management on dragonfly and damselfly assemblages of farmland ponds</t>
  </si>
  <si>
    <t>Multi-scale effects of farmland management on dragonfly and damselfly assemblages of farmland ponds - ScienceDirect</t>
  </si>
  <si>
    <t>Increased uptake of agri-env schemes linked to decline in pond species richness!</t>
  </si>
  <si>
    <t>Pond management is important to Odonata persistence</t>
  </si>
  <si>
    <t>species richness, management, agri-environment schemes</t>
  </si>
  <si>
    <t>Ecological characteristics of small farmland ponds: Associations with land use practices at multiple spatial scales - ScienceDirect</t>
  </si>
  <si>
    <t>Ecological characteristics of small farmland ponds: Associations with land use practices at multiple spatial scales</t>
  </si>
  <si>
    <t>Declerck, S., et al</t>
  </si>
  <si>
    <t>Belgium</t>
  </si>
  <si>
    <t>land-use, management, turbidity, forested, regression analysis</t>
  </si>
  <si>
    <t>Effects on ponds are local and can be managed locally</t>
  </si>
  <si>
    <t>A strategy for pond landscapes - overview</t>
  </si>
  <si>
    <t>Boothby, J.</t>
  </si>
  <si>
    <t>Framing a strategy for pond landscape conservation: aims, objectives and issues</t>
  </si>
  <si>
    <t>Framing a strategy for pond landscape conservation: aims, objectives and issues: Landscape Research: Vol 24, No 1 (tandfonline.com)</t>
  </si>
  <si>
    <t xml:space="preserve">Landscape Research </t>
  </si>
  <si>
    <t>pondscapes, fragmentation, conservation, policy</t>
  </si>
  <si>
    <t xml:space="preserve">birds, biodiversity, management, margins, </t>
  </si>
  <si>
    <t>Pond management can benefit farmland birds</t>
  </si>
  <si>
    <t>Do not overlook importance of pond margins</t>
  </si>
  <si>
    <t>Pond management enhances the local abundance and species richness of farmland bird communities - ScienceDirect</t>
  </si>
  <si>
    <t>Pond management enhances the local abundance and species richness of farmland bird communities</t>
  </si>
  <si>
    <t>Lewis-Phillips, J., et al</t>
  </si>
  <si>
    <t>Mediterranean Temporary Ponds: new challenges from a neglected habitat</t>
  </si>
  <si>
    <t>Mediterranean Temporary Ponds: new challenges from a neglected habitat | SpringerLink</t>
  </si>
  <si>
    <t>Bagella, S., et al</t>
  </si>
  <si>
    <t>Mediterranean</t>
  </si>
  <si>
    <t>overview</t>
  </si>
  <si>
    <t>mediterranean</t>
  </si>
  <si>
    <t>Overview of importance of Mediterranean ponds</t>
  </si>
  <si>
    <t>288375646.pdf (core.ac.uk)</t>
  </si>
  <si>
    <t>Aquatic macroinvertebrate biodiversity of lowland rural and urban ponds in Leicestershire</t>
  </si>
  <si>
    <t>Hill, M. J.</t>
  </si>
  <si>
    <t>Loughborough Uni PhD</t>
  </si>
  <si>
    <t>urban, rural, invertebrates</t>
  </si>
  <si>
    <t>Agricultural ponds as alternative habitat for waterbirds: spatial and temporal patterns of abundance and management strategies | SpringerLink</t>
  </si>
  <si>
    <t>Agricultural ponds as alternative habitat for waterbirds: spatial and temporal patterns of abundance and management strategies</t>
  </si>
  <si>
    <t>Sebastian-Gonzalez, E., et al</t>
  </si>
  <si>
    <t>European Journal of Wildlife Research</t>
  </si>
  <si>
    <t>Spain</t>
  </si>
  <si>
    <t xml:space="preserve">birds, irrigation ponds, </t>
  </si>
  <si>
    <t>Artifical ponds are beneficial for wetland birds</t>
  </si>
  <si>
    <t>Adapting to Climate Change: Implications for Freshwater Biodiversity and Management in the UK (bioone.org)</t>
  </si>
  <si>
    <t>Adapting to Climate Change: Implications for Freshwater Biodiversity and Management in the UK</t>
  </si>
  <si>
    <t>Clarke, S. J.</t>
  </si>
  <si>
    <t>management, freshwater</t>
  </si>
  <si>
    <t>Overview of management practices for climate change adaptation</t>
  </si>
  <si>
    <t>Similar. One new paper found</t>
  </si>
  <si>
    <t>Similar/less relevant. No new papers found. Heavy focus on fish ponds</t>
  </si>
  <si>
    <t>Similar/less relevant</t>
  </si>
  <si>
    <t>Similar/less relevant. No new papers found</t>
  </si>
  <si>
    <t>Similar/less relevant. Only a few papers found</t>
  </si>
  <si>
    <t>Biogeochemical and climate drivers of wetland phosphorus and nitrogen release: Implications for nutrient legacies and eutrophication risk</t>
  </si>
  <si>
    <t>Jarvie, H. P., et al</t>
  </si>
  <si>
    <t>Journal of Environmental Quality</t>
  </si>
  <si>
    <t>Biogeochemical and climate drivers of wetland phosphorus and nitrogen release: Implications for nutrient legacies and eutrophication risk - Jarvie - 2020 - Journal of Environmental Quality - Wiley Online Library</t>
  </si>
  <si>
    <t>nutrients, pollution, NFM</t>
  </si>
  <si>
    <t>Wetlands can be a source of P, N, Si pollution</t>
  </si>
  <si>
    <t>Pond conservation: from science to practice</t>
  </si>
  <si>
    <t>Pond conservation: from science to practice | SpringerLink</t>
  </si>
  <si>
    <t>European Pond Conservation Network summary</t>
  </si>
  <si>
    <t>management, policy, overview</t>
  </si>
  <si>
    <t>Big things come in small packages: why limnologists should care about small ponds</t>
  </si>
  <si>
    <t>Mullins, M. L., and Doyle, R. D.</t>
  </si>
  <si>
    <t>Acta Limnologica Brasiliensia </t>
  </si>
  <si>
    <t>SciELO - Brazil - Big things come in small packages: why limnologists should care about small ponds Big things come in small packages: why limnologists should care about small ponds</t>
  </si>
  <si>
    <t xml:space="preserve">water, ecosystem services, nutrients, </t>
  </si>
  <si>
    <t>Small ponds are just as important as larger ponds</t>
  </si>
  <si>
    <t>A survey of pond loss in Essex, South-east England</t>
  </si>
  <si>
    <t>Heath, D. J., and Whitehead, A.</t>
  </si>
  <si>
    <t>A survey of pond loss in Essex, South‐east England - Heath - 1992 - Aquatic Conservation: Marine and Freshwater Ecosystems - Wiley Online Library</t>
  </si>
  <si>
    <t>68.6% pond loss</t>
  </si>
  <si>
    <t>loss, decline,</t>
  </si>
  <si>
    <t>Seasonal benefits of farmland pond management for birds</t>
  </si>
  <si>
    <t>Bird Study</t>
  </si>
  <si>
    <t>Seasonal benefits of farmland pond management for birds: Bird Study: Vol 66, No 3 (tandfonline.com)</t>
  </si>
  <si>
    <t>birds, management, open canopy, shaded, marginal</t>
  </si>
  <si>
    <t>Connectivity of margins is important. Open canopies have more birds.</t>
  </si>
  <si>
    <t>A census of ponds in Cheshire, North West England - BOOTHBY - 1997 - Aquatic Conservation: Marine and Freshwater Ecosystems - Wiley Online Library</t>
  </si>
  <si>
    <t>Boothby, J., and Hull, A. P.</t>
  </si>
  <si>
    <t>A census of ponds in Cheshire, North West England</t>
  </si>
  <si>
    <t>loss, decline, shading, fragmentation</t>
  </si>
  <si>
    <t>61% decline from 1870 to 1990s. Overshading is an issue.</t>
  </si>
  <si>
    <t>Ponds as insect chimneys: Restoring overgrown farmland ponds benefits birds through elevated productivity of emerging aquatic insects - ScienceDirect</t>
  </si>
  <si>
    <t>Ponds as insect chimneys: Restoring overgrown farmland ponds benefits birds through elevated productivity of emerging aquatic insects</t>
  </si>
  <si>
    <t>loss, shading, decline, fragmentation, birds, invertebrates, species richness</t>
  </si>
  <si>
    <t>Shading of ponds leads to decline in species. Restoration beneficial</t>
  </si>
  <si>
    <t>Sustaining a Threatened Landscape: Farmland Ponds in Cheshire</t>
  </si>
  <si>
    <t>Journal of Environmental Planning and Management</t>
  </si>
  <si>
    <t>Sustaining a Threatened Landscape: Farmland Ponds in Cheshire: Journal of Environmental Planning and Management: Vol 38, No 4 (tandfonline.com)</t>
  </si>
  <si>
    <t>Pond Life Project, loss, decline</t>
  </si>
  <si>
    <t>Ponds are vanishing and need to be protected</t>
  </si>
  <si>
    <t>The freshwater biota of British agricultural landscapes and their sensitivity to pesticides</t>
  </si>
  <si>
    <t>The freshwater biota of British agricultural landscapes and their sensitivity to pesticides - ScienceDirect</t>
  </si>
  <si>
    <t>pesticide-sensitive, running and still water, species richness</t>
  </si>
  <si>
    <t>Ponds have more uncommon species than other waterbodies but fewer sensitive species</t>
  </si>
  <si>
    <t>Nutrient concentrations at naphill, AQ.pdf (naphillcommon.org.uk)</t>
  </si>
  <si>
    <t>Quigley, A. J.</t>
  </si>
  <si>
    <t>The impact of nearby agricultural fertilizer application on nutrient content of freshwater ponds at Naphill Common, Buckinghamshire.</t>
  </si>
  <si>
    <t>unknown - after 2017</t>
  </si>
  <si>
    <t>Canterbury Christ Church University</t>
  </si>
  <si>
    <t>GCN, pollution, phosphate, nutrients</t>
  </si>
  <si>
    <t>Phosphorus levels from fertiliser cause eutrophication, leading to poor pond conditions.</t>
  </si>
  <si>
    <t>Effect of agricultural landscape characteristics on the hydrobiota structure in small water bodies | SpringerLink</t>
  </si>
  <si>
    <t>Joniak, T., et al</t>
  </si>
  <si>
    <t>Effect of agricultural landscape characteristics on the hydrobiota structure in small water bodies</t>
  </si>
  <si>
    <t>catchment, buffer zone, water quality, macrophytes, zooplankton, buffer</t>
  </si>
  <si>
    <t>A buffer of shrubs and trees helps a pond to prevail.</t>
  </si>
  <si>
    <t>Ponds and Pond Landscape of Europe: Proceedings of the International conference of the Pond Life project - ProQuest</t>
  </si>
  <si>
    <t>Ponds and Pond Landscape of Europe: Proceedings of the International conference of the Pond Life project</t>
  </si>
  <si>
    <t>Chamberlain, D. E., et al</t>
  </si>
  <si>
    <t>Changes in the abundance of farmland birds in relation to the timing of agricultural intensification in England and Wales</t>
  </si>
  <si>
    <t>Journal of Applied Ecology</t>
  </si>
  <si>
    <t>Changes in the abundance of farmland birds in relation to the timing of agricultural intensification in England and Wales - Chamberlain - 2000 - Journal of Applied Ecology - Wiley Online Library</t>
  </si>
  <si>
    <t>Agricultural intensification has lead to a decline in farmland birds.</t>
  </si>
  <si>
    <t>1962, intensification, loss</t>
  </si>
  <si>
    <t>Modeling driving forces of avian diversity in a spatial configuration surrounded by farm ponds</t>
  </si>
  <si>
    <t>Modeling driving forces of avian diversity in a spatial configuration surrounded by farm ponds | SpringerLink</t>
  </si>
  <si>
    <t>Fang, W., et al</t>
  </si>
  <si>
    <t>Paddy and Water Environment</t>
  </si>
  <si>
    <t>loss, birds, corridors, diversity, pondscape</t>
  </si>
  <si>
    <t>Maintain pondscapes to maintain avian diversity.</t>
  </si>
  <si>
    <t>Opportunist rotifers: colonising species of young ponds in Surrey, England | SpringerLink</t>
  </si>
  <si>
    <t>Pontin, R. M.</t>
  </si>
  <si>
    <t>Opportunist rotifers: colonising species of young ponds in Surrey, England</t>
  </si>
  <si>
    <t>colonisation</t>
  </si>
  <si>
    <t>Quick colonisation of rotifers in new ponds. Greater macrophyte growth may correlate with increased species number.</t>
  </si>
  <si>
    <t>Temperature fluctuations within English lowland ponds | SpringerLink</t>
  </si>
  <si>
    <t>Martin, N. A.</t>
  </si>
  <si>
    <t>Temperature fluctuations within English lowland ponds</t>
  </si>
  <si>
    <t>Effect of water temperature on pond animals discussed.</t>
  </si>
  <si>
    <t>temperature, fluctuations, water depth</t>
  </si>
  <si>
    <t>Farm Ponds as Potential Complementary Habitats to Natural Wetlands in a Mediterranean Region | SpringerLink</t>
  </si>
  <si>
    <t>Casas, J. J., et al</t>
  </si>
  <si>
    <t>Farm Ponds as Potential Complementary Habitats to Natural Wetlands in a Mediterranean Region</t>
  </si>
  <si>
    <t xml:space="preserve">artificial, natural, intensive agriculture, </t>
  </si>
  <si>
    <t>Management</t>
  </si>
  <si>
    <t>Similar/less relevant. Heavy focus on fish ponds</t>
  </si>
  <si>
    <t>Do on-farm natural, restored, managed and constructed wetlands mitigate agricultural pollution in Great Britain and Ireland?</t>
  </si>
  <si>
    <t>Newman, J. R., et al</t>
  </si>
  <si>
    <t>DEFRA</t>
  </si>
  <si>
    <t>pollution, nutrients, ecosystem services</t>
  </si>
  <si>
    <t>Wetlands can remove pollution and prevent it entering freshwater courses.</t>
  </si>
  <si>
    <t>Do on-farm natural, restored, managed and constructed wetlands mitigate agricultural pollution in Great Britain and Ireland? - University of Salford Institutional Repository</t>
  </si>
  <si>
    <t>Improving the pollinator pantry: Restoration and management of open farmland ponds enhances the complexity of plant-pollinator networks - ScienceDirect</t>
  </si>
  <si>
    <t>Improving the pollinator pantry: Restoration and management of open farmland ponds enhances the complexity of plant-pollinator networks</t>
  </si>
  <si>
    <t xml:space="preserve">pollinator, management, </t>
  </si>
  <si>
    <t>Restored and managed ponds have more diversity than overgrown ponds.</t>
  </si>
  <si>
    <t>Simple pond restoration measures increase dragonfly (Insecta: Odonata) diversity</t>
  </si>
  <si>
    <t>Simple pond restoration measures increase dragonfly (Insecta: Odonata) diversity | SpringerLink</t>
  </si>
  <si>
    <t>Janssen, A., et al</t>
  </si>
  <si>
    <t>land use, shading, species, flagship species</t>
  </si>
  <si>
    <t>Open ponds are better for dragonfly and other species</t>
  </si>
  <si>
    <t>A documented amphibian decline over 40 years: Possible causes and implications for species recovery - ScienceDirect</t>
  </si>
  <si>
    <t>Nystrom, P., et al</t>
  </si>
  <si>
    <t>A documented amphibian decline over 40 years: Possible causes and implications for species recovery</t>
  </si>
  <si>
    <t>Submerged macrophytes and low pollution is beneficial for amphibians.</t>
  </si>
  <si>
    <t>macrophytes, eutrophication, soils</t>
  </si>
  <si>
    <t xml:space="preserve">Abundance related to pond connectivity. No difference between new and restored ponds. </t>
  </si>
  <si>
    <t>Pond creation and restoration: patterns of odonate colonization and community dynamics | SpringerLink</t>
  </si>
  <si>
    <t>Pond creation and restoration: patterns of odonate colonization and community dynamics</t>
  </si>
  <si>
    <t>Minot, M., et al</t>
  </si>
  <si>
    <t>conservation, management, species richness, connectivity</t>
  </si>
  <si>
    <t>Macroinvertebrate community composition and diversity in ephemeral and perennial ponds on unregulated floodplain meadows in the UK | SpringerLink</t>
  </si>
  <si>
    <t>Macroinvertebrate community composition and diversity in ephemeral and perennial ponds on unregulated floodplain meadows in the UK</t>
  </si>
  <si>
    <t>Hill, M. J. et al</t>
  </si>
  <si>
    <t xml:space="preserve">ephemeral, perennial, species richness, floodplain, </t>
  </si>
  <si>
    <t>Perennial ponds hold more species than ephemeral.</t>
  </si>
  <si>
    <t>Walton, R. E.</t>
  </si>
  <si>
    <t>“The pond pollinator pantry”: Assessing how pond management influences pollinators in the UK farmland landscape</t>
  </si>
  <si>
    <t>“The pond pollinator pantry”: Assessing how pond management influences pollinators in the UK farmland landscape - UCL Discovery</t>
  </si>
  <si>
    <t>invertebrates, pollination, restoration, species assemblages, communities</t>
  </si>
  <si>
    <t>Assessment of management on species communities - PhD thesis</t>
  </si>
  <si>
    <t>Patterns of Assemblage Structure Indicate a Broader Conservation Potential of Focal Amphibians for Pond Management</t>
  </si>
  <si>
    <t>Soomets, E., et al</t>
  </si>
  <si>
    <t>Estonia</t>
  </si>
  <si>
    <t>Patterns of Assemblage Structure Indicate a Broader Conservation Potential of Focal Amphibians for Pond Management | PLOS ONE</t>
  </si>
  <si>
    <t>Assessment of ponds in different land uses and man-made or natural</t>
  </si>
  <si>
    <t>species richness, assemblages, man-made, natural</t>
  </si>
  <si>
    <t>Mediterranean temporary ponds. A disappearing ecosystem | SpringerLink</t>
  </si>
  <si>
    <t>Zacharias, I., and Zamparas, M.</t>
  </si>
  <si>
    <t>Mediterranean temporary ponds. A disappearing ecosystem</t>
  </si>
  <si>
    <t>decline, temporary, priority habitat</t>
  </si>
  <si>
    <t>Mediterranean temporary ponds are declining and should be protected</t>
  </si>
  <si>
    <t>Buffer Zones and Constructed Wetlands as Filters for Agricultural Phosphorus</t>
  </si>
  <si>
    <t>Uusi-Kamppa, J., et al</t>
  </si>
  <si>
    <t>Buffer Zones and Constructed Wetlands as Filters for Agricultural Phosphorus - Uusi‐Kämppä - 2000 - Journal of Environmental Quality - Wiley Online Library</t>
  </si>
  <si>
    <t>Finland, Norway, Sweden, Denmark</t>
  </si>
  <si>
    <t>pollution, nutrients, phosphorus, buffer zones</t>
  </si>
  <si>
    <t>Some waterbodies capture P better than others, depending on depth.</t>
  </si>
  <si>
    <t>Similar/less relevant. One new paper found</t>
  </si>
  <si>
    <t>Plants | Free Full-Text | Aquatic Macrophytes Occurrence in Mediterranean Farm Ponds: Preliminary Investigations in North-Western Sicily (Italy) (mdpi.com)</t>
  </si>
  <si>
    <t>Panzeca, P., et al</t>
  </si>
  <si>
    <t>Aquatic Macrophytes Occurrence in Mediterranean Farm Ponds: Preliminary Investigations in North-Western Sicily (Italy)</t>
  </si>
  <si>
    <t>Plants</t>
  </si>
  <si>
    <t>Italy</t>
  </si>
  <si>
    <t>degraded, nitrates, rare, local, plants</t>
  </si>
  <si>
    <t>Ponds can hold rare species even if they have low general diversity.</t>
  </si>
  <si>
    <t>Smith, L. P., et al</t>
  </si>
  <si>
    <t>Sediment organic carbon burial in agriculturally eutrophic impoundments over the last century (wiley.com)</t>
  </si>
  <si>
    <t>Downing, J. A., et al.</t>
  </si>
  <si>
    <t>Sediment organic carbon burial in agriculturally eutrophic impoundments over the last century</t>
  </si>
  <si>
    <t>Global Biogeochemical Cycles</t>
  </si>
  <si>
    <t>The world’s farm ponds alone may bury more OC than the oceans</t>
  </si>
  <si>
    <t>burial rates, sedimentation, accumulation rates</t>
  </si>
  <si>
    <t>Holgerson, M. A., and Raymond, P. A.</t>
  </si>
  <si>
    <t>Large contribution to inland water CO2 and CH4 emissions from very small ponds</t>
  </si>
  <si>
    <t>Nature Geoscience</t>
  </si>
  <si>
    <t>Large contribution to inland water CO2 and CH4 emissions from very small ponds | Nature Geoscience</t>
  </si>
  <si>
    <t xml:space="preserve">carbon flux, methane, emissions, </t>
  </si>
  <si>
    <t>Small ponds - shallow waters - high carbon flux.</t>
  </si>
  <si>
    <t>Malerba, M. E., et al</t>
  </si>
  <si>
    <t>Methane emissions from agricultural ponds are underestimated in national greenhouse gas inventories</t>
  </si>
  <si>
    <t>Communications Earth and Environment</t>
  </si>
  <si>
    <t>Methane emissions from agricultural ponds are underestimated in national greenhouse gas inventories | Communications Earth &amp; Environment (nature.com)</t>
  </si>
  <si>
    <t>Small ponds emit twice as much methane than currently accounted for</t>
  </si>
  <si>
    <t>Read</t>
  </si>
  <si>
    <t>Downloaded?</t>
  </si>
  <si>
    <t>Read?</t>
  </si>
  <si>
    <t>Location 2</t>
  </si>
  <si>
    <t>Location 1</t>
  </si>
  <si>
    <t>Northumberland</t>
  </si>
  <si>
    <t>Cumbria</t>
  </si>
  <si>
    <t>Northeast England</t>
  </si>
  <si>
    <t>Southwest England</t>
  </si>
  <si>
    <t>California</t>
  </si>
  <si>
    <t>Birmingham</t>
  </si>
  <si>
    <t>Wales</t>
  </si>
  <si>
    <t>Leicestershire</t>
  </si>
  <si>
    <t>Northwest England</t>
  </si>
  <si>
    <t>Cheshire</t>
  </si>
  <si>
    <t>Iowa</t>
  </si>
  <si>
    <t>global</t>
  </si>
  <si>
    <t>UK, USA, Aus</t>
  </si>
  <si>
    <t>USA, Aus</t>
  </si>
  <si>
    <t>Pond greenhouse gas emissions controlled by duckweed coverage</t>
  </si>
  <si>
    <t>Rabaey &amp; Cotner</t>
  </si>
  <si>
    <t>Front Environmental Sci</t>
  </si>
  <si>
    <t>carbon, duckweed, methane</t>
  </si>
  <si>
    <t>Duckweed coverage increases GHC emission</t>
  </si>
  <si>
    <t>https://www.frontiersin.org/articles/10.3389/fenvs.2022.889289/full</t>
  </si>
  <si>
    <t>In the United States, 2.56 million agricultural ponds cover 420.9 kha and emit about 95.8 kt year−1 of methane. In Australia, 1.76 million agricultural ponds cover 291.2 kha and emit about 75.1 kt year−1 of methane.</t>
  </si>
  <si>
    <t>Duckweed covered ponds (ponds with greater than 85% coverage) had higher phosphorus levels and increased anoxia compared to ponds without duckweed (ponds with less than 12% coverage), leading to higher greenhouse gas emissions. Duckweed ponds had a mean emission rate in CO2 equivalents of 30.9 g C m−2 d−1 compared to 11.0 g C m−2 d−1 in non-duckweed ponds</t>
  </si>
  <si>
    <t>https://onlinelibrary.wiley.com/doi/epdf/10.1111/gcb.15762</t>
  </si>
  <si>
    <t>Small artificial waterbodies are widespread and persistent emitters of methane and carbon dioxide</t>
  </si>
  <si>
    <t>Majority of waterbodies GHC net emitters</t>
  </si>
  <si>
    <t>Gorsky et al</t>
  </si>
  <si>
    <t>Greenhouse gas flux from stormwater ponds in southeastern Virginia (USA)</t>
  </si>
  <si>
    <t>Anthropocene</t>
  </si>
  <si>
    <t>Stormwater ponds emits GHC. Effect greater in shallower and smaller ponds</t>
  </si>
  <si>
    <t>https://www.sciencedirect.com/science/article/abs/pii/S2213305419300293</t>
  </si>
  <si>
    <t>Better pond designs that reduce sediment methanogenesis, however, can mitigate the hypothesized potential disservice of GHG emissions from unvegetated stormwater retention ponds.</t>
  </si>
  <si>
    <t>Calders, K., et al</t>
  </si>
  <si>
    <t>Laser scanning reveals potential underestimation of biomass carbon in temperate forest</t>
  </si>
  <si>
    <t>Ecological Solutions and Evidence</t>
  </si>
  <si>
    <t>Laser scanning reveals potential underestimation of biomass carbon in temperate forest - Calders - 2022 - Ecological Solutions and Evidence - Wiley Online Library</t>
  </si>
  <si>
    <t>Woodlands can hold more carbon than initially thought</t>
  </si>
  <si>
    <t>woodland</t>
  </si>
  <si>
    <t>Martínez-Sanz et al</t>
  </si>
  <si>
    <t>Relative contribution of small mountain ponds to regional richness of littoral macroinvertebrates and the implications for conservation</t>
  </si>
  <si>
    <t>Dangers and opportunities in managing temporary ponds</t>
  </si>
  <si>
    <t>Beebee, T. J.</t>
  </si>
  <si>
    <t>Changes in dewpond numbers and amphibian diversity over 20 years on chalk Downland in Sussex, England</t>
  </si>
  <si>
    <t>Sussex</t>
  </si>
  <si>
    <t>Changes in dewpond numbers and amphibian diversity over 20 years on chalk downland in Sussex, England - ScienceDirect</t>
  </si>
  <si>
    <t>decline, colonisation</t>
  </si>
  <si>
    <t>20% pond loss in 20 years. Frogs and toads good colonisers</t>
  </si>
  <si>
    <t>Relative contribution of small mountain ponds to regional richness of littoral macroinvertebrates and the implications for conservation - Martínez‐Sanz - 2012 - Aquatic Conservation: Marine and Freshwater Ecosystems - Wiley Online Library</t>
  </si>
  <si>
    <t>Minnesota</t>
  </si>
  <si>
    <t>Virginia</t>
  </si>
  <si>
    <t>Several small ponds have a greater species richness than one large lake</t>
  </si>
  <si>
    <t>SLOSS (single large or several small) debate</t>
  </si>
  <si>
    <t>Stanton, W, I.</t>
  </si>
  <si>
    <t>Ancient ponds and farm water supplies on Mendip</t>
  </si>
  <si>
    <t>Proceedings of the Bristol Naturalists’ Society</t>
  </si>
  <si>
    <t>Paper unavailable - citation from another paper</t>
  </si>
  <si>
    <t>British Wildlife</t>
  </si>
  <si>
    <t>management</t>
  </si>
  <si>
    <t>Many myths about pond management</t>
  </si>
  <si>
    <t>Freshwater Forum</t>
  </si>
  <si>
    <t>(PDF) Dangers and opportunities in managing temporary ponds (researchgate.net)</t>
  </si>
  <si>
    <t>management, hands-off approach</t>
  </si>
  <si>
    <t>Leaving temporary ponds may be the best course of action</t>
  </si>
  <si>
    <t>Managing Britain’s ponds - conservation lessons from a Norfolk farm</t>
  </si>
  <si>
    <t>BW_ponds_High_res.compressed.pdf (norfolkfwag.co.uk)</t>
  </si>
  <si>
    <t>New approaches to the management of ponds</t>
  </si>
  <si>
    <t>Ponds (UK BAP Priority Habitat description) (jncc.gov.uk)</t>
  </si>
  <si>
    <t>UK Biodiversity Action Plan Priority Habitat Descriptions</t>
  </si>
  <si>
    <t>Format</t>
  </si>
  <si>
    <t xml:space="preserve">Freshwater Habitats Trust </t>
  </si>
  <si>
    <t>Countryside Stewardship Pond Management options, Technical Information Note (TIN079)</t>
  </si>
  <si>
    <t xml:space="preserve">Natural England </t>
  </si>
  <si>
    <t>GR1</t>
  </si>
  <si>
    <t>GR2</t>
  </si>
  <si>
    <t>GR3</t>
  </si>
  <si>
    <t>Author/source</t>
  </si>
  <si>
    <t>Blog on website</t>
  </si>
  <si>
    <t>Geophysical Research Abstracts</t>
  </si>
  <si>
    <t>PhD Thesis</t>
  </si>
  <si>
    <t>Very good references previous work which has influenced Natural England Policy</t>
  </si>
  <si>
    <t>Ponds can be a sink and source of GHG. Very good paper</t>
  </si>
  <si>
    <t>GR4</t>
  </si>
  <si>
    <t>Agri-environment schemes in England 2009 - NE194 (naturalengland.org.uk)</t>
  </si>
  <si>
    <t>Publication</t>
  </si>
  <si>
    <t>Agri-environment schemes in England 2009 (NE194)</t>
  </si>
  <si>
    <t>3440 ponds restored/maintained. 2625 ponds created.</t>
  </si>
  <si>
    <t>How can we make new ponds biodiverse? A case study monitored over 7 years</t>
  </si>
  <si>
    <t>How can we make new ponds biodiverse? A case study monitored over 7 years | SpringerLink</t>
  </si>
  <si>
    <t>15 years of pond assessment in Britain: results and lessons learned from the work of Pond Conservation - Biggs - 2005 - Aquatic Conservation: Marine and Freshwater Ecosystems - Wiley Online Library</t>
  </si>
  <si>
    <t>GR5</t>
  </si>
  <si>
    <t>CS Technical Report No. 7/07 
Ponds Report from 2007</t>
  </si>
  <si>
    <t>creation, terrestrialisation, management</t>
  </si>
  <si>
    <t>Need to restore old ponds as not enough new ponds can be dug</t>
  </si>
  <si>
    <t>mosaic, pondscape, creation</t>
  </si>
  <si>
    <t>Pondscapes can significantly increase biodiversity</t>
  </si>
  <si>
    <t>Ponds can be a sink and source of GHG. (Abstract only)</t>
  </si>
  <si>
    <t>Richardson, D., et al</t>
  </si>
  <si>
    <t>A functional defnition to distinguish ponds from lakes and wetlands</t>
  </si>
  <si>
    <t>(PDF) A functional definition to distinguish ponds from lakes and wetlands (researchgate.net)</t>
  </si>
  <si>
    <t>Scientific Reports</t>
  </si>
  <si>
    <t>definition, lakes, wetlands</t>
  </si>
  <si>
    <t>Ponds are less than 5ha. Other metrics</t>
  </si>
  <si>
    <t>Plumbing the Global Carbon Cycle: Integrating Inland Waters into the Terrestrial Carbon Budget | SpringerLink</t>
  </si>
  <si>
    <t>Cole, J. J., et al</t>
  </si>
  <si>
    <t>Plumbing the Global Carbon Cycle: Integrating Inland Waters into the Terrestrial Carbon Budget</t>
  </si>
  <si>
    <t>Ecosystems</t>
  </si>
  <si>
    <t>carbon cycle, gas exchange, transport</t>
  </si>
  <si>
    <t>1.9Pg C per year of carbon exchange in inland waters</t>
  </si>
  <si>
    <t xml:space="preserve">Peacock, M., et al </t>
  </si>
  <si>
    <t>Illustrated guide to ponds and scrapes - TIN079 (naturalengland.org.uk)</t>
  </si>
  <si>
    <t>GR6</t>
  </si>
  <si>
    <t>Pond management</t>
  </si>
  <si>
    <t>GR7</t>
  </si>
  <si>
    <t>Ghost ponds, pond restoration</t>
  </si>
  <si>
    <t>Hard copy</t>
  </si>
  <si>
    <t>Restoring the ghostly and the ghastley: a new golden age for British lowland farm ponds?</t>
  </si>
  <si>
    <t xml:space="preserve">GR8 </t>
  </si>
  <si>
    <t>Manage Your Pond - Freshwater Habitats TrustFreshwater Habitats Trust</t>
  </si>
  <si>
    <t xml:space="preserve">GR9 </t>
  </si>
  <si>
    <t>Undated</t>
  </si>
  <si>
    <t xml:space="preserve">Sayer, C.  et al. </t>
  </si>
  <si>
    <t>Carbon Storage and Sequestration by Habitat 2021 - NERR094 (naturalengland.org.uk)</t>
  </si>
  <si>
    <t>Carbon storage and sequestration by habitat: a review of the evidence (second edition) Natural England Research Report NERR094</t>
  </si>
  <si>
    <t>Carbon and Ecosystems: Restoration and Creation to Capture Carbon | CIEEM</t>
  </si>
  <si>
    <t>GR10</t>
  </si>
  <si>
    <t xml:space="preserve">Gregg, R. et al. </t>
  </si>
  <si>
    <t>Anderson, P.</t>
  </si>
  <si>
    <t>Carbon and ecosystems: restoration and creation to capture carbon</t>
  </si>
  <si>
    <t>Nicolet, P.</t>
  </si>
  <si>
    <t>Temporary Ponds in the UK: A Critical Biodiversity Resource for Freshwater Plants and Animals</t>
  </si>
  <si>
    <t>228601589.pdf (core.ac.uk)</t>
  </si>
  <si>
    <t>temporary, underrated, species</t>
  </si>
  <si>
    <t xml:space="preserve">GR11 </t>
  </si>
  <si>
    <t xml:space="preserve">Langton, T. et al. </t>
  </si>
  <si>
    <t>Great Crested Newt Conservation Handbook</t>
  </si>
  <si>
    <t>Great crested newt, ponds, restoration</t>
  </si>
  <si>
    <t xml:space="preserve">GR12 </t>
  </si>
  <si>
    <t>CaBA Biodiversity Pack Ponds. Biodiversity Pack Habitat Guide Ponds</t>
  </si>
  <si>
    <t>CaBa Biodiversity Group</t>
  </si>
  <si>
    <t>CaBA-Biodiversity-Pack-Ponds.pdf (catchmentbasedapproach.org)</t>
  </si>
  <si>
    <t>GCN-Conservation-Handbook_compressed.pdf (froglife.org)</t>
  </si>
  <si>
    <t>Norfolk Ponds Project – Restoring Norfolk’s Ponds</t>
  </si>
  <si>
    <t>Norfolk Wildlife Trust</t>
  </si>
  <si>
    <t>GR13</t>
  </si>
  <si>
    <t>Norfolk, pond restoration</t>
  </si>
  <si>
    <t>NPP-Restoring-Norfolks-Ponds-Guidance-booklet.pdf (norfolkfwag.co.uk)</t>
  </si>
  <si>
    <t>GR14</t>
  </si>
  <si>
    <t xml:space="preserve">GR15 </t>
  </si>
  <si>
    <t xml:space="preserve">Atlas of Amphibians in Cheshire and Wirral </t>
  </si>
  <si>
    <t>Guest, J. &amp; Harmer, A.</t>
  </si>
  <si>
    <t>Cheshire, amphibians, ponds</t>
  </si>
  <si>
    <t xml:space="preserve">GR16 </t>
  </si>
  <si>
    <t xml:space="preserve">Restoring and managing dew ponds </t>
  </si>
  <si>
    <t>Yorkshire Wildlife Trust</t>
  </si>
  <si>
    <t>Dew ponds, Yorkshire</t>
  </si>
  <si>
    <t>Restoring and managing dew ponds | Yorkshire Wildlife Trust (ywt.org.uk)</t>
  </si>
  <si>
    <t xml:space="preserve">GR17 </t>
  </si>
  <si>
    <t xml:space="preserve">GR18 </t>
  </si>
  <si>
    <t xml:space="preserve">Website </t>
  </si>
  <si>
    <t>Countryside Stewardship Pond Management capital items WN5 (&lt;100sq. metres) &amp; WN6 (&gt;100sq. metres)</t>
  </si>
  <si>
    <t>Countryside Stewardship option WT4: Pond management (less than 100 square metres)</t>
  </si>
  <si>
    <t>WT4: Pond management (less than 100 square metres) - GOV.UK (www.gov.uk);https://www.gov.uk/countryside-stewardship-grants/pond-management-areas-more-than-100-sq-m-wt5</t>
  </si>
  <si>
    <t>https://www.gov.uk/countryside-stewardship-grants/pond-management-first-100-sq-m-wn5; https://www.gov.uk/countryside-stewardship-grants/pond-management-areas-more-than-100-sq-m-wn6</t>
  </si>
  <si>
    <t>GR19</t>
  </si>
  <si>
    <t>Pond creation toolkit sheet 9 - managing ponds after creation</t>
  </si>
  <si>
    <t>Layout 2 (freshwaterhabitats.org.uk)</t>
  </si>
  <si>
    <t>Impact of seasonal sediment desiccation and rewetting on microbial processes involved in greenhouse gas emissions</t>
  </si>
  <si>
    <t xml:space="preserve">Fromlin et al </t>
  </si>
  <si>
    <t>Ecohydrology</t>
  </si>
  <si>
    <t>carbon, dessication, drying</t>
  </si>
  <si>
    <t>SE France</t>
  </si>
  <si>
    <t>Drying out of ponds releases CO2</t>
  </si>
  <si>
    <t>https://onlinelibrary.wiley.com/doi/abs/10.1002/eco.115</t>
  </si>
  <si>
    <t>Unavailable</t>
  </si>
  <si>
    <t>Natural flood management: small-scale progress and larger-scale challenge</t>
  </si>
  <si>
    <t>Wilkinson et al</t>
  </si>
  <si>
    <t>Scottish Geography Journal</t>
  </si>
  <si>
    <t>pollution</t>
  </si>
  <si>
    <t>water, runoff, reduction</t>
  </si>
  <si>
    <t>Small scale storage ponds can reduce runoff at catchment scale</t>
  </si>
  <si>
    <t>Holman et al</t>
  </si>
  <si>
    <t>Hydrology and Earth System Sciences</t>
  </si>
  <si>
    <t>runoff</t>
  </si>
  <si>
    <t>water, runoff, flooding</t>
  </si>
  <si>
    <t>bad soil conditions causing runoff</t>
  </si>
  <si>
    <t>The contribution of soil structural degradation to catchment flooding: a preliminary investigation of the 2000 floods in England and Wales</t>
  </si>
  <si>
    <t>Open-canopy ponds have increased bird abundance</t>
  </si>
  <si>
    <t>birds, open-canopy</t>
  </si>
  <si>
    <t>Matthews, J. H.</t>
  </si>
  <si>
    <t>Anthropogenic climate change impacts on ponds: a thermal mass perspective</t>
  </si>
  <si>
    <t>BioRisk</t>
  </si>
  <si>
    <t>Response of Stream Invertebrates to a Global-Warming Thermal Regime: An Ecosystem-Level Manipulation</t>
  </si>
  <si>
    <t>Hogg &amp; Williams</t>
  </si>
  <si>
    <t>Climate</t>
  </si>
  <si>
    <t>temperature, invertebrates, climate change</t>
  </si>
  <si>
    <t>Ontario</t>
  </si>
  <si>
    <t>Artifical warming of streams redcued total invert density, led to ealier onset in adult emergence, increased growth rates, reduced some species size at sexual maturity, altered sex ratios of some species. Hard to predict influence as local genetic effects are important</t>
  </si>
  <si>
    <t>https://www.researchgate.net/publication/255252719_Response_of_Stream_Invertebrates_to_a_Global-Warming_Thermal_Regime_An_Ecosystem-Level_Manipulation</t>
  </si>
  <si>
    <t>Comment</t>
  </si>
  <si>
    <t>Beaver dams attenuate flow  A multi‐site study</t>
  </si>
  <si>
    <t>Puttock et al</t>
  </si>
  <si>
    <t>Hydrological Processes</t>
  </si>
  <si>
    <t>NFM</t>
  </si>
  <si>
    <t>Flood</t>
  </si>
  <si>
    <t>Beavers reduce downstream flow intensity</t>
  </si>
  <si>
    <t>https://onlinelibrary.wiley.com/doi/epdf/10.1002/hyp.14017</t>
  </si>
  <si>
    <t>Greenhouse Gases Trade-Off from Ponds: An Overview of Emission Process and Their Driving Factors</t>
  </si>
  <si>
    <t>Malyan et al</t>
  </si>
  <si>
    <t>climate change, management, flux</t>
  </si>
  <si>
    <t>Review</t>
  </si>
  <si>
    <t xml:space="preserve">Davidson et al </t>
  </si>
  <si>
    <t>Synergy between nutrients and warming enhances methane ebullition from experimental lakes</t>
  </si>
  <si>
    <t>Denmark</t>
  </si>
  <si>
    <t>Repeated papers</t>
  </si>
  <si>
    <t>Similar/less relevant. One new paper.</t>
  </si>
  <si>
    <t>Small farm ponds: overlooked features with important impacts on watershed sediment transport</t>
  </si>
  <si>
    <t>Berg et al</t>
  </si>
  <si>
    <t>flood</t>
  </si>
  <si>
    <t>sediment</t>
  </si>
  <si>
    <t>Multiple ponds can reduce downstream sedimentation</t>
  </si>
  <si>
    <t>Search Term</t>
  </si>
  <si>
    <t>Moved to Grey Lit GR14</t>
  </si>
  <si>
    <t>146 - now GR14</t>
  </si>
  <si>
    <t>Hassall, C., et al</t>
  </si>
  <si>
    <t>Hassall, C.</t>
  </si>
  <si>
    <t>The ecology and biodiversity of urban ponds</t>
  </si>
  <si>
    <t>The ecology and biodiversity of urban ponds - Hassall - 2014 - WIREs Water - Wiley Online Library</t>
  </si>
  <si>
    <t xml:space="preserve">urban, habitat, ecosystem, network </t>
  </si>
  <si>
    <t xml:space="preserve">Urban ponds can increase urban biodiversity </t>
  </si>
  <si>
    <t>Abstract</t>
  </si>
  <si>
    <t>Science Direct - requested</t>
  </si>
  <si>
    <t>9737 Natural England Agricultural Ponds Literature Review</t>
  </si>
  <si>
    <t>1. Timeline: Updated 28/11/2022</t>
  </si>
  <si>
    <t>2. Search Terms</t>
  </si>
  <si>
    <t>Search engine used: Google Scholar</t>
  </si>
  <si>
    <t>3. Literature Review Database</t>
  </si>
  <si>
    <t>pond draining, management practices</t>
  </si>
  <si>
    <t xml:space="preserve">temperate, GHG </t>
  </si>
  <si>
    <t>sequestration, GHG, sediment</t>
  </si>
  <si>
    <t>carbon, burial, storage</t>
  </si>
  <si>
    <t>Carbon storage in lowland ponds experiment</t>
  </si>
  <si>
    <t>Harvard - requested</t>
  </si>
  <si>
    <t>sediment, organic carbon</t>
  </si>
  <si>
    <t>Oxfordshire</t>
  </si>
  <si>
    <t>Gloucestershire</t>
  </si>
  <si>
    <t>Agri-environment schemes have the potential to protect pond species</t>
  </si>
  <si>
    <t>Preface: conservation of European ponds-current knowledge and future needs</t>
  </si>
  <si>
    <t>Taylor &amp; Francis - requested</t>
  </si>
  <si>
    <t>Abstract Reviewer</t>
  </si>
  <si>
    <t>Requested</t>
  </si>
  <si>
    <t>Moved to Grey Lit</t>
  </si>
  <si>
    <t>The maximum number of temporary and permanent ponds in England and Wales in 1880 is estimated to be &gt;1 million. A 1920s survey showed lowest densities in mountainous areas (0.12 km−2) and highest densities in ancient woodland and ancient agriculture areas (115 km−2).</t>
  </si>
  <si>
    <t xml:space="preserve">0.583 Pg C yr−1.  15.1% of CO2 emissions and 40.6% of diffusive CH4 emissions. </t>
  </si>
  <si>
    <t>4. Grey Literature Sources</t>
  </si>
  <si>
    <t>Hard copy - scanned</t>
  </si>
  <si>
    <t>5. Websites</t>
  </si>
  <si>
    <t>State of Nature, PondNet</t>
  </si>
  <si>
    <t>Biggs-et-al-1994-New-approaches.pdf (freshwaterhabitats.org.uk)</t>
  </si>
  <si>
    <t>Moved from Lit Review. Paper 144</t>
  </si>
  <si>
    <t>Flagship ponds - Pond Management Overview</t>
  </si>
  <si>
    <t>144 - now GR6</t>
  </si>
  <si>
    <t>Read associated Gilbert papers</t>
  </si>
  <si>
    <t>Ponds can contribute CO2, CH4 and NO2. Emission rate influenced by nutrients, temp, DO, depth, sediments, plankton.</t>
  </si>
  <si>
    <t>wn</t>
  </si>
  <si>
    <r>
      <t>Quantifying rapid spatial and temporal variations of CO</t>
    </r>
    <r>
      <rPr>
        <sz val="11"/>
        <color rgb="FF333333"/>
        <rFont val="Arial"/>
        <family val="2"/>
      </rPr>
      <t>2 fluxes from small, lowland freshwater ponds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</si>
</sst>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sz val="10"/>
      <name val="Arial"/>
      <family val="2"/>
    </font>
    <font>
      <sz val="10"/>
      <name val="Arial"/>
      <family val="2"/>
    </font>
    <font>
      <u/>
      <sz val="11"/>
      <color theme="10"/>
      <name val="Calibri"/>
      <family val="2"/>
      <scheme val="minor"/>
    </font>
    <font>
      <b/>
      <sz val="14"/>
      <color theme="1"/>
      <name val="Arial"/>
      <family val="2"/>
    </font>
    <font>
      <sz val="11"/>
      <color theme="1"/>
      <name val="Arial"/>
      <family val="2"/>
    </font>
    <font>
      <b/>
      <sz val="11"/>
      <color theme="1"/>
      <name val="Arial"/>
      <family val="2"/>
    </font>
    <font>
      <u/>
      <sz val="11"/>
      <color theme="10"/>
      <name val="Arial"/>
      <family val="2"/>
    </font>
    <font>
      <sz val="11"/>
      <color rgb="FF333333"/>
      <name val="Arial"/>
      <family val="2"/>
    </font>
    <font>
      <sz val="11"/>
      <color rgb="FF1C1D1E"/>
      <name val="Arial"/>
      <family val="2"/>
    </font>
    <font>
      <sz val="11"/>
      <color rgb="FF222222"/>
      <name val="Arial"/>
      <family val="2"/>
    </font>
    <font>
      <sz val="11"/>
      <color rgb="FF2E2E2E"/>
      <name val="Arial"/>
      <family val="2"/>
    </font>
    <font>
      <sz val="11"/>
      <color rgb="FFFF0000"/>
      <name val="Arial"/>
      <family val="2"/>
    </font>
    <font>
      <sz val="11"/>
      <color rgb="FF282828"/>
      <name val="Arial"/>
      <family val="2"/>
    </font>
    <font>
      <sz val="11"/>
      <name val="Arial"/>
      <family val="2"/>
    </font>
    <font>
      <sz val="11.5"/>
      <color theme="1"/>
      <name val="Arial"/>
      <family val="2"/>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4">
    <xf numFmtId="0" fontId="0" fillId="0" borderId="0"/>
    <xf numFmtId="0" fontId="1" fillId="0" borderId="0"/>
    <xf numFmtId="44" fontId="2" fillId="0" borderId="0" applyFont="0" applyFill="0" applyBorder="0" applyAlignment="0" applyProtection="0"/>
    <xf numFmtId="0" fontId="3" fillId="0" borderId="0" applyNumberFormat="0" applyFill="0" applyBorder="0" applyAlignment="0" applyProtection="0"/>
  </cellStyleXfs>
  <cellXfs count="41">
    <xf numFmtId="0" fontId="0" fillId="0" borderId="0" xfId="0"/>
    <xf numFmtId="0" fontId="4" fillId="0" borderId="0" xfId="0" applyFont="1"/>
    <xf numFmtId="0" fontId="5" fillId="0" borderId="0" xfId="0" applyFont="1"/>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6" fillId="0" borderId="7" xfId="0" applyFont="1" applyBorder="1" applyAlignment="1">
      <alignment wrapText="1"/>
    </xf>
    <xf numFmtId="0" fontId="5" fillId="0" borderId="5" xfId="0" applyFont="1" applyBorder="1"/>
    <xf numFmtId="3" fontId="5" fillId="0" borderId="5" xfId="0" applyNumberFormat="1" applyFont="1" applyBorder="1"/>
    <xf numFmtId="0" fontId="5" fillId="0" borderId="6" xfId="0" applyFont="1" applyBorder="1"/>
    <xf numFmtId="3" fontId="5" fillId="0" borderId="6" xfId="0" applyNumberFormat="1" applyFont="1" applyBorder="1"/>
    <xf numFmtId="0" fontId="5" fillId="0" borderId="0" xfId="0" applyFont="1" applyAlignment="1">
      <alignment wrapText="1"/>
    </xf>
    <xf numFmtId="0" fontId="6" fillId="0" borderId="1" xfId="0" applyFont="1" applyBorder="1"/>
    <xf numFmtId="0" fontId="6" fillId="0" borderId="1" xfId="0" applyFont="1" applyBorder="1" applyAlignment="1">
      <alignment wrapText="1"/>
    </xf>
    <xf numFmtId="0" fontId="5" fillId="0" borderId="0" xfId="0" applyFont="1" applyAlignment="1">
      <alignment horizontal="right"/>
    </xf>
    <xf numFmtId="0" fontId="7" fillId="0" borderId="0" xfId="3" applyFont="1" applyAlignment="1">
      <alignment wrapText="1"/>
    </xf>
    <xf numFmtId="0" fontId="7" fillId="0" borderId="0" xfId="3" applyFont="1" applyAlignment="1">
      <alignment horizontal="center" vertical="center" wrapText="1"/>
    </xf>
    <xf numFmtId="0" fontId="5" fillId="2" borderId="0" xfId="0" applyFont="1" applyFill="1" applyAlignment="1">
      <alignment wrapText="1"/>
    </xf>
    <xf numFmtId="0" fontId="5" fillId="4" borderId="0" xfId="0" applyFont="1" applyFill="1"/>
    <xf numFmtId="0" fontId="5" fillId="3" borderId="0" xfId="0" applyFont="1" applyFill="1"/>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8" fillId="0" borderId="0" xfId="0" applyFont="1" applyAlignment="1">
      <alignment wrapText="1"/>
    </xf>
    <xf numFmtId="0" fontId="7" fillId="0" borderId="0" xfId="3" applyFont="1" applyFill="1" applyAlignment="1">
      <alignment wrapText="1"/>
    </xf>
    <xf numFmtId="0" fontId="5" fillId="2" borderId="0" xfId="0" applyFont="1" applyFill="1"/>
    <xf numFmtId="0" fontId="12" fillId="0" borderId="0" xfId="0" applyFont="1" applyAlignment="1">
      <alignment wrapText="1"/>
    </xf>
    <xf numFmtId="0" fontId="13" fillId="0" borderId="0" xfId="0" applyFont="1" applyAlignment="1">
      <alignment wrapText="1"/>
    </xf>
    <xf numFmtId="0" fontId="5" fillId="4" borderId="0" xfId="0" applyFont="1" applyFill="1" applyAlignment="1">
      <alignment wrapText="1"/>
    </xf>
    <xf numFmtId="0" fontId="7" fillId="4" borderId="0" xfId="3" applyFont="1" applyFill="1" applyAlignment="1">
      <alignment wrapText="1"/>
    </xf>
    <xf numFmtId="0" fontId="7" fillId="0" borderId="0" xfId="3" applyFont="1"/>
    <xf numFmtId="0" fontId="5" fillId="5" borderId="0" xfId="0" applyFont="1" applyFill="1"/>
    <xf numFmtId="0" fontId="14" fillId="0" borderId="0" xfId="3" applyFont="1" applyAlignment="1">
      <alignment wrapText="1"/>
    </xf>
    <xf numFmtId="0" fontId="6" fillId="0" borderId="0" xfId="0" applyFont="1"/>
    <xf numFmtId="0" fontId="5" fillId="0" borderId="0" xfId="0" applyFont="1" applyFill="1"/>
    <xf numFmtId="0" fontId="15" fillId="0" borderId="0" xfId="0" applyFont="1"/>
    <xf numFmtId="0" fontId="7" fillId="0" borderId="0" xfId="3" applyFont="1" applyFill="1"/>
  </cellXfs>
  <cellStyles count="4">
    <cellStyle name="Currency 2" xfId="2" xr:uid="{1A096904-83CD-483C-9193-15981D86CE2F}"/>
    <cellStyle name="Hyperlink" xfId="3" builtinId="8"/>
    <cellStyle name="Normal" xfId="0" builtinId="0"/>
    <cellStyle name="Normal 2" xfId="1" xr:uid="{E17F50F9-8AA4-4E25-AD3A-5312C87B29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289560</xdr:colOff>
      <xdr:row>3</xdr:row>
      <xdr:rowOff>129540</xdr:rowOff>
    </xdr:from>
    <xdr:to>
      <xdr:col>15</xdr:col>
      <xdr:colOff>99836</xdr:colOff>
      <xdr:row>39</xdr:row>
      <xdr:rowOff>122462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9560" y="678180"/>
          <a:ext cx="8954276" cy="6248942"/>
        </a:xfrm>
        <a:prstGeom prst="rect">
          <a:avLst/>
        </a:prstGeom>
      </xdr:spPr>
    </xdr:pic>
    <xdr:clientData/>
  </xdr:twoCellAnchor>
  <xdr:twoCellAnchor editAs="oneCell">
    <xdr:from>
      <xdr:col>0</xdr:col>
      <xdr:colOff>396240</xdr:colOff>
      <xdr:row>36</xdr:row>
      <xdr:rowOff>152400</xdr:rowOff>
    </xdr:from>
    <xdr:to>
      <xdr:col>15</xdr:col>
      <xdr:colOff>214137</xdr:colOff>
      <xdr:row>52</xdr:row>
      <xdr:rowOff>68841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t="10379"/>
        <a:stretch/>
      </xdr:blipFill>
      <xdr:spPr>
        <a:xfrm>
          <a:off x="396240" y="6781800"/>
          <a:ext cx="8961897" cy="2697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770467</xdr:colOff>
          <xdr:row>179</xdr:row>
          <xdr:rowOff>12700</xdr:rowOff>
        </xdr:from>
        <xdr:to>
          <xdr:col>2</xdr:col>
          <xdr:colOff>110067</xdr:colOff>
          <xdr:row>180</xdr:row>
          <xdr:rowOff>70909</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link.springer.com/article/10.1007/s10333-015-0489-8" TargetMode="External"/><Relationship Id="rId21" Type="http://schemas.openxmlformats.org/officeDocument/2006/relationships/hyperlink" Target="https://www.sciencedirect.com/science/article/pii/S0075951116300524" TargetMode="External"/><Relationship Id="rId42" Type="http://schemas.openxmlformats.org/officeDocument/2006/relationships/hyperlink" Target="https://link.springer.com/article/10.1007/s10661-016-5178-6" TargetMode="External"/><Relationship Id="rId63" Type="http://schemas.openxmlformats.org/officeDocument/2006/relationships/hyperlink" Target="https://www.sciencedirect.com/science/article/abs/pii/S0006320713001985" TargetMode="External"/><Relationship Id="rId84" Type="http://schemas.openxmlformats.org/officeDocument/2006/relationships/hyperlink" Target="https://link.springer.com/article/10.1007/s10750-013-1503-z" TargetMode="External"/><Relationship Id="rId138" Type="http://schemas.openxmlformats.org/officeDocument/2006/relationships/hyperlink" Target="https://onlinelibrary.wiley.com/doi/epdf/10.1111/gcb.15762" TargetMode="External"/><Relationship Id="rId107" Type="http://schemas.openxmlformats.org/officeDocument/2006/relationships/hyperlink" Target="https://onlinelibrary.wiley.com/doi/abs/10.1002/aqc.3270020306" TargetMode="External"/><Relationship Id="rId11" Type="http://schemas.openxmlformats.org/officeDocument/2006/relationships/hyperlink" Target="https://onlinelibrary.wiley.com/doi/full/10.1002/esp.5483" TargetMode="External"/><Relationship Id="rId32" Type="http://schemas.openxmlformats.org/officeDocument/2006/relationships/hyperlink" Target="https://www.sciencedirect.com/science/article/abs/pii/S0925857417303622" TargetMode="External"/><Relationship Id="rId53" Type="http://schemas.openxmlformats.org/officeDocument/2006/relationships/hyperlink" Target="https://link.springer.com/article/10.1007/s10113-014-0643-7" TargetMode="External"/><Relationship Id="rId74" Type="http://schemas.openxmlformats.org/officeDocument/2006/relationships/hyperlink" Target="https://onlinelibrary.wiley.com/doi/abs/10.1002/aqc.2254" TargetMode="External"/><Relationship Id="rId128" Type="http://schemas.openxmlformats.org/officeDocument/2006/relationships/hyperlink" Target="https://journals.plos.org/plosone/article?id=10.1371/journal.pone.0160012" TargetMode="External"/><Relationship Id="rId149" Type="http://schemas.openxmlformats.org/officeDocument/2006/relationships/hyperlink" Target="https://onlinelibrary.wiley.com/doi/abs/10.1002/eco.115" TargetMode="External"/><Relationship Id="rId5" Type="http://schemas.openxmlformats.org/officeDocument/2006/relationships/hyperlink" Target="https://esajournals.onlinelibrary.wiley.com/doi/full/10.1002/fee.1988" TargetMode="External"/><Relationship Id="rId95" Type="http://schemas.openxmlformats.org/officeDocument/2006/relationships/hyperlink" Target="https://www.sciencedirect.com/science/article/abs/pii/S0006320704000898" TargetMode="External"/><Relationship Id="rId22" Type="http://schemas.openxmlformats.org/officeDocument/2006/relationships/hyperlink" Target="https://www.sciencedirect.com/science/article/pii/S0301479720316236" TargetMode="External"/><Relationship Id="rId43" Type="http://schemas.openxmlformats.org/officeDocument/2006/relationships/hyperlink" Target="https://www.sciencedirect.com/science/article/pii/S0048969716323099" TargetMode="External"/><Relationship Id="rId64" Type="http://schemas.openxmlformats.org/officeDocument/2006/relationships/hyperlink" Target="https://www.sciencedirect.com/science/article/pii/S0048969718327268" TargetMode="External"/><Relationship Id="rId118" Type="http://schemas.openxmlformats.org/officeDocument/2006/relationships/hyperlink" Target="https://link.springer.com/article/10.1007/BF00048917" TargetMode="External"/><Relationship Id="rId139" Type="http://schemas.openxmlformats.org/officeDocument/2006/relationships/hyperlink" Target="https://www.sciencedirect.com/science/article/abs/pii/S2213305419300293" TargetMode="External"/><Relationship Id="rId80" Type="http://schemas.openxmlformats.org/officeDocument/2006/relationships/hyperlink" Target="https://www.sciencedirect.com/science/article/abs/pii/S0006320716302506" TargetMode="External"/><Relationship Id="rId85" Type="http://schemas.openxmlformats.org/officeDocument/2006/relationships/hyperlink" Target="https://link.springer.com/article/10.1007/s10750-013-1695-2" TargetMode="External"/><Relationship Id="rId150" Type="http://schemas.openxmlformats.org/officeDocument/2006/relationships/hyperlink" Target="https://www.sciencedirect.com/science/article/pii/S0167880918305127" TargetMode="External"/><Relationship Id="rId155" Type="http://schemas.openxmlformats.org/officeDocument/2006/relationships/drawing" Target="../drawings/drawing2.xml"/><Relationship Id="rId12" Type="http://schemas.openxmlformats.org/officeDocument/2006/relationships/hyperlink" Target="https://bg.copernicus.org/articles/16/4211/2019/" TargetMode="External"/><Relationship Id="rId17" Type="http://schemas.openxmlformats.org/officeDocument/2006/relationships/hyperlink" Target="https://www.sciencedirect.com/science/article/abs/pii/S0006320703001538" TargetMode="External"/><Relationship Id="rId33" Type="http://schemas.openxmlformats.org/officeDocument/2006/relationships/hyperlink" Target="https://link.springer.com/article/10.1007/s10750-011-0866-2" TargetMode="External"/><Relationship Id="rId38" Type="http://schemas.openxmlformats.org/officeDocument/2006/relationships/hyperlink" Target="https://www.sciencedirect.com/science/article/abs/pii/S0048969712005670" TargetMode="External"/><Relationship Id="rId59" Type="http://schemas.openxmlformats.org/officeDocument/2006/relationships/hyperlink" Target="https://onlinelibrary.wiley.com/doi/abs/10.1002/(SICI)1099-0755(199706)7:2%3C105::AID-AQC222%3E3.0.CO;2-K" TargetMode="External"/><Relationship Id="rId103" Type="http://schemas.openxmlformats.org/officeDocument/2006/relationships/hyperlink" Target="https://bioone.org/journals/freshwater-reviews/volume-2/issue-1/FRJ-2.1.3/Adapting-to-Climate-Change--Implications-for-Freshwater-Biodiversity-and/10.1608/FRJ-2.1.3.short" TargetMode="External"/><Relationship Id="rId108" Type="http://schemas.openxmlformats.org/officeDocument/2006/relationships/hyperlink" Target="https://www.tandfonline.com/doi/abs/10.1080/00063657.2019.1688762" TargetMode="External"/><Relationship Id="rId124" Type="http://schemas.openxmlformats.org/officeDocument/2006/relationships/hyperlink" Target="https://www.sciencedirect.com/science/article/abs/pii/S0006320707002017" TargetMode="External"/><Relationship Id="rId129" Type="http://schemas.openxmlformats.org/officeDocument/2006/relationships/hyperlink" Target="https://link.springer.com/article/10.1007/s10531-010-9933-7" TargetMode="External"/><Relationship Id="rId54" Type="http://schemas.openxmlformats.org/officeDocument/2006/relationships/hyperlink" Target="https://www.nature.com/articles/s41467-017-00232-0" TargetMode="External"/><Relationship Id="rId70" Type="http://schemas.openxmlformats.org/officeDocument/2006/relationships/hyperlink" Target="https://www.cabdirect.org/cabdirect/abstract/20113001046" TargetMode="External"/><Relationship Id="rId75" Type="http://schemas.openxmlformats.org/officeDocument/2006/relationships/hyperlink" Target="https://www.sciencedirect.com/science/article/abs/pii/S1470160X11000549" TargetMode="External"/><Relationship Id="rId91" Type="http://schemas.openxmlformats.org/officeDocument/2006/relationships/hyperlink" Target="https://link.springer.com/article/10.1007/s10531-011-0142-9" TargetMode="External"/><Relationship Id="rId96" Type="http://schemas.openxmlformats.org/officeDocument/2006/relationships/hyperlink" Target="https://www.sciencedirect.com/science/article/abs/pii/S0167880912002757" TargetMode="External"/><Relationship Id="rId140" Type="http://schemas.openxmlformats.org/officeDocument/2006/relationships/hyperlink" Target="https://onlinelibrary.wiley.com/doi/abs/10.1002/aqc.2227" TargetMode="External"/><Relationship Id="rId145" Type="http://schemas.openxmlformats.org/officeDocument/2006/relationships/hyperlink" Target="https://onlinelibrary.wiley.com/doi/10.1002/aqc.745" TargetMode="External"/><Relationship Id="rId1" Type="http://schemas.openxmlformats.org/officeDocument/2006/relationships/hyperlink" Target="https://www.sciencedirect.com/science/article/abs/pii/S0167880907002563" TargetMode="External"/><Relationship Id="rId6" Type="http://schemas.openxmlformats.org/officeDocument/2006/relationships/hyperlink" Target="https://link.springer.com/article/10.1007/s10750-022-04972-z" TargetMode="External"/><Relationship Id="rId23" Type="http://schemas.openxmlformats.org/officeDocument/2006/relationships/hyperlink" Target="https://aslopubs.onlinelibrary.wiley.com/doi/abs/10.4319/lo.2009.54.6_part_2.2298" TargetMode="External"/><Relationship Id="rId28" Type="http://schemas.openxmlformats.org/officeDocument/2006/relationships/hyperlink" Target="https://www.sciencedirect.com/science/article/pii/S0167880921002863" TargetMode="External"/><Relationship Id="rId49" Type="http://schemas.openxmlformats.org/officeDocument/2006/relationships/hyperlink" Target="https://onlinelibrary.wiley.com/doi/full/10.1002/aqc.3375" TargetMode="External"/><Relationship Id="rId114" Type="http://schemas.openxmlformats.org/officeDocument/2006/relationships/hyperlink" Target="https://link.springer.com/article/10.1007/s10750-016-2913-5" TargetMode="External"/><Relationship Id="rId119" Type="http://schemas.openxmlformats.org/officeDocument/2006/relationships/hyperlink" Target="https://link.springer.com/article/10.1007/BF00019980" TargetMode="External"/><Relationship Id="rId44" Type="http://schemas.openxmlformats.org/officeDocument/2006/relationships/hyperlink" Target="https://onlinelibrary.wiley.com/doi/abs/10.1111/gcb.13401" TargetMode="External"/><Relationship Id="rId60" Type="http://schemas.openxmlformats.org/officeDocument/2006/relationships/hyperlink" Target="https://web.p.ebscohost.com/abstract?direct=true&amp;profile=ehost&amp;scope=site&amp;authtype=crawler&amp;jrnl=18357156&amp;AN=94872697&amp;h=vLi56yC8srqIWm3IYfpMGHeF6HhysT8Oqi4t5JSxvjaEICp4peV7A3eI0vNECsYFYdeltWT6cunGP%2b2zyqTM6g%3d%3d&amp;crl=c&amp;resultNs=AdminWebAuth&amp;resultLocal=ErrCrlNotAuth&amp;crlhashurl=login.aspx%3fdirect%3dtrue%26profile%3dehost%26scope%3dsite%26authtype%3dcrawler%26jrnl%3d18357156%26AN%3d94872697" TargetMode="External"/><Relationship Id="rId65" Type="http://schemas.openxmlformats.org/officeDocument/2006/relationships/hyperlink" Target="https://www.tandfonline.com/doi/abs/10.1080/20442041.2021.1962688" TargetMode="External"/><Relationship Id="rId81" Type="http://schemas.openxmlformats.org/officeDocument/2006/relationships/hyperlink" Target="https://www.sciencedirect.com/science/article/abs/pii/S016788091630456X" TargetMode="External"/><Relationship Id="rId86" Type="http://schemas.openxmlformats.org/officeDocument/2006/relationships/hyperlink" Target="https://onlinelibrary.wiley.com/doi/full/10.1111/rec.13301" TargetMode="External"/><Relationship Id="rId130" Type="http://schemas.openxmlformats.org/officeDocument/2006/relationships/hyperlink" Target="https://acsess.onlinelibrary.wiley.com/doi/abs/10.2134/jeq2000.00472425002900010019x" TargetMode="External"/><Relationship Id="rId135" Type="http://schemas.openxmlformats.org/officeDocument/2006/relationships/hyperlink" Target="https://besjournals.onlinelibrary.wiley.com/doi/10.1002/2688-8319.12197" TargetMode="External"/><Relationship Id="rId151" Type="http://schemas.openxmlformats.org/officeDocument/2006/relationships/hyperlink" Target="https://www.researchgate.net/publication/255252719_Response_of_Stream_Invertebrates_to_a_Global-Warming_Thermal_Regime_An_Ecosystem-Level_Manipulation" TargetMode="External"/><Relationship Id="rId156" Type="http://schemas.openxmlformats.org/officeDocument/2006/relationships/vmlDrawing" Target="../drawings/vmlDrawing1.vml"/><Relationship Id="rId13" Type="http://schemas.openxmlformats.org/officeDocument/2006/relationships/hyperlink" Target="https://ui.adsabs.harvard.edu/abs/2012EGUGA..14.8400Q/abstract" TargetMode="External"/><Relationship Id="rId18" Type="http://schemas.openxmlformats.org/officeDocument/2006/relationships/hyperlink" Target="https://www.sciencedirect.com/science/article/pii/S0006320717304342" TargetMode="External"/><Relationship Id="rId39" Type="http://schemas.openxmlformats.org/officeDocument/2006/relationships/hyperlink" Target="https://agupubs.onlinelibrary.wiley.com/doi/full/10.1029/2019JG005187" TargetMode="External"/><Relationship Id="rId109" Type="http://schemas.openxmlformats.org/officeDocument/2006/relationships/hyperlink" Target="https://onlinelibrary.wiley.com/doi/abs/10.1002/(SICI)1099-0755(199703)7:1%3C75::AID-AQC215%3E3.0.CO;2-7" TargetMode="External"/><Relationship Id="rId34" Type="http://schemas.openxmlformats.org/officeDocument/2006/relationships/hyperlink" Target="https://link.springer.com/article/10.1007/s10531-020-02023-4" TargetMode="External"/><Relationship Id="rId50" Type="http://schemas.openxmlformats.org/officeDocument/2006/relationships/hyperlink" Target="https://resjournals.onlinelibrary.wiley.com/doi/abs/10.1111/j.1752-4598.2011.00178.x" TargetMode="External"/><Relationship Id="rId55" Type="http://schemas.openxmlformats.org/officeDocument/2006/relationships/hyperlink" Target="https://www.nature.com/articles/s41467-017-01535-y" TargetMode="External"/><Relationship Id="rId76" Type="http://schemas.openxmlformats.org/officeDocument/2006/relationships/hyperlink" Target="https://link.springer.com/chapter/10.1007/978-90-481-9088-1_5" TargetMode="External"/><Relationship Id="rId97" Type="http://schemas.openxmlformats.org/officeDocument/2006/relationships/hyperlink" Target="https://www.sciencedirect.com/science/article/abs/pii/S0006320706000863" TargetMode="External"/><Relationship Id="rId104" Type="http://schemas.openxmlformats.org/officeDocument/2006/relationships/hyperlink" Target="https://acsess.onlinelibrary.wiley.com/doi/full/10.1002/jeq2.20155" TargetMode="External"/><Relationship Id="rId120" Type="http://schemas.openxmlformats.org/officeDocument/2006/relationships/hyperlink" Target="https://link.springer.com/article/10.1007/s13157-011-0265-5" TargetMode="External"/><Relationship Id="rId125" Type="http://schemas.openxmlformats.org/officeDocument/2006/relationships/hyperlink" Target="https://link.springer.com/article/10.1007/s10531-021-02312-6" TargetMode="External"/><Relationship Id="rId141" Type="http://schemas.openxmlformats.org/officeDocument/2006/relationships/hyperlink" Target="https://www.researchgate.net/publication/237468011_New_approaches_to_management_of_ponds" TargetMode="External"/><Relationship Id="rId146" Type="http://schemas.openxmlformats.org/officeDocument/2006/relationships/hyperlink" Target="https://www.researchgate.net/publication/361455785_A_functional_definition_to_distinguish_ponds_from_lakes_and_wetlands" TargetMode="External"/><Relationship Id="rId7" Type="http://schemas.openxmlformats.org/officeDocument/2006/relationships/hyperlink" Target="https://link.springer.com/article/10.1007/s10533-015-0099-y" TargetMode="External"/><Relationship Id="rId71" Type="http://schemas.openxmlformats.org/officeDocument/2006/relationships/hyperlink" Target="https://www.tandfonline.com/doi/abs/10.1080/20442041.2022.2111180" TargetMode="External"/><Relationship Id="rId92" Type="http://schemas.openxmlformats.org/officeDocument/2006/relationships/hyperlink" Target="https://onlinelibrary.wiley.com/doi/abs/10.1002/(SICI)1099-0755(199706)7:2%3C91::AID-AQC221%3E3.0.CO;2-O" TargetMode="External"/><Relationship Id="rId2" Type="http://schemas.openxmlformats.org/officeDocument/2006/relationships/hyperlink" Target="https://www.sciencedirect.com/science/article/pii/S1631069108000310" TargetMode="External"/><Relationship Id="rId29" Type="http://schemas.openxmlformats.org/officeDocument/2006/relationships/hyperlink" Target="https://link.springer.com/article/10.1007/s10750-016-2855-y" TargetMode="External"/><Relationship Id="rId24" Type="http://schemas.openxmlformats.org/officeDocument/2006/relationships/hyperlink" Target="https://onlinelibrary.wiley.com/doi/full/10.1002/esp.4398" TargetMode="External"/><Relationship Id="rId40" Type="http://schemas.openxmlformats.org/officeDocument/2006/relationships/hyperlink" Target="https://www.sciencedirect.com/science/article/abs/pii/S092585741300462X" TargetMode="External"/><Relationship Id="rId45" Type="http://schemas.openxmlformats.org/officeDocument/2006/relationships/hyperlink" Target="https://link.springer.com/article/10.1007/S10750-013-1719-Y" TargetMode="External"/><Relationship Id="rId66" Type="http://schemas.openxmlformats.org/officeDocument/2006/relationships/hyperlink" Target="https://onlinelibrary.wiley.com/doi/abs/10.1111/j.1365-2486.2010.02206.x" TargetMode="External"/><Relationship Id="rId87" Type="http://schemas.openxmlformats.org/officeDocument/2006/relationships/hyperlink" Target="https://onlinelibrary.wiley.com/doi/abs/10.1002/aqc.973" TargetMode="External"/><Relationship Id="rId110" Type="http://schemas.openxmlformats.org/officeDocument/2006/relationships/hyperlink" Target="https://www.sciencedirect.com/science/article/abs/pii/S000632071931016X" TargetMode="External"/><Relationship Id="rId115" Type="http://schemas.openxmlformats.org/officeDocument/2006/relationships/hyperlink" Target="https://www.proquest.com/openview/9055069bf19f0d5a2f5cd0564a8e0909/1?pq-origsite=gscholar&amp;cbl=29758" TargetMode="External"/><Relationship Id="rId131" Type="http://schemas.openxmlformats.org/officeDocument/2006/relationships/hyperlink" Target="https://www.mdpi.com/2223-7747/10/7/1292" TargetMode="External"/><Relationship Id="rId136" Type="http://schemas.openxmlformats.org/officeDocument/2006/relationships/hyperlink" Target="https://www.sciencedirect.com/science/article/abs/pii/S0006320797000025" TargetMode="External"/><Relationship Id="rId157" Type="http://schemas.openxmlformats.org/officeDocument/2006/relationships/control" Target="../activeX/activeX1.xml"/><Relationship Id="rId61" Type="http://schemas.openxmlformats.org/officeDocument/2006/relationships/hyperlink" Target="https://rgs-ibg.onlinelibrary.wiley.com/doi/abs/10.1111/1475-4762.00249" TargetMode="External"/><Relationship Id="rId82" Type="http://schemas.openxmlformats.org/officeDocument/2006/relationships/hyperlink" Target="https://www.sciencedirect.com/science/article/abs/pii/S0006320709000329" TargetMode="External"/><Relationship Id="rId152" Type="http://schemas.openxmlformats.org/officeDocument/2006/relationships/hyperlink" Target="https://wires.onlinelibrary.wiley.com/doi/abs/10.1002/wat2.1014" TargetMode="External"/><Relationship Id="rId19" Type="http://schemas.openxmlformats.org/officeDocument/2006/relationships/hyperlink" Target="https://link.springer.com/article/10.1007/s10750-022-05000-w" TargetMode="External"/><Relationship Id="rId14" Type="http://schemas.openxmlformats.org/officeDocument/2006/relationships/hyperlink" Target="https://ui.adsabs.harvard.edu/abs/2014EGUGA..16.7323F/abstract" TargetMode="External"/><Relationship Id="rId30" Type="http://schemas.openxmlformats.org/officeDocument/2006/relationships/hyperlink" Target="https://onlinelibrary.wiley.com/doi/abs/10.1111/gcb.14149" TargetMode="External"/><Relationship Id="rId35" Type="http://schemas.openxmlformats.org/officeDocument/2006/relationships/hyperlink" Target="https://esajournals.onlinelibrary.wiley.com/doi/full/10.1002/ecs2.3853" TargetMode="External"/><Relationship Id="rId56" Type="http://schemas.openxmlformats.org/officeDocument/2006/relationships/hyperlink" Target="https://www.mdpi.com/1660-4601/11/1/548" TargetMode="External"/><Relationship Id="rId77" Type="http://schemas.openxmlformats.org/officeDocument/2006/relationships/hyperlink" Target="https://resjournals.onlinelibrary.wiley.com/doi/full/10.1111/icad.12452" TargetMode="External"/><Relationship Id="rId100" Type="http://schemas.openxmlformats.org/officeDocument/2006/relationships/hyperlink" Target="https://link.springer.com/article/10.1007/s10750-016-2962-9" TargetMode="External"/><Relationship Id="rId105" Type="http://schemas.openxmlformats.org/officeDocument/2006/relationships/hyperlink" Target="https://link.springer.com/chapter/10.1007/978-90-481-9088-1_14" TargetMode="External"/><Relationship Id="rId126" Type="http://schemas.openxmlformats.org/officeDocument/2006/relationships/hyperlink" Target="https://link.springer.com/article/10.1007/s10750-016-2856-x" TargetMode="External"/><Relationship Id="rId147" Type="http://schemas.openxmlformats.org/officeDocument/2006/relationships/hyperlink" Target="https://link.springer.com/article/10.1007/s10021-006-9013-8" TargetMode="External"/><Relationship Id="rId8" Type="http://schemas.openxmlformats.org/officeDocument/2006/relationships/hyperlink" Target="https://www.proquest.com/openview/2fd89cceb1f4717a20612c22885f6225/1?pq-origsite=gscholar&amp;cbl=51922" TargetMode="External"/><Relationship Id="rId51" Type="http://schemas.openxmlformats.org/officeDocument/2006/relationships/hyperlink" Target="https://www.sciencedirect.com/science/article/abs/pii/S0048969718352872" TargetMode="External"/><Relationship Id="rId72" Type="http://schemas.openxmlformats.org/officeDocument/2006/relationships/hyperlink" Target="https://link.springer.com/chapter/10.1007/978-90-481-9088-1_2" TargetMode="External"/><Relationship Id="rId93" Type="http://schemas.openxmlformats.org/officeDocument/2006/relationships/hyperlink" Target="https://www.sciencedirect.com/science/article/abs/pii/S0006320701001549" TargetMode="External"/><Relationship Id="rId98" Type="http://schemas.openxmlformats.org/officeDocument/2006/relationships/hyperlink" Target="https://www.tandfonline.com/doi/abs/10.1080/01426399908706551" TargetMode="External"/><Relationship Id="rId121" Type="http://schemas.openxmlformats.org/officeDocument/2006/relationships/hyperlink" Target="http://usir.salford.ac.uk/id/eprint/33873/" TargetMode="External"/><Relationship Id="rId142" Type="http://schemas.openxmlformats.org/officeDocument/2006/relationships/hyperlink" Target="https://www.researchgate.net/publication/228550799_Dangers_and_opportunities_in_managing_temporary_ponds" TargetMode="External"/><Relationship Id="rId3" Type="http://schemas.openxmlformats.org/officeDocument/2006/relationships/hyperlink" Target="https://conbio.onlinelibrary.wiley.com/doi/abs/10.1111/cobi.12096" TargetMode="External"/><Relationship Id="rId25" Type="http://schemas.openxmlformats.org/officeDocument/2006/relationships/hyperlink" Target="https://www.sciencedirect.com/science/article/abs/pii/S0168192319300176" TargetMode="External"/><Relationship Id="rId46" Type="http://schemas.openxmlformats.org/officeDocument/2006/relationships/hyperlink" Target="https://journals.plos.org/plosone/article?id=10.1371/journal.pone.0151595" TargetMode="External"/><Relationship Id="rId67" Type="http://schemas.openxmlformats.org/officeDocument/2006/relationships/hyperlink" Target="https://www.proquest.com/openview/7078d078a524bce9bb7cc0639b024c86/1?pq-origsite=gscholar&amp;cbl=2046953" TargetMode="External"/><Relationship Id="rId116" Type="http://schemas.openxmlformats.org/officeDocument/2006/relationships/hyperlink" Target="https://besjournals.onlinelibrary.wiley.com/doi/full/10.1046/j.1365-2664.2000.00548.x" TargetMode="External"/><Relationship Id="rId137" Type="http://schemas.openxmlformats.org/officeDocument/2006/relationships/hyperlink" Target="https://www.frontiersin.org/articles/10.3389/fenvs.2022.889289/full" TargetMode="External"/><Relationship Id="rId158" Type="http://schemas.openxmlformats.org/officeDocument/2006/relationships/image" Target="../media/image3.emf"/><Relationship Id="rId20" Type="http://schemas.openxmlformats.org/officeDocument/2006/relationships/hyperlink" Target="https://onlinelibrary.wiley.com/doi/abs/10.1111/jawr.12204" TargetMode="External"/><Relationship Id="rId41" Type="http://schemas.openxmlformats.org/officeDocument/2006/relationships/hyperlink" Target="https://www.sciencedirect.com/science/article/pii/S0301479714000309" TargetMode="External"/><Relationship Id="rId62" Type="http://schemas.openxmlformats.org/officeDocument/2006/relationships/hyperlink" Target="https://onlinelibrary.wiley.com/doi/abs/10.1002/(SICI)1099-0755(199706)7:2%3C133::AID-AQC225%3E3.0.CO;2-E" TargetMode="External"/><Relationship Id="rId83" Type="http://schemas.openxmlformats.org/officeDocument/2006/relationships/hyperlink" Target="https://onlinelibrary.wiley.com/doi/abs/10.1111/fwb.13369" TargetMode="External"/><Relationship Id="rId88" Type="http://schemas.openxmlformats.org/officeDocument/2006/relationships/hyperlink" Target="https://link.springer.com/article/10.1007/s13157-010-0040-z" TargetMode="External"/><Relationship Id="rId111" Type="http://schemas.openxmlformats.org/officeDocument/2006/relationships/hyperlink" Target="https://www.tandfonline.com/doi/abs/10.1080/09640569512823" TargetMode="External"/><Relationship Id="rId132" Type="http://schemas.openxmlformats.org/officeDocument/2006/relationships/hyperlink" Target="https://agupubs.onlinelibrary.wiley.com/doi/epdf/10.1029/2006GB002854" TargetMode="External"/><Relationship Id="rId153" Type="http://schemas.openxmlformats.org/officeDocument/2006/relationships/hyperlink" Target="https://www.mdpi.com/2073-4441/13/12/1640/pdf?version=1623391732" TargetMode="External"/><Relationship Id="rId15" Type="http://schemas.openxmlformats.org/officeDocument/2006/relationships/hyperlink" Target="https://www.tandfonline.com/doi/abs/10.5268/IW-4.1.618" TargetMode="External"/><Relationship Id="rId36" Type="http://schemas.openxmlformats.org/officeDocument/2006/relationships/hyperlink" Target="https://ddd.uab.cat/pub/limnetica/02138409v29n1/02138409v29n1p1.pdf" TargetMode="External"/><Relationship Id="rId57" Type="http://schemas.openxmlformats.org/officeDocument/2006/relationships/hyperlink" Target="https://link.springer.com/article/10.1007/s11252-017-0724-8" TargetMode="External"/><Relationship Id="rId106" Type="http://schemas.openxmlformats.org/officeDocument/2006/relationships/hyperlink" Target="https://www.scielo.br/j/alb/a/9fkCR5W5hx8nNb9yNWz8XQv/abstract/?lang=en" TargetMode="External"/><Relationship Id="rId127" Type="http://schemas.openxmlformats.org/officeDocument/2006/relationships/hyperlink" Target="https://discovery.ucl.ac.uk/id/eprint/10081473/" TargetMode="External"/><Relationship Id="rId10" Type="http://schemas.openxmlformats.org/officeDocument/2006/relationships/hyperlink" Target="https://ddd.uab.cat/pub/limnetica/02138409v29n1/02138409v29n1p9.pdf" TargetMode="External"/><Relationship Id="rId31" Type="http://schemas.openxmlformats.org/officeDocument/2006/relationships/hyperlink" Target="https://www.nature.com/articles/nclimate3229" TargetMode="External"/><Relationship Id="rId52" Type="http://schemas.openxmlformats.org/officeDocument/2006/relationships/hyperlink" Target="https://link.springer.com/article/10.1007/s10750-015-2554-0" TargetMode="External"/><Relationship Id="rId73" Type="http://schemas.openxmlformats.org/officeDocument/2006/relationships/hyperlink" Target="https://www.sciencedirect.com/science/article/abs/pii/S0006320719310626" TargetMode="External"/><Relationship Id="rId78" Type="http://schemas.openxmlformats.org/officeDocument/2006/relationships/hyperlink" Target="https://www.sciencedirect.com/science/article/abs/pii/S0006320711000590" TargetMode="External"/><Relationship Id="rId94" Type="http://schemas.openxmlformats.org/officeDocument/2006/relationships/hyperlink" Target="https://link.springer.com/article/10.1007/s10531-011-0223-9" TargetMode="External"/><Relationship Id="rId99" Type="http://schemas.openxmlformats.org/officeDocument/2006/relationships/hyperlink" Target="https://www.sciencedirect.com/science/article/pii/S0167880918305127" TargetMode="External"/><Relationship Id="rId101" Type="http://schemas.openxmlformats.org/officeDocument/2006/relationships/hyperlink" Target="https://core.ac.uk/download/pdf/288375646.pdf" TargetMode="External"/><Relationship Id="rId122" Type="http://schemas.openxmlformats.org/officeDocument/2006/relationships/hyperlink" Target="https://www.sciencedirect.com/science/article/abs/pii/S0167880921003157" TargetMode="External"/><Relationship Id="rId143" Type="http://schemas.openxmlformats.org/officeDocument/2006/relationships/hyperlink" Target="https://www.norfolkfwag.co.uk/wp-content/uploads/2016/05/BW_ponds_High_res.compressed.pdf" TargetMode="External"/><Relationship Id="rId148" Type="http://schemas.openxmlformats.org/officeDocument/2006/relationships/hyperlink" Target="https://core.ac.uk/download/pdf/228601589.pdf" TargetMode="External"/><Relationship Id="rId4" Type="http://schemas.openxmlformats.org/officeDocument/2006/relationships/hyperlink" Target="https://link.springer.com/article/10.1007/s10750-016-3007-0" TargetMode="External"/><Relationship Id="rId9" Type="http://schemas.openxmlformats.org/officeDocument/2006/relationships/hyperlink" Target="https://www.proquest.com/openview/27c5390b8f89042ef51489139168a029/1?pq-origsite=gscholar&amp;cbl=51922&amp;diss=y" TargetMode="External"/><Relationship Id="rId26" Type="http://schemas.openxmlformats.org/officeDocument/2006/relationships/hyperlink" Target="https://onlinelibrary.wiley.com/doi/abs/10.1002/aqc.1007" TargetMode="External"/><Relationship Id="rId47" Type="http://schemas.openxmlformats.org/officeDocument/2006/relationships/hyperlink" Target="https://link.springer.com/chapter/10.1007/978-90-481-9088-1_1" TargetMode="External"/><Relationship Id="rId68" Type="http://schemas.openxmlformats.org/officeDocument/2006/relationships/hyperlink" Target="https://discovery.ucl.ac.uk/id/eprint/10115156/" TargetMode="External"/><Relationship Id="rId89" Type="http://schemas.openxmlformats.org/officeDocument/2006/relationships/hyperlink" Target="https://www.biorxiv.org/content/10.1101/831859v1" TargetMode="External"/><Relationship Id="rId112" Type="http://schemas.openxmlformats.org/officeDocument/2006/relationships/hyperlink" Target="https://www.sciencedirect.com/science/article/abs/pii/S0167880906004129" TargetMode="External"/><Relationship Id="rId133" Type="http://schemas.openxmlformats.org/officeDocument/2006/relationships/hyperlink" Target="https://www.nature.com/articles/ngeo2654" TargetMode="External"/><Relationship Id="rId154" Type="http://schemas.openxmlformats.org/officeDocument/2006/relationships/printerSettings" Target="../printerSettings/printerSettings3.bin"/><Relationship Id="rId16" Type="http://schemas.openxmlformats.org/officeDocument/2006/relationships/hyperlink" Target="https://www.sciencedirect.com/science/article/abs/pii/S0167880905001520" TargetMode="External"/><Relationship Id="rId37" Type="http://schemas.openxmlformats.org/officeDocument/2006/relationships/hyperlink" Target="https://conbio.onlinelibrary.wiley.com/doi/full/10.1111/conl.12447" TargetMode="External"/><Relationship Id="rId58" Type="http://schemas.openxmlformats.org/officeDocument/2006/relationships/hyperlink" Target="https://royalsocietypublishing.org/doi/full/10.1098/rspa.2016.0706" TargetMode="External"/><Relationship Id="rId79" Type="http://schemas.openxmlformats.org/officeDocument/2006/relationships/hyperlink" Target="https://link.springer.com/article/10.1007/s10750-011-0678-4" TargetMode="External"/><Relationship Id="rId102" Type="http://schemas.openxmlformats.org/officeDocument/2006/relationships/hyperlink" Target="https://link.springer.com/article/10.1007/s10344-009-0288-x" TargetMode="External"/><Relationship Id="rId123" Type="http://schemas.openxmlformats.org/officeDocument/2006/relationships/hyperlink" Target="https://link.springer.com/article/10.1007/s10531-018-1539-5" TargetMode="External"/><Relationship Id="rId144" Type="http://schemas.openxmlformats.org/officeDocument/2006/relationships/hyperlink" Target="https://link.springer.com/chapter/10.1007/978-90-481-9088-1_12" TargetMode="External"/><Relationship Id="rId90" Type="http://schemas.openxmlformats.org/officeDocument/2006/relationships/hyperlink" Target="https://discovery.ucl.ac.uk/id/eprint/1571783/" TargetMode="External"/><Relationship Id="rId27" Type="http://schemas.openxmlformats.org/officeDocument/2006/relationships/hyperlink" Target="https://environmentalevidencejournal.biomedcentral.com/articles/10.1186/2047-2382-2-1" TargetMode="External"/><Relationship Id="rId48" Type="http://schemas.openxmlformats.org/officeDocument/2006/relationships/hyperlink" Target="https://wires.onlinelibrary.wiley.com/doi/abs/10.1002/wat2.1045" TargetMode="External"/><Relationship Id="rId69" Type="http://schemas.openxmlformats.org/officeDocument/2006/relationships/hyperlink" Target="https://bioone.org/journals/freshwater-reviews/volume-7/issue-1/FRJ-7.1.789/Fresh-Waters-Climate-Change-and-UK-Nature-Conservation/10.1608/FRJ-7.1.789.short" TargetMode="External"/><Relationship Id="rId113" Type="http://schemas.openxmlformats.org/officeDocument/2006/relationships/hyperlink" Target="http://www.naphillcommon.org.uk/Documents/Nutrient%20concentrations%20at%20naphill,%20AQ.pdf" TargetMode="External"/><Relationship Id="rId134" Type="http://schemas.openxmlformats.org/officeDocument/2006/relationships/hyperlink" Target="https://www.nature.com/articles/s43247-022-00638-9"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ieem.net/resource/carbon-and-ecosystems-restoration-and-creation-to-capture-carbon/" TargetMode="External"/><Relationship Id="rId13" Type="http://schemas.openxmlformats.org/officeDocument/2006/relationships/hyperlink" Target="https://www.ywt.org.uk/wolds-dew-ponds/restoration" TargetMode="External"/><Relationship Id="rId18" Type="http://schemas.openxmlformats.org/officeDocument/2006/relationships/printerSettings" Target="../printerSettings/printerSettings4.bin"/><Relationship Id="rId3" Type="http://schemas.openxmlformats.org/officeDocument/2006/relationships/hyperlink" Target="http://publications.naturalengland.org.uk/publication/46002" TargetMode="External"/><Relationship Id="rId7" Type="http://schemas.openxmlformats.org/officeDocument/2006/relationships/hyperlink" Target="http://publications.naturalengland.org.uk/publication/5419124441481216" TargetMode="External"/><Relationship Id="rId12" Type="http://schemas.openxmlformats.org/officeDocument/2006/relationships/hyperlink" Target="https://www.norfolkfwag.co.uk/wp-content/uploads/2016/05/BW_ponds_High_res.compressed.pdf" TargetMode="External"/><Relationship Id="rId17" Type="http://schemas.openxmlformats.org/officeDocument/2006/relationships/hyperlink" Target="https://freshwaterhabitats.org.uk/wp-content/uploads/2013/09/Biggs-et-al-1994-New-approaches.pdf" TargetMode="External"/><Relationship Id="rId2" Type="http://schemas.openxmlformats.org/officeDocument/2006/relationships/hyperlink" Target="https://www.wildeast.co.uk/wetlands-farmland-ghost-ponds" TargetMode="External"/><Relationship Id="rId16" Type="http://schemas.openxmlformats.org/officeDocument/2006/relationships/hyperlink" Target="https://freshwaterhabitats.org.uk/wp-content/uploads/2013/09/managing-ponds-after-creation.pdf" TargetMode="External"/><Relationship Id="rId1" Type="http://schemas.openxmlformats.org/officeDocument/2006/relationships/hyperlink" Target="https://freshwaterhabitats.org.uk/no-let-up-in-the-net-loss-of-nature-and-that-includes-ponds-too/" TargetMode="External"/><Relationship Id="rId6" Type="http://schemas.openxmlformats.org/officeDocument/2006/relationships/hyperlink" Target="https://freshwaterhabitats.org.uk/projects/flagship/pond-management-info/" TargetMode="External"/><Relationship Id="rId11" Type="http://schemas.openxmlformats.org/officeDocument/2006/relationships/hyperlink" Target="https://www.norfolkfwag.co.uk/wp-content/uploads/2016/02/NPP-Restoring-Norfolks-Ponds-Guidance-booklet.pdf" TargetMode="External"/><Relationship Id="rId5" Type="http://schemas.openxmlformats.org/officeDocument/2006/relationships/hyperlink" Target="http://publications.naturalengland.org.uk/publication/23020" TargetMode="External"/><Relationship Id="rId15" Type="http://schemas.openxmlformats.org/officeDocument/2006/relationships/hyperlink" Target="https://www.gov.uk/countryside-stewardship-grants/pond-management-first-100-sq-m-wt4" TargetMode="External"/><Relationship Id="rId10" Type="http://schemas.openxmlformats.org/officeDocument/2006/relationships/hyperlink" Target="https://www.froglife.org/wp-content/uploads/2013/06/GCN-Conservation-Handbook_compressed.pdf" TargetMode="External"/><Relationship Id="rId4" Type="http://schemas.openxmlformats.org/officeDocument/2006/relationships/hyperlink" Target="https://nora.nerc.ac.uk/id/eprint/9622/1/N009622CR.pdf" TargetMode="External"/><Relationship Id="rId9" Type="http://schemas.openxmlformats.org/officeDocument/2006/relationships/hyperlink" Target="https://catchmentbasedapproach.org/wp-content/uploads/2018/09/CaBA-Biodiversity-Pack-Ponds.pdf" TargetMode="External"/><Relationship Id="rId14" Type="http://schemas.openxmlformats.org/officeDocument/2006/relationships/hyperlink" Target="https://www.gov.uk/countryside-stewardship-grants/pond-management-first-100-sq-m-wn5"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wildeast.co.uk/wetlands-farmland-ghost-ponds" TargetMode="External"/><Relationship Id="rId2" Type="http://schemas.openxmlformats.org/officeDocument/2006/relationships/hyperlink" Target="https://nora.nerc.ac.uk/id/eprint/9622/1/N009622CR.pdf" TargetMode="External"/><Relationship Id="rId1" Type="http://schemas.openxmlformats.org/officeDocument/2006/relationships/hyperlink" Target="https://freshwaterhabitats.org.uk/no-let-up-in-the-net-loss-of-nature-and-that-includes-ponds-too/" TargetMode="External"/><Relationship Id="rId6" Type="http://schemas.openxmlformats.org/officeDocument/2006/relationships/hyperlink" Target="https://data.jncc.gov.uk/data/dec49c52-a86c-4483-90f2-f43957e560bb/UKBAP-BAPHabitats-42-Ponds.pdf" TargetMode="External"/><Relationship Id="rId5" Type="http://schemas.openxmlformats.org/officeDocument/2006/relationships/hyperlink" Target="http://www.nbis.org.uk/sites/default/files/documents/BW_ponds_Low_res.pdf" TargetMode="External"/><Relationship Id="rId4" Type="http://schemas.openxmlformats.org/officeDocument/2006/relationships/hyperlink" Target="https://cris.ctfc.cat/docs/upload/29_248_CSF097_2013_Guidance_for_the_use_of_wetlands_on_far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DC728-8981-4F6A-B063-FFFD6C99145B}">
  <dimension ref="A1:A3"/>
  <sheetViews>
    <sheetView tabSelected="1" topLeftCell="A6" workbookViewId="0">
      <selection activeCell="E3" sqref="E3"/>
    </sheetView>
  </sheetViews>
  <sheetFormatPr defaultRowHeight="14.25" x14ac:dyDescent="0.2"/>
  <cols>
    <col min="1" max="16384" width="9.140625" style="2"/>
  </cols>
  <sheetData>
    <row r="1" spans="1:1" ht="18" x14ac:dyDescent="0.25">
      <c r="A1" s="1" t="s">
        <v>1009</v>
      </c>
    </row>
    <row r="3" spans="1:1" ht="18" x14ac:dyDescent="0.25">
      <c r="A3" s="1" t="s">
        <v>1010</v>
      </c>
    </row>
  </sheetData>
  <sheetProtection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808C1-1371-4BB8-8B07-EF955548D250}">
  <dimension ref="A1:L28"/>
  <sheetViews>
    <sheetView workbookViewId="0">
      <selection activeCell="M14" sqref="M14"/>
    </sheetView>
  </sheetViews>
  <sheetFormatPr defaultRowHeight="14.25" x14ac:dyDescent="0.2"/>
  <cols>
    <col min="1" max="1" width="9.140625" style="2"/>
    <col min="2" max="2" width="14" style="2" bestFit="1" customWidth="1"/>
    <col min="3" max="3" width="12.42578125" style="2" customWidth="1"/>
    <col min="4" max="4" width="9.140625" style="2"/>
    <col min="5" max="5" width="14.5703125" style="2" bestFit="1" customWidth="1"/>
    <col min="6" max="6" width="9.140625" style="2"/>
    <col min="7" max="7" width="10" style="2" bestFit="1" customWidth="1"/>
    <col min="8" max="8" width="12.28515625" style="2" bestFit="1" customWidth="1"/>
    <col min="9" max="9" width="13.140625" style="2" bestFit="1" customWidth="1"/>
    <col min="10" max="10" width="13.140625" style="2" customWidth="1"/>
    <col min="11" max="11" width="10" style="2" bestFit="1" customWidth="1"/>
    <col min="12" max="12" width="59.28515625" style="2" bestFit="1" customWidth="1"/>
    <col min="13" max="16384" width="9.140625" style="2"/>
  </cols>
  <sheetData>
    <row r="1" spans="1:12" ht="18" x14ac:dyDescent="0.25">
      <c r="A1" s="1" t="s">
        <v>1009</v>
      </c>
    </row>
    <row r="3" spans="1:12" ht="18" x14ac:dyDescent="0.25">
      <c r="A3" s="1" t="s">
        <v>1011</v>
      </c>
    </row>
    <row r="4" spans="1:12" x14ac:dyDescent="0.2">
      <c r="A4" s="2" t="s">
        <v>1012</v>
      </c>
    </row>
    <row r="6" spans="1:12" ht="15" x14ac:dyDescent="0.25">
      <c r="B6" s="3" t="s">
        <v>998</v>
      </c>
      <c r="C6" s="4"/>
      <c r="D6" s="4"/>
      <c r="E6" s="5"/>
    </row>
    <row r="7" spans="1:12" ht="60.75" thickBot="1" x14ac:dyDescent="0.3">
      <c r="A7" s="6" t="s">
        <v>114</v>
      </c>
      <c r="B7" s="7">
        <v>1</v>
      </c>
      <c r="C7" s="8">
        <v>2</v>
      </c>
      <c r="D7" s="8">
        <v>3</v>
      </c>
      <c r="E7" s="9">
        <v>4</v>
      </c>
      <c r="F7" s="6" t="s">
        <v>117</v>
      </c>
      <c r="G7" s="10" t="s">
        <v>126</v>
      </c>
      <c r="H7" s="10" t="s">
        <v>125</v>
      </c>
      <c r="I7" s="10" t="s">
        <v>154</v>
      </c>
      <c r="J7" s="10" t="s">
        <v>155</v>
      </c>
      <c r="K7" s="6" t="s">
        <v>122</v>
      </c>
      <c r="L7" s="10" t="s">
        <v>976</v>
      </c>
    </row>
    <row r="8" spans="1:12" x14ac:dyDescent="0.2">
      <c r="A8" s="11">
        <v>1</v>
      </c>
      <c r="B8" s="11" t="s">
        <v>112</v>
      </c>
      <c r="C8" s="11" t="s">
        <v>115</v>
      </c>
      <c r="D8" s="11" t="s">
        <v>6</v>
      </c>
      <c r="E8" s="11" t="s">
        <v>29</v>
      </c>
      <c r="F8" s="12" t="s">
        <v>118</v>
      </c>
      <c r="G8" s="12">
        <v>48500</v>
      </c>
      <c r="H8" s="11">
        <v>8</v>
      </c>
      <c r="I8" s="11">
        <v>10</v>
      </c>
      <c r="J8" s="11">
        <f>(H8*10-10)+I8</f>
        <v>80</v>
      </c>
      <c r="K8" s="11" t="s">
        <v>274</v>
      </c>
      <c r="L8" s="11"/>
    </row>
    <row r="9" spans="1:12" x14ac:dyDescent="0.2">
      <c r="A9" s="11">
        <v>2</v>
      </c>
      <c r="B9" s="11" t="s">
        <v>112</v>
      </c>
      <c r="C9" s="11" t="s">
        <v>115</v>
      </c>
      <c r="D9" s="11" t="s">
        <v>6</v>
      </c>
      <c r="E9" s="11" t="s">
        <v>7</v>
      </c>
      <c r="F9" s="12" t="s">
        <v>118</v>
      </c>
      <c r="G9" s="12">
        <v>42200</v>
      </c>
      <c r="H9" s="11">
        <v>6</v>
      </c>
      <c r="I9" s="11">
        <v>10</v>
      </c>
      <c r="J9" s="11">
        <f t="shared" ref="J9:J28" si="0">(H9*10-10)+I9</f>
        <v>60</v>
      </c>
      <c r="K9" s="11" t="s">
        <v>274</v>
      </c>
      <c r="L9" s="11"/>
    </row>
    <row r="10" spans="1:12" x14ac:dyDescent="0.2">
      <c r="A10" s="11">
        <v>3</v>
      </c>
      <c r="B10" s="11" t="s">
        <v>112</v>
      </c>
      <c r="C10" s="11" t="s">
        <v>115</v>
      </c>
      <c r="D10" s="11" t="s">
        <v>6</v>
      </c>
      <c r="E10" s="11" t="s">
        <v>116</v>
      </c>
      <c r="F10" s="11" t="s">
        <v>118</v>
      </c>
      <c r="G10" s="12">
        <v>172000</v>
      </c>
      <c r="H10" s="11">
        <v>6</v>
      </c>
      <c r="I10" s="11">
        <v>10</v>
      </c>
      <c r="J10" s="11">
        <f t="shared" si="0"/>
        <v>60</v>
      </c>
      <c r="K10" s="11" t="s">
        <v>274</v>
      </c>
      <c r="L10" s="11" t="s">
        <v>748</v>
      </c>
    </row>
    <row r="11" spans="1:12" x14ac:dyDescent="0.2">
      <c r="A11" s="11">
        <v>4</v>
      </c>
      <c r="B11" s="11" t="s">
        <v>112</v>
      </c>
      <c r="C11" s="11" t="s">
        <v>115</v>
      </c>
      <c r="D11" s="11" t="s">
        <v>6</v>
      </c>
      <c r="E11" s="11" t="s">
        <v>120</v>
      </c>
      <c r="F11" s="12" t="s">
        <v>118</v>
      </c>
      <c r="G11" s="12">
        <v>111000</v>
      </c>
      <c r="H11" s="11">
        <v>9</v>
      </c>
      <c r="I11" s="11">
        <v>10</v>
      </c>
      <c r="J11" s="11">
        <f t="shared" si="0"/>
        <v>90</v>
      </c>
      <c r="K11" s="11" t="s">
        <v>274</v>
      </c>
      <c r="L11" s="11"/>
    </row>
    <row r="12" spans="1:12" x14ac:dyDescent="0.2">
      <c r="A12" s="11">
        <v>5</v>
      </c>
      <c r="B12" s="11" t="s">
        <v>112</v>
      </c>
      <c r="C12" s="11" t="s">
        <v>115</v>
      </c>
      <c r="D12" s="11" t="s">
        <v>6</v>
      </c>
      <c r="E12" s="11" t="s">
        <v>123</v>
      </c>
      <c r="F12" s="11" t="s">
        <v>118</v>
      </c>
      <c r="G12" s="12">
        <v>48600</v>
      </c>
      <c r="H12" s="11">
        <v>10</v>
      </c>
      <c r="I12" s="11">
        <v>10</v>
      </c>
      <c r="J12" s="11">
        <f t="shared" si="0"/>
        <v>100</v>
      </c>
      <c r="K12" s="11" t="s">
        <v>274</v>
      </c>
      <c r="L12" s="11" t="s">
        <v>609</v>
      </c>
    </row>
    <row r="13" spans="1:12" x14ac:dyDescent="0.2">
      <c r="A13" s="11">
        <v>6</v>
      </c>
      <c r="B13" s="11" t="s">
        <v>112</v>
      </c>
      <c r="C13" s="11" t="s">
        <v>115</v>
      </c>
      <c r="D13" s="11" t="s">
        <v>6</v>
      </c>
      <c r="E13" s="11" t="s">
        <v>694</v>
      </c>
      <c r="F13" s="12" t="s">
        <v>118</v>
      </c>
      <c r="G13" s="12">
        <v>140000</v>
      </c>
      <c r="H13" s="11">
        <v>7</v>
      </c>
      <c r="I13" s="11">
        <v>10</v>
      </c>
      <c r="J13" s="11">
        <f t="shared" si="0"/>
        <v>70</v>
      </c>
      <c r="K13" s="11" t="s">
        <v>274</v>
      </c>
      <c r="L13" s="11" t="s">
        <v>609</v>
      </c>
    </row>
    <row r="14" spans="1:12" x14ac:dyDescent="0.2">
      <c r="A14" s="11">
        <v>7</v>
      </c>
      <c r="B14" s="11" t="s">
        <v>112</v>
      </c>
      <c r="C14" s="11" t="s">
        <v>8</v>
      </c>
      <c r="D14" s="11" t="s">
        <v>6</v>
      </c>
      <c r="E14" s="11" t="s">
        <v>29</v>
      </c>
      <c r="F14" s="12" t="s">
        <v>118</v>
      </c>
      <c r="G14" s="12">
        <v>50100</v>
      </c>
      <c r="H14" s="11">
        <v>10</v>
      </c>
      <c r="I14" s="11">
        <v>10</v>
      </c>
      <c r="J14" s="11">
        <f>(H14*10-10)+I14</f>
        <v>100</v>
      </c>
      <c r="K14" s="11" t="s">
        <v>274</v>
      </c>
      <c r="L14" s="11" t="s">
        <v>608</v>
      </c>
    </row>
    <row r="15" spans="1:12" x14ac:dyDescent="0.2">
      <c r="A15" s="11">
        <v>8</v>
      </c>
      <c r="B15" s="11" t="s">
        <v>112</v>
      </c>
      <c r="C15" s="11" t="s">
        <v>8</v>
      </c>
      <c r="D15" s="11" t="s">
        <v>6</v>
      </c>
      <c r="E15" s="11" t="s">
        <v>7</v>
      </c>
      <c r="F15" s="12" t="s">
        <v>118</v>
      </c>
      <c r="G15" s="12">
        <v>42400</v>
      </c>
      <c r="H15" s="11">
        <v>11</v>
      </c>
      <c r="I15" s="11">
        <v>10</v>
      </c>
      <c r="J15" s="11">
        <f>(H15*10-10)+I15</f>
        <v>110</v>
      </c>
      <c r="K15" s="11" t="s">
        <v>274</v>
      </c>
      <c r="L15" s="11" t="s">
        <v>609</v>
      </c>
    </row>
    <row r="16" spans="1:12" x14ac:dyDescent="0.2">
      <c r="A16" s="11">
        <v>9</v>
      </c>
      <c r="B16" s="11" t="s">
        <v>112</v>
      </c>
      <c r="C16" s="11" t="s">
        <v>8</v>
      </c>
      <c r="D16" s="11" t="s">
        <v>6</v>
      </c>
      <c r="E16" s="11" t="s">
        <v>116</v>
      </c>
      <c r="F16" s="11" t="s">
        <v>118</v>
      </c>
      <c r="G16" s="12">
        <v>183000</v>
      </c>
      <c r="H16" s="11">
        <v>6</v>
      </c>
      <c r="I16" s="11">
        <v>10</v>
      </c>
      <c r="J16" s="11">
        <f t="shared" si="0"/>
        <v>60</v>
      </c>
      <c r="K16" s="11" t="s">
        <v>274</v>
      </c>
      <c r="L16" s="11" t="s">
        <v>608</v>
      </c>
    </row>
    <row r="17" spans="1:12" x14ac:dyDescent="0.2">
      <c r="A17" s="11">
        <v>10</v>
      </c>
      <c r="B17" s="11" t="s">
        <v>112</v>
      </c>
      <c r="C17" s="11" t="s">
        <v>8</v>
      </c>
      <c r="D17" s="11" t="s">
        <v>6</v>
      </c>
      <c r="E17" s="11" t="s">
        <v>120</v>
      </c>
      <c r="F17" s="12" t="s">
        <v>118</v>
      </c>
      <c r="G17" s="12">
        <v>112000</v>
      </c>
      <c r="H17" s="11">
        <v>10</v>
      </c>
      <c r="I17" s="11">
        <v>10</v>
      </c>
      <c r="J17" s="11">
        <f t="shared" si="0"/>
        <v>100</v>
      </c>
      <c r="K17" s="11" t="s">
        <v>274</v>
      </c>
      <c r="L17" s="11" t="s">
        <v>605</v>
      </c>
    </row>
    <row r="18" spans="1:12" x14ac:dyDescent="0.2">
      <c r="A18" s="11">
        <v>11</v>
      </c>
      <c r="B18" s="11" t="s">
        <v>112</v>
      </c>
      <c r="C18" s="11" t="s">
        <v>8</v>
      </c>
      <c r="D18" s="11" t="s">
        <v>6</v>
      </c>
      <c r="E18" s="11" t="s">
        <v>123</v>
      </c>
      <c r="F18" s="11" t="s">
        <v>118</v>
      </c>
      <c r="G18" s="12">
        <v>49600</v>
      </c>
      <c r="H18" s="11">
        <v>5</v>
      </c>
      <c r="I18" s="11">
        <v>10</v>
      </c>
      <c r="J18" s="11">
        <f t="shared" si="0"/>
        <v>50</v>
      </c>
      <c r="K18" s="11" t="s">
        <v>274</v>
      </c>
      <c r="L18" s="11" t="s">
        <v>608</v>
      </c>
    </row>
    <row r="19" spans="1:12" x14ac:dyDescent="0.2">
      <c r="A19" s="11">
        <v>12</v>
      </c>
      <c r="B19" s="11" t="s">
        <v>112</v>
      </c>
      <c r="C19" s="11" t="s">
        <v>8</v>
      </c>
      <c r="D19" s="11" t="s">
        <v>6</v>
      </c>
      <c r="E19" s="11" t="s">
        <v>694</v>
      </c>
      <c r="F19" s="12" t="s">
        <v>121</v>
      </c>
      <c r="G19" s="12">
        <v>156000</v>
      </c>
      <c r="H19" s="11">
        <v>6</v>
      </c>
      <c r="I19" s="11">
        <v>10</v>
      </c>
      <c r="J19" s="11">
        <f t="shared" si="0"/>
        <v>60</v>
      </c>
      <c r="K19" s="11" t="s">
        <v>274</v>
      </c>
      <c r="L19" s="11" t="s">
        <v>991</v>
      </c>
    </row>
    <row r="20" spans="1:12" x14ac:dyDescent="0.2">
      <c r="A20" s="11">
        <v>13</v>
      </c>
      <c r="B20" s="11" t="s">
        <v>112</v>
      </c>
      <c r="C20" s="11" t="s">
        <v>115</v>
      </c>
      <c r="D20" s="11" t="s">
        <v>6</v>
      </c>
      <c r="E20" s="11"/>
      <c r="F20" s="11" t="s">
        <v>118</v>
      </c>
      <c r="G20" s="12">
        <v>48500</v>
      </c>
      <c r="H20" s="11">
        <v>10</v>
      </c>
      <c r="I20" s="11">
        <v>10</v>
      </c>
      <c r="J20" s="11">
        <f t="shared" si="0"/>
        <v>100</v>
      </c>
      <c r="K20" s="11" t="s">
        <v>274</v>
      </c>
      <c r="L20" s="11" t="s">
        <v>608</v>
      </c>
    </row>
    <row r="21" spans="1:12" x14ac:dyDescent="0.2">
      <c r="A21" s="11">
        <v>14</v>
      </c>
      <c r="B21" s="11" t="s">
        <v>112</v>
      </c>
      <c r="C21" s="11" t="s">
        <v>8</v>
      </c>
      <c r="D21" s="11" t="s">
        <v>6</v>
      </c>
      <c r="E21" s="11"/>
      <c r="F21" s="11" t="s">
        <v>118</v>
      </c>
      <c r="G21" s="12">
        <v>173000</v>
      </c>
      <c r="H21" s="11">
        <v>13</v>
      </c>
      <c r="I21" s="11">
        <v>10</v>
      </c>
      <c r="J21" s="11">
        <f t="shared" si="0"/>
        <v>130</v>
      </c>
      <c r="K21" s="11" t="s">
        <v>274</v>
      </c>
      <c r="L21" s="11"/>
    </row>
    <row r="22" spans="1:12" x14ac:dyDescent="0.2">
      <c r="A22" s="11">
        <v>15</v>
      </c>
      <c r="B22" s="11" t="s">
        <v>112</v>
      </c>
      <c r="C22" s="11" t="s">
        <v>119</v>
      </c>
      <c r="D22" s="11" t="s">
        <v>6</v>
      </c>
      <c r="E22" s="11"/>
      <c r="F22" s="11" t="s">
        <v>118</v>
      </c>
      <c r="G22" s="12">
        <v>132000</v>
      </c>
      <c r="H22" s="11">
        <v>9</v>
      </c>
      <c r="I22" s="11">
        <v>10</v>
      </c>
      <c r="J22" s="11">
        <f t="shared" si="0"/>
        <v>90</v>
      </c>
      <c r="K22" s="11" t="s">
        <v>274</v>
      </c>
      <c r="L22" s="11" t="s">
        <v>695</v>
      </c>
    </row>
    <row r="23" spans="1:12" x14ac:dyDescent="0.2">
      <c r="A23" s="11">
        <v>16</v>
      </c>
      <c r="B23" s="11" t="s">
        <v>112</v>
      </c>
      <c r="C23" s="11" t="s">
        <v>119</v>
      </c>
      <c r="D23" s="11" t="s">
        <v>6</v>
      </c>
      <c r="E23" s="11" t="s">
        <v>29</v>
      </c>
      <c r="F23" s="11" t="s">
        <v>118</v>
      </c>
      <c r="G23" s="12">
        <v>36200</v>
      </c>
      <c r="H23" s="11">
        <v>10</v>
      </c>
      <c r="I23" s="11">
        <v>10</v>
      </c>
      <c r="J23" s="11">
        <f t="shared" si="0"/>
        <v>100</v>
      </c>
      <c r="K23" s="11" t="s">
        <v>274</v>
      </c>
      <c r="L23" s="11" t="s">
        <v>606</v>
      </c>
    </row>
    <row r="24" spans="1:12" x14ac:dyDescent="0.2">
      <c r="A24" s="11">
        <v>17</v>
      </c>
      <c r="B24" s="11" t="s">
        <v>112</v>
      </c>
      <c r="C24" s="11" t="s">
        <v>119</v>
      </c>
      <c r="D24" s="11" t="s">
        <v>6</v>
      </c>
      <c r="E24" s="11" t="s">
        <v>7</v>
      </c>
      <c r="F24" s="11" t="s">
        <v>118</v>
      </c>
      <c r="G24" s="12">
        <v>29200</v>
      </c>
      <c r="H24" s="11">
        <v>6</v>
      </c>
      <c r="I24" s="11">
        <v>10</v>
      </c>
      <c r="J24" s="11">
        <f t="shared" si="0"/>
        <v>60</v>
      </c>
      <c r="K24" s="11" t="s">
        <v>274</v>
      </c>
      <c r="L24" s="11" t="s">
        <v>607</v>
      </c>
    </row>
    <row r="25" spans="1:12" x14ac:dyDescent="0.2">
      <c r="A25" s="11">
        <v>18</v>
      </c>
      <c r="B25" s="11" t="s">
        <v>112</v>
      </c>
      <c r="C25" s="11" t="s">
        <v>119</v>
      </c>
      <c r="D25" s="11" t="s">
        <v>6</v>
      </c>
      <c r="E25" s="11" t="s">
        <v>116</v>
      </c>
      <c r="F25" s="11" t="s">
        <v>121</v>
      </c>
      <c r="G25" s="12">
        <v>113000</v>
      </c>
      <c r="H25" s="11">
        <v>5</v>
      </c>
      <c r="I25" s="11">
        <v>10</v>
      </c>
      <c r="J25" s="11">
        <f t="shared" si="0"/>
        <v>50</v>
      </c>
      <c r="K25" s="11" t="s">
        <v>274</v>
      </c>
      <c r="L25" s="11" t="s">
        <v>992</v>
      </c>
    </row>
    <row r="26" spans="1:12" x14ac:dyDescent="0.2">
      <c r="A26" s="11">
        <v>19</v>
      </c>
      <c r="B26" s="11" t="s">
        <v>112</v>
      </c>
      <c r="C26" s="11" t="s">
        <v>119</v>
      </c>
      <c r="D26" s="11" t="s">
        <v>6</v>
      </c>
      <c r="E26" s="11" t="s">
        <v>120</v>
      </c>
      <c r="F26" s="11" t="s">
        <v>118</v>
      </c>
      <c r="G26" s="12">
        <v>80300</v>
      </c>
      <c r="H26" s="11">
        <v>11</v>
      </c>
      <c r="I26" s="11">
        <v>10</v>
      </c>
      <c r="J26" s="11">
        <f t="shared" si="0"/>
        <v>110</v>
      </c>
      <c r="K26" s="11" t="s">
        <v>274</v>
      </c>
      <c r="L26" s="11" t="s">
        <v>605</v>
      </c>
    </row>
    <row r="27" spans="1:12" x14ac:dyDescent="0.2">
      <c r="A27" s="11">
        <v>20</v>
      </c>
      <c r="B27" s="11" t="s">
        <v>112</v>
      </c>
      <c r="C27" s="11" t="s">
        <v>119</v>
      </c>
      <c r="D27" s="11" t="s">
        <v>6</v>
      </c>
      <c r="E27" s="11" t="s">
        <v>123</v>
      </c>
      <c r="F27" s="11" t="s">
        <v>118</v>
      </c>
      <c r="G27" s="12">
        <v>37600</v>
      </c>
      <c r="H27" s="11">
        <v>7</v>
      </c>
      <c r="I27" s="11">
        <v>10</v>
      </c>
      <c r="J27" s="11">
        <f t="shared" si="0"/>
        <v>70</v>
      </c>
      <c r="K27" s="11" t="s">
        <v>274</v>
      </c>
      <c r="L27" s="11" t="s">
        <v>608</v>
      </c>
    </row>
    <row r="28" spans="1:12" x14ac:dyDescent="0.2">
      <c r="A28" s="13">
        <v>21</v>
      </c>
      <c r="B28" s="13" t="s">
        <v>112</v>
      </c>
      <c r="C28" s="13" t="s">
        <v>119</v>
      </c>
      <c r="D28" s="13" t="s">
        <v>6</v>
      </c>
      <c r="E28" s="13" t="s">
        <v>694</v>
      </c>
      <c r="F28" s="13" t="s">
        <v>118</v>
      </c>
      <c r="G28" s="14">
        <v>83100</v>
      </c>
      <c r="H28" s="13">
        <v>5</v>
      </c>
      <c r="I28" s="13">
        <v>10</v>
      </c>
      <c r="J28" s="13">
        <f t="shared" si="0"/>
        <v>50</v>
      </c>
      <c r="K28" s="13" t="s">
        <v>274</v>
      </c>
      <c r="L28" s="13" t="s">
        <v>608</v>
      </c>
    </row>
  </sheetData>
  <sheetProtection sheet="1" objects="1" scenarios="1" selectLockedCells="1" selectUnlockedCells="1"/>
  <mergeCells count="1">
    <mergeCell ref="B6:E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5383E-A4FC-42F2-9E93-D8F787AF4F57}">
  <sheetPr codeName="Sheet1"/>
  <dimension ref="A1:Q168"/>
  <sheetViews>
    <sheetView zoomScale="90" zoomScaleNormal="90" workbookViewId="0">
      <pane ySplit="5" topLeftCell="A6" activePane="bottomLeft" state="frozen"/>
      <selection pane="bottomLeft" activeCell="I6" sqref="I6"/>
    </sheetView>
  </sheetViews>
  <sheetFormatPr defaultRowHeight="14.25" x14ac:dyDescent="0.2"/>
  <cols>
    <col min="1" max="1" width="7.28515625" style="2" customWidth="1"/>
    <col min="2" max="2" width="13.28515625" style="2" bestFit="1" customWidth="1"/>
    <col min="3" max="3" width="33.85546875" style="2" customWidth="1"/>
    <col min="4" max="4" width="10.42578125" style="2" customWidth="1"/>
    <col min="5" max="5" width="13.42578125" style="2" bestFit="1" customWidth="1"/>
    <col min="6" max="7" width="12.28515625" style="2" bestFit="1" customWidth="1"/>
    <col min="8" max="8" width="16.140625" style="2" customWidth="1"/>
    <col min="9" max="10" width="16.7109375" style="2" customWidth="1"/>
    <col min="11" max="11" width="12.7109375" style="2" bestFit="1" customWidth="1"/>
    <col min="12" max="12" width="16.140625" style="2" customWidth="1"/>
    <col min="13" max="13" width="10.28515625" style="2" customWidth="1"/>
    <col min="14" max="14" width="10.28515625" style="15" customWidth="1"/>
    <col min="15" max="15" width="10.28515625" style="2" customWidth="1"/>
    <col min="16" max="16" width="56.5703125" style="15" bestFit="1" customWidth="1"/>
    <col min="17" max="17" width="52.85546875" style="15" bestFit="1" customWidth="1"/>
    <col min="18" max="16384" width="9.140625" style="2"/>
  </cols>
  <sheetData>
    <row r="1" spans="1:17" ht="18" x14ac:dyDescent="0.25">
      <c r="A1" s="1" t="s">
        <v>1009</v>
      </c>
    </row>
    <row r="3" spans="1:17" ht="18" x14ac:dyDescent="0.25">
      <c r="A3" s="1" t="s">
        <v>1013</v>
      </c>
    </row>
    <row r="4" spans="1:17" x14ac:dyDescent="0.2">
      <c r="M4" s="2" t="s">
        <v>31</v>
      </c>
    </row>
    <row r="5" spans="1:17" ht="31.15" customHeight="1" x14ac:dyDescent="0.25">
      <c r="A5" s="16" t="s">
        <v>1</v>
      </c>
      <c r="B5" s="16" t="s">
        <v>2</v>
      </c>
      <c r="C5" s="16" t="s">
        <v>3</v>
      </c>
      <c r="D5" s="17" t="s">
        <v>4</v>
      </c>
      <c r="E5" s="16" t="s">
        <v>16</v>
      </c>
      <c r="F5" s="16" t="s">
        <v>110</v>
      </c>
      <c r="G5" s="16" t="s">
        <v>111</v>
      </c>
      <c r="H5" s="16" t="s">
        <v>5</v>
      </c>
      <c r="I5" s="16" t="s">
        <v>778</v>
      </c>
      <c r="J5" s="16" t="s">
        <v>777</v>
      </c>
      <c r="K5" s="16" t="s">
        <v>1026</v>
      </c>
      <c r="L5" s="16" t="s">
        <v>153</v>
      </c>
      <c r="M5" s="16" t="s">
        <v>30</v>
      </c>
      <c r="N5" s="17" t="s">
        <v>775</v>
      </c>
      <c r="O5" s="16" t="s">
        <v>776</v>
      </c>
      <c r="P5" s="17" t="s">
        <v>11</v>
      </c>
      <c r="Q5" s="17" t="s">
        <v>356</v>
      </c>
    </row>
    <row r="6" spans="1:17" ht="57" x14ac:dyDescent="0.2">
      <c r="A6" s="2">
        <v>1</v>
      </c>
      <c r="B6" s="15" t="s">
        <v>182</v>
      </c>
      <c r="C6" s="15" t="s">
        <v>9</v>
      </c>
      <c r="D6" s="18">
        <v>2008</v>
      </c>
      <c r="E6" s="15" t="s">
        <v>15</v>
      </c>
      <c r="F6" s="2" t="s">
        <v>109</v>
      </c>
      <c r="H6" s="15" t="s">
        <v>13</v>
      </c>
      <c r="I6" s="2" t="s">
        <v>85</v>
      </c>
      <c r="K6" s="2" t="s">
        <v>118</v>
      </c>
      <c r="L6" s="15" t="s">
        <v>156</v>
      </c>
      <c r="M6" s="2">
        <v>1</v>
      </c>
      <c r="N6" s="15" t="s">
        <v>1008</v>
      </c>
      <c r="O6" s="2" t="s">
        <v>1007</v>
      </c>
      <c r="P6" s="19" t="s">
        <v>12</v>
      </c>
    </row>
    <row r="7" spans="1:17" ht="57" x14ac:dyDescent="0.2">
      <c r="A7" s="2">
        <v>2</v>
      </c>
      <c r="B7" s="2" t="s">
        <v>17</v>
      </c>
      <c r="C7" s="15" t="s">
        <v>14</v>
      </c>
      <c r="D7" s="2">
        <v>2008</v>
      </c>
      <c r="E7" s="15" t="s">
        <v>18</v>
      </c>
      <c r="F7" s="2" t="s">
        <v>109</v>
      </c>
      <c r="G7" s="20"/>
      <c r="H7" s="2" t="s">
        <v>21</v>
      </c>
      <c r="I7" s="2" t="s">
        <v>19</v>
      </c>
      <c r="K7" s="2" t="s">
        <v>118</v>
      </c>
      <c r="L7" s="15" t="s">
        <v>156</v>
      </c>
      <c r="M7" s="2">
        <v>2</v>
      </c>
      <c r="N7" s="15" t="s">
        <v>113</v>
      </c>
      <c r="O7" s="21" t="s">
        <v>774</v>
      </c>
      <c r="P7" s="19" t="s">
        <v>20</v>
      </c>
    </row>
    <row r="8" spans="1:17" ht="42.75" x14ac:dyDescent="0.2">
      <c r="A8" s="2">
        <v>3</v>
      </c>
      <c r="B8" s="15" t="s">
        <v>436</v>
      </c>
      <c r="C8" s="15" t="s">
        <v>22</v>
      </c>
      <c r="D8" s="2">
        <v>2013</v>
      </c>
      <c r="E8" s="15" t="s">
        <v>24</v>
      </c>
      <c r="F8" s="2" t="s">
        <v>109</v>
      </c>
      <c r="G8" s="15"/>
      <c r="H8" s="15" t="s">
        <v>1014</v>
      </c>
      <c r="I8" s="2" t="s">
        <v>23</v>
      </c>
      <c r="K8" s="15" t="s">
        <v>118</v>
      </c>
      <c r="L8" s="15" t="s">
        <v>157</v>
      </c>
      <c r="M8" s="2">
        <v>3</v>
      </c>
      <c r="O8" s="15"/>
      <c r="P8" s="19" t="s">
        <v>25</v>
      </c>
    </row>
    <row r="9" spans="1:17" ht="57" x14ac:dyDescent="0.2">
      <c r="A9" s="2">
        <v>4</v>
      </c>
      <c r="B9" s="15" t="s">
        <v>430</v>
      </c>
      <c r="C9" s="15" t="s">
        <v>81</v>
      </c>
      <c r="D9" s="2">
        <v>2017</v>
      </c>
      <c r="E9" s="15" t="s">
        <v>33</v>
      </c>
      <c r="F9" s="2" t="s">
        <v>109</v>
      </c>
      <c r="G9" s="15"/>
      <c r="H9" s="15" t="s">
        <v>83</v>
      </c>
      <c r="I9" s="15" t="s">
        <v>790</v>
      </c>
      <c r="J9" s="15"/>
      <c r="K9" s="15" t="s">
        <v>118</v>
      </c>
      <c r="L9" s="15" t="s">
        <v>158</v>
      </c>
      <c r="M9" s="2">
        <v>1</v>
      </c>
      <c r="N9" s="15" t="s">
        <v>113</v>
      </c>
      <c r="O9" s="21" t="s">
        <v>774</v>
      </c>
      <c r="P9" s="19" t="s">
        <v>82</v>
      </c>
    </row>
    <row r="10" spans="1:17" ht="57" x14ac:dyDescent="0.2">
      <c r="A10" s="2">
        <v>5</v>
      </c>
      <c r="B10" s="15" t="s">
        <v>437</v>
      </c>
      <c r="C10" s="15" t="s">
        <v>26</v>
      </c>
      <c r="D10" s="2">
        <v>2019</v>
      </c>
      <c r="E10" s="15" t="s">
        <v>27</v>
      </c>
      <c r="F10" s="15" t="s">
        <v>124</v>
      </c>
      <c r="H10" s="15" t="s">
        <v>1015</v>
      </c>
      <c r="I10" s="15" t="s">
        <v>10</v>
      </c>
      <c r="J10" s="15"/>
      <c r="K10" s="15" t="s">
        <v>118</v>
      </c>
      <c r="L10" s="15" t="s">
        <v>159</v>
      </c>
      <c r="M10" s="2">
        <v>1</v>
      </c>
      <c r="N10" s="15" t="s">
        <v>113</v>
      </c>
      <c r="O10" s="21" t="s">
        <v>774</v>
      </c>
      <c r="P10" s="19" t="s">
        <v>28</v>
      </c>
    </row>
    <row r="11" spans="1:17" ht="57" x14ac:dyDescent="0.2">
      <c r="A11" s="2">
        <v>6</v>
      </c>
      <c r="B11" s="15" t="s">
        <v>435</v>
      </c>
      <c r="C11" s="15" t="s">
        <v>32</v>
      </c>
      <c r="D11" s="2">
        <v>2022</v>
      </c>
      <c r="E11" s="15" t="s">
        <v>33</v>
      </c>
      <c r="F11" s="15" t="s">
        <v>124</v>
      </c>
      <c r="H11" s="15" t="s">
        <v>1016</v>
      </c>
      <c r="I11" s="2" t="s">
        <v>10</v>
      </c>
      <c r="K11" s="15" t="s">
        <v>118</v>
      </c>
      <c r="L11" s="15" t="s">
        <v>160</v>
      </c>
      <c r="M11" s="2">
        <v>1</v>
      </c>
      <c r="N11" s="15" t="s">
        <v>113</v>
      </c>
      <c r="O11" s="21" t="s">
        <v>774</v>
      </c>
      <c r="P11" s="19" t="s">
        <v>34</v>
      </c>
    </row>
    <row r="12" spans="1:17" ht="57" x14ac:dyDescent="0.2">
      <c r="A12" s="2">
        <v>7</v>
      </c>
      <c r="B12" s="15" t="s">
        <v>42</v>
      </c>
      <c r="C12" s="15" t="s">
        <v>36</v>
      </c>
      <c r="D12" s="2">
        <v>2015</v>
      </c>
      <c r="E12" s="15" t="s">
        <v>37</v>
      </c>
      <c r="F12" s="15" t="s">
        <v>124</v>
      </c>
      <c r="H12" s="15" t="s">
        <v>39</v>
      </c>
      <c r="I12" s="2" t="s">
        <v>35</v>
      </c>
      <c r="K12" s="15" t="s">
        <v>118</v>
      </c>
      <c r="L12" s="15" t="s">
        <v>161</v>
      </c>
      <c r="M12" s="2">
        <v>2</v>
      </c>
      <c r="N12" s="15" t="s">
        <v>113</v>
      </c>
      <c r="O12" s="21" t="s">
        <v>774</v>
      </c>
      <c r="P12" s="19" t="s">
        <v>38</v>
      </c>
    </row>
    <row r="13" spans="1:17" ht="57" x14ac:dyDescent="0.2">
      <c r="A13" s="2">
        <v>8</v>
      </c>
      <c r="B13" s="15" t="s">
        <v>41</v>
      </c>
      <c r="C13" s="15" t="s">
        <v>43</v>
      </c>
      <c r="D13" s="2">
        <v>2016</v>
      </c>
      <c r="E13" s="15" t="s">
        <v>44</v>
      </c>
      <c r="F13" s="15" t="s">
        <v>124</v>
      </c>
      <c r="H13" s="15" t="s">
        <v>45</v>
      </c>
      <c r="I13" s="15" t="s">
        <v>10</v>
      </c>
      <c r="J13" s="15" t="s">
        <v>779</v>
      </c>
      <c r="K13" s="15" t="s">
        <v>118</v>
      </c>
      <c r="L13" s="15" t="s">
        <v>162</v>
      </c>
      <c r="M13" s="2">
        <v>1</v>
      </c>
      <c r="N13" s="15" t="s">
        <v>113</v>
      </c>
      <c r="P13" s="19" t="s">
        <v>40</v>
      </c>
      <c r="Q13" s="15" t="s">
        <v>1039</v>
      </c>
    </row>
    <row r="14" spans="1:17" ht="57" x14ac:dyDescent="0.2">
      <c r="A14" s="2">
        <v>9</v>
      </c>
      <c r="B14" s="15" t="s">
        <v>47</v>
      </c>
      <c r="C14" s="15" t="s">
        <v>46</v>
      </c>
      <c r="D14" s="2">
        <v>2017</v>
      </c>
      <c r="E14" s="15" t="s">
        <v>44</v>
      </c>
      <c r="F14" s="15" t="s">
        <v>124</v>
      </c>
      <c r="H14" s="15" t="s">
        <v>1017</v>
      </c>
      <c r="I14" s="15" t="s">
        <v>10</v>
      </c>
      <c r="J14" s="15" t="s">
        <v>779</v>
      </c>
      <c r="K14" s="15" t="s">
        <v>118</v>
      </c>
      <c r="L14" s="15" t="s">
        <v>1018</v>
      </c>
      <c r="M14" s="2">
        <v>2</v>
      </c>
      <c r="N14" s="15" t="s">
        <v>113</v>
      </c>
      <c r="O14" s="21" t="s">
        <v>774</v>
      </c>
      <c r="P14" s="19" t="s">
        <v>48</v>
      </c>
      <c r="Q14" s="15" t="s">
        <v>856</v>
      </c>
    </row>
    <row r="15" spans="1:17" ht="54.6" customHeight="1" x14ac:dyDescent="0.2">
      <c r="A15" s="2">
        <v>10</v>
      </c>
      <c r="B15" s="15" t="s">
        <v>50</v>
      </c>
      <c r="C15" s="15" t="s">
        <v>51</v>
      </c>
      <c r="D15" s="2">
        <v>2010</v>
      </c>
      <c r="E15" s="15" t="s">
        <v>52</v>
      </c>
      <c r="F15" s="15" t="s">
        <v>124</v>
      </c>
      <c r="H15" s="15" t="s">
        <v>53</v>
      </c>
      <c r="I15" s="15" t="s">
        <v>790</v>
      </c>
      <c r="J15" s="15"/>
      <c r="K15" s="15" t="s">
        <v>118</v>
      </c>
      <c r="L15" s="15" t="s">
        <v>163</v>
      </c>
      <c r="M15" s="2">
        <v>2</v>
      </c>
      <c r="N15" s="15" t="s">
        <v>113</v>
      </c>
      <c r="O15" s="21" t="s">
        <v>774</v>
      </c>
      <c r="P15" s="19" t="s">
        <v>49</v>
      </c>
    </row>
    <row r="16" spans="1:17" ht="71.25" x14ac:dyDescent="0.2">
      <c r="A16" s="2">
        <v>11</v>
      </c>
      <c r="B16" s="15" t="s">
        <v>416</v>
      </c>
      <c r="C16" s="15" t="s">
        <v>59</v>
      </c>
      <c r="D16" s="2">
        <v>2022</v>
      </c>
      <c r="E16" s="15" t="s">
        <v>61</v>
      </c>
      <c r="F16" s="15" t="s">
        <v>124</v>
      </c>
      <c r="H16" s="15" t="s">
        <v>62</v>
      </c>
      <c r="I16" s="15" t="s">
        <v>10</v>
      </c>
      <c r="J16" s="15"/>
      <c r="K16" s="15" t="s">
        <v>118</v>
      </c>
      <c r="L16" s="15" t="s">
        <v>164</v>
      </c>
      <c r="M16" s="2">
        <v>1</v>
      </c>
      <c r="N16" s="15" t="s">
        <v>113</v>
      </c>
      <c r="O16" s="21" t="s">
        <v>774</v>
      </c>
      <c r="P16" s="19" t="s">
        <v>60</v>
      </c>
    </row>
    <row r="17" spans="1:16" ht="57" x14ac:dyDescent="0.2">
      <c r="A17" s="2">
        <v>12</v>
      </c>
      <c r="B17" s="15" t="s">
        <v>64</v>
      </c>
      <c r="C17" s="15" t="s">
        <v>65</v>
      </c>
      <c r="D17" s="2">
        <v>2019</v>
      </c>
      <c r="E17" s="15" t="s">
        <v>66</v>
      </c>
      <c r="F17" s="15" t="s">
        <v>124</v>
      </c>
      <c r="H17" s="15" t="s">
        <v>68</v>
      </c>
      <c r="I17" s="15" t="s">
        <v>67</v>
      </c>
      <c r="J17" s="15"/>
      <c r="K17" s="15" t="s">
        <v>118</v>
      </c>
      <c r="L17" s="15" t="s">
        <v>165</v>
      </c>
      <c r="M17" s="2">
        <v>2</v>
      </c>
      <c r="N17" s="15" t="s">
        <v>113</v>
      </c>
      <c r="O17" s="21" t="s">
        <v>774</v>
      </c>
      <c r="P17" s="19" t="s">
        <v>63</v>
      </c>
    </row>
    <row r="18" spans="1:16" ht="57" x14ac:dyDescent="0.2">
      <c r="A18" s="2">
        <v>13</v>
      </c>
      <c r="B18" s="15" t="s">
        <v>70</v>
      </c>
      <c r="C18" s="15" t="s">
        <v>69</v>
      </c>
      <c r="D18" s="2">
        <v>2012</v>
      </c>
      <c r="E18" s="15" t="s">
        <v>72</v>
      </c>
      <c r="F18" s="15" t="s">
        <v>124</v>
      </c>
      <c r="H18" s="15" t="s">
        <v>73</v>
      </c>
      <c r="I18" s="15" t="s">
        <v>10</v>
      </c>
      <c r="J18" s="15" t="s">
        <v>780</v>
      </c>
      <c r="K18" s="15" t="s">
        <v>118</v>
      </c>
      <c r="L18" s="15" t="s">
        <v>166</v>
      </c>
      <c r="M18" s="2">
        <v>1</v>
      </c>
      <c r="N18" s="15" t="s">
        <v>1019</v>
      </c>
      <c r="P18" s="19" t="s">
        <v>71</v>
      </c>
    </row>
    <row r="19" spans="1:16" ht="57" x14ac:dyDescent="0.2">
      <c r="A19" s="2">
        <v>14</v>
      </c>
      <c r="B19" s="15" t="s">
        <v>76</v>
      </c>
      <c r="C19" s="15" t="s">
        <v>74</v>
      </c>
      <c r="D19" s="2">
        <v>2014</v>
      </c>
      <c r="E19" s="15" t="s">
        <v>855</v>
      </c>
      <c r="F19" s="15" t="s">
        <v>124</v>
      </c>
      <c r="H19" s="15" t="s">
        <v>77</v>
      </c>
      <c r="I19" s="15" t="s">
        <v>10</v>
      </c>
      <c r="J19" s="15" t="s">
        <v>780</v>
      </c>
      <c r="K19" s="15" t="s">
        <v>118</v>
      </c>
      <c r="L19" s="15" t="s">
        <v>873</v>
      </c>
      <c r="M19" s="2">
        <v>1</v>
      </c>
      <c r="N19" s="15" t="s">
        <v>113</v>
      </c>
      <c r="O19" s="21" t="s">
        <v>774</v>
      </c>
      <c r="P19" s="19" t="s">
        <v>75</v>
      </c>
    </row>
    <row r="20" spans="1:16" ht="71.25" x14ac:dyDescent="0.2">
      <c r="A20" s="2">
        <v>15</v>
      </c>
      <c r="B20" s="15" t="s">
        <v>139</v>
      </c>
      <c r="C20" s="15" t="s">
        <v>79</v>
      </c>
      <c r="D20" s="2">
        <v>2013</v>
      </c>
      <c r="E20" s="15" t="s">
        <v>80</v>
      </c>
      <c r="F20" s="15" t="s">
        <v>124</v>
      </c>
      <c r="H20" s="15" t="s">
        <v>1020</v>
      </c>
      <c r="I20" s="15" t="s">
        <v>10</v>
      </c>
      <c r="J20" s="15"/>
      <c r="K20" s="15" t="s">
        <v>118</v>
      </c>
      <c r="L20" s="15" t="s">
        <v>167</v>
      </c>
      <c r="M20" s="2">
        <v>2</v>
      </c>
      <c r="N20" s="15" t="s">
        <v>113</v>
      </c>
      <c r="O20" s="21" t="s">
        <v>774</v>
      </c>
      <c r="P20" s="19" t="s">
        <v>78</v>
      </c>
    </row>
    <row r="21" spans="1:16" ht="57" x14ac:dyDescent="0.2">
      <c r="A21" s="2">
        <v>16</v>
      </c>
      <c r="B21" s="2" t="s">
        <v>56</v>
      </c>
      <c r="C21" s="15" t="s">
        <v>55</v>
      </c>
      <c r="D21" s="2">
        <v>2005</v>
      </c>
      <c r="E21" s="15" t="s">
        <v>15</v>
      </c>
      <c r="F21" s="2" t="s">
        <v>57</v>
      </c>
      <c r="I21" s="2" t="s">
        <v>58</v>
      </c>
      <c r="K21" s="15" t="s">
        <v>118</v>
      </c>
      <c r="L21" s="15" t="s">
        <v>168</v>
      </c>
      <c r="M21" s="2">
        <v>2</v>
      </c>
      <c r="N21" s="15" t="s">
        <v>113</v>
      </c>
      <c r="O21" s="21" t="s">
        <v>774</v>
      </c>
      <c r="P21" s="19" t="s">
        <v>54</v>
      </c>
    </row>
    <row r="22" spans="1:16" ht="57" x14ac:dyDescent="0.2">
      <c r="A22" s="2">
        <v>17</v>
      </c>
      <c r="B22" s="15" t="s">
        <v>438</v>
      </c>
      <c r="C22" s="15" t="s">
        <v>86</v>
      </c>
      <c r="D22" s="2">
        <v>2004</v>
      </c>
      <c r="E22" s="15" t="s">
        <v>87</v>
      </c>
      <c r="F22" s="15" t="s">
        <v>109</v>
      </c>
      <c r="H22" s="15" t="s">
        <v>89</v>
      </c>
      <c r="I22" s="15" t="s">
        <v>10</v>
      </c>
      <c r="J22" s="15" t="s">
        <v>1021</v>
      </c>
      <c r="K22" s="15" t="s">
        <v>118</v>
      </c>
      <c r="L22" s="15" t="s">
        <v>156</v>
      </c>
      <c r="M22" s="2">
        <v>2</v>
      </c>
      <c r="N22" s="15" t="s">
        <v>113</v>
      </c>
      <c r="O22" s="22"/>
      <c r="P22" s="19" t="s">
        <v>88</v>
      </c>
    </row>
    <row r="23" spans="1:16" ht="57" x14ac:dyDescent="0.2">
      <c r="A23" s="2">
        <v>18</v>
      </c>
      <c r="B23" s="15" t="s">
        <v>527</v>
      </c>
      <c r="C23" s="15" t="s">
        <v>91</v>
      </c>
      <c r="D23" s="2">
        <v>2017</v>
      </c>
      <c r="E23" s="15" t="s">
        <v>87</v>
      </c>
      <c r="F23" s="15" t="s">
        <v>109</v>
      </c>
      <c r="H23" s="15" t="s">
        <v>92</v>
      </c>
      <c r="I23" s="15" t="s">
        <v>10</v>
      </c>
      <c r="J23" s="15" t="s">
        <v>108</v>
      </c>
      <c r="K23" s="15" t="s">
        <v>118</v>
      </c>
      <c r="L23" s="15" t="s">
        <v>169</v>
      </c>
      <c r="M23" s="2">
        <v>2</v>
      </c>
      <c r="N23" s="15" t="s">
        <v>113</v>
      </c>
      <c r="O23" s="21" t="s">
        <v>774</v>
      </c>
      <c r="P23" s="19" t="s">
        <v>90</v>
      </c>
    </row>
    <row r="24" spans="1:16" ht="57" x14ac:dyDescent="0.2">
      <c r="A24" s="2">
        <v>19</v>
      </c>
      <c r="B24" s="15" t="s">
        <v>756</v>
      </c>
      <c r="C24" s="15" t="s">
        <v>99</v>
      </c>
      <c r="D24" s="2">
        <v>2022</v>
      </c>
      <c r="E24" s="15" t="s">
        <v>33</v>
      </c>
      <c r="F24" s="15" t="s">
        <v>127</v>
      </c>
      <c r="H24" s="15" t="s">
        <v>100</v>
      </c>
      <c r="I24" s="15" t="s">
        <v>10</v>
      </c>
      <c r="J24" s="15" t="s">
        <v>1022</v>
      </c>
      <c r="K24" s="15" t="s">
        <v>118</v>
      </c>
      <c r="L24" s="15" t="s">
        <v>170</v>
      </c>
      <c r="M24" s="2">
        <v>1</v>
      </c>
      <c r="N24" s="15" t="s">
        <v>113</v>
      </c>
      <c r="O24" s="21" t="s">
        <v>774</v>
      </c>
      <c r="P24" s="19" t="s">
        <v>101</v>
      </c>
    </row>
    <row r="25" spans="1:16" ht="85.5" x14ac:dyDescent="0.2">
      <c r="A25" s="2">
        <v>20</v>
      </c>
      <c r="B25" s="15" t="s">
        <v>128</v>
      </c>
      <c r="C25" s="15" t="s">
        <v>129</v>
      </c>
      <c r="D25" s="2">
        <v>2014</v>
      </c>
      <c r="E25" s="15" t="s">
        <v>130</v>
      </c>
      <c r="F25" s="15" t="s">
        <v>124</v>
      </c>
      <c r="H25" s="15" t="s">
        <v>132</v>
      </c>
      <c r="I25" s="15" t="s">
        <v>133</v>
      </c>
      <c r="J25" s="15"/>
      <c r="K25" s="15" t="s">
        <v>118</v>
      </c>
      <c r="L25" s="15" t="s">
        <v>171</v>
      </c>
      <c r="M25" s="2">
        <v>3</v>
      </c>
      <c r="N25" s="2"/>
      <c r="P25" s="19" t="s">
        <v>131</v>
      </c>
    </row>
    <row r="26" spans="1:16" ht="71.25" x14ac:dyDescent="0.2">
      <c r="A26" s="2">
        <v>21</v>
      </c>
      <c r="B26" s="15" t="s">
        <v>135</v>
      </c>
      <c r="C26" s="15" t="s">
        <v>134</v>
      </c>
      <c r="D26" s="2">
        <v>2018</v>
      </c>
      <c r="E26" s="15" t="s">
        <v>136</v>
      </c>
      <c r="F26" s="15" t="s">
        <v>124</v>
      </c>
      <c r="H26" s="15" t="s">
        <v>138</v>
      </c>
      <c r="I26" s="15" t="s">
        <v>58</v>
      </c>
      <c r="J26" s="15"/>
      <c r="K26" s="15" t="s">
        <v>118</v>
      </c>
      <c r="L26" s="15" t="s">
        <v>172</v>
      </c>
      <c r="M26" s="2">
        <v>2</v>
      </c>
      <c r="N26" s="15" t="s">
        <v>113</v>
      </c>
      <c r="O26" s="21" t="s">
        <v>774</v>
      </c>
      <c r="P26" s="19" t="s">
        <v>137</v>
      </c>
    </row>
    <row r="27" spans="1:16" ht="57" x14ac:dyDescent="0.2">
      <c r="A27" s="2">
        <v>22</v>
      </c>
      <c r="B27" s="15" t="s">
        <v>139</v>
      </c>
      <c r="C27" s="15" t="s">
        <v>140</v>
      </c>
      <c r="D27" s="2">
        <v>2021</v>
      </c>
      <c r="E27" s="15" t="s">
        <v>141</v>
      </c>
      <c r="F27" s="15" t="s">
        <v>124</v>
      </c>
      <c r="H27" s="15" t="s">
        <v>143</v>
      </c>
      <c r="I27" s="15" t="s">
        <v>10</v>
      </c>
      <c r="J27" s="15" t="s">
        <v>781</v>
      </c>
      <c r="K27" s="15" t="s">
        <v>118</v>
      </c>
      <c r="L27" s="15" t="s">
        <v>173</v>
      </c>
      <c r="M27" s="2">
        <v>1</v>
      </c>
      <c r="N27" s="15" t="s">
        <v>113</v>
      </c>
      <c r="O27" s="21" t="s">
        <v>774</v>
      </c>
      <c r="P27" s="19" t="s">
        <v>142</v>
      </c>
    </row>
    <row r="28" spans="1:16" ht="71.25" x14ac:dyDescent="0.2">
      <c r="A28" s="2">
        <v>23</v>
      </c>
      <c r="B28" s="15" t="s">
        <v>145</v>
      </c>
      <c r="C28" s="15" t="s">
        <v>144</v>
      </c>
      <c r="D28" s="2">
        <v>2009</v>
      </c>
      <c r="E28" s="15" t="s">
        <v>146</v>
      </c>
      <c r="F28" s="15" t="s">
        <v>124</v>
      </c>
      <c r="H28" s="15" t="s">
        <v>148</v>
      </c>
      <c r="I28" s="15" t="s">
        <v>790</v>
      </c>
      <c r="J28" s="15"/>
      <c r="K28" s="15" t="s">
        <v>118</v>
      </c>
      <c r="L28" s="15" t="s">
        <v>174</v>
      </c>
      <c r="M28" s="2">
        <v>2</v>
      </c>
      <c r="N28" s="15" t="s">
        <v>113</v>
      </c>
      <c r="O28" s="21" t="s">
        <v>774</v>
      </c>
      <c r="P28" s="19" t="s">
        <v>147</v>
      </c>
    </row>
    <row r="29" spans="1:16" ht="114" x14ac:dyDescent="0.2">
      <c r="A29" s="2">
        <v>24</v>
      </c>
      <c r="B29" s="15" t="s">
        <v>151</v>
      </c>
      <c r="C29" s="15" t="s">
        <v>149</v>
      </c>
      <c r="D29" s="2">
        <v>2018</v>
      </c>
      <c r="E29" s="15" t="s">
        <v>61</v>
      </c>
      <c r="F29" s="15" t="s">
        <v>124</v>
      </c>
      <c r="H29" s="15" t="s">
        <v>152</v>
      </c>
      <c r="I29" s="15" t="s">
        <v>10</v>
      </c>
      <c r="J29" s="15" t="s">
        <v>782</v>
      </c>
      <c r="K29" s="15" t="s">
        <v>118</v>
      </c>
      <c r="L29" s="15" t="s">
        <v>175</v>
      </c>
      <c r="M29" s="2">
        <v>3</v>
      </c>
      <c r="N29" s="2"/>
      <c r="P29" s="19" t="s">
        <v>150</v>
      </c>
    </row>
    <row r="30" spans="1:16" ht="73.900000000000006" customHeight="1" x14ac:dyDescent="0.2">
      <c r="A30" s="2">
        <v>25</v>
      </c>
      <c r="B30" s="15" t="s">
        <v>177</v>
      </c>
      <c r="C30" s="15" t="s">
        <v>178</v>
      </c>
      <c r="D30" s="2">
        <v>2019</v>
      </c>
      <c r="E30" s="15" t="s">
        <v>179</v>
      </c>
      <c r="F30" s="15" t="s">
        <v>124</v>
      </c>
      <c r="G30" s="2" t="s">
        <v>127</v>
      </c>
      <c r="H30" s="15" t="s">
        <v>180</v>
      </c>
      <c r="I30" s="15" t="s">
        <v>35</v>
      </c>
      <c r="J30" s="15" t="s">
        <v>783</v>
      </c>
      <c r="K30" s="15" t="s">
        <v>118</v>
      </c>
      <c r="L30" s="15" t="s">
        <v>181</v>
      </c>
      <c r="M30" s="2">
        <v>3</v>
      </c>
      <c r="N30" s="2"/>
      <c r="P30" s="19" t="s">
        <v>176</v>
      </c>
    </row>
    <row r="31" spans="1:16" ht="85.5" x14ac:dyDescent="0.2">
      <c r="A31" s="2">
        <v>26</v>
      </c>
      <c r="B31" s="15" t="s">
        <v>182</v>
      </c>
      <c r="C31" s="15" t="s">
        <v>184</v>
      </c>
      <c r="D31" s="18">
        <v>2008</v>
      </c>
      <c r="E31" s="15" t="s">
        <v>183</v>
      </c>
      <c r="F31" s="15" t="s">
        <v>109</v>
      </c>
      <c r="H31" s="15" t="s">
        <v>185</v>
      </c>
      <c r="I31" s="15" t="s">
        <v>10</v>
      </c>
      <c r="J31" s="15" t="s">
        <v>112</v>
      </c>
      <c r="K31" s="15" t="s">
        <v>118</v>
      </c>
      <c r="L31" s="15" t="s">
        <v>1023</v>
      </c>
      <c r="M31" s="2">
        <v>1</v>
      </c>
      <c r="N31" s="15" t="s">
        <v>113</v>
      </c>
      <c r="O31" s="21" t="s">
        <v>774</v>
      </c>
      <c r="P31" s="19" t="s">
        <v>186</v>
      </c>
    </row>
    <row r="32" spans="1:16" ht="85.5" x14ac:dyDescent="0.2">
      <c r="A32" s="2">
        <v>27</v>
      </c>
      <c r="B32" s="15" t="s">
        <v>188</v>
      </c>
      <c r="C32" s="15" t="s">
        <v>190</v>
      </c>
      <c r="D32" s="2">
        <v>2013</v>
      </c>
      <c r="E32" s="15" t="s">
        <v>189</v>
      </c>
      <c r="F32" s="15" t="s">
        <v>127</v>
      </c>
      <c r="G32" s="15" t="s">
        <v>124</v>
      </c>
      <c r="H32" s="15" t="s">
        <v>191</v>
      </c>
      <c r="I32" s="15" t="s">
        <v>10</v>
      </c>
      <c r="J32" s="15" t="s">
        <v>112</v>
      </c>
      <c r="K32" s="15" t="s">
        <v>118</v>
      </c>
      <c r="L32" s="15" t="s">
        <v>192</v>
      </c>
      <c r="M32" s="2">
        <v>1</v>
      </c>
      <c r="N32" s="15" t="s">
        <v>113</v>
      </c>
      <c r="O32" s="21" t="s">
        <v>774</v>
      </c>
      <c r="P32" s="19" t="s">
        <v>187</v>
      </c>
    </row>
    <row r="33" spans="1:16" ht="71.25" x14ac:dyDescent="0.2">
      <c r="A33" s="2">
        <v>28</v>
      </c>
      <c r="B33" s="15" t="s">
        <v>194</v>
      </c>
      <c r="C33" s="15" t="s">
        <v>195</v>
      </c>
      <c r="D33" s="2">
        <v>2021</v>
      </c>
      <c r="E33" s="15" t="s">
        <v>15</v>
      </c>
      <c r="F33" s="15" t="s">
        <v>124</v>
      </c>
      <c r="G33" s="15" t="s">
        <v>196</v>
      </c>
      <c r="H33" s="15" t="s">
        <v>185</v>
      </c>
      <c r="I33" s="15" t="s">
        <v>10</v>
      </c>
      <c r="J33" s="15" t="s">
        <v>112</v>
      </c>
      <c r="K33" s="15" t="s">
        <v>118</v>
      </c>
      <c r="L33" s="15" t="s">
        <v>197</v>
      </c>
      <c r="M33" s="2">
        <v>2</v>
      </c>
      <c r="N33" s="15" t="s">
        <v>113</v>
      </c>
      <c r="O33" s="21" t="s">
        <v>774</v>
      </c>
      <c r="P33" s="19" t="s">
        <v>193</v>
      </c>
    </row>
    <row r="34" spans="1:16" ht="57" x14ac:dyDescent="0.2">
      <c r="A34" s="2">
        <v>29</v>
      </c>
      <c r="B34" s="15" t="s">
        <v>139</v>
      </c>
      <c r="C34" s="15" t="s">
        <v>1042</v>
      </c>
      <c r="D34" s="2">
        <v>2017</v>
      </c>
      <c r="E34" s="15" t="s">
        <v>33</v>
      </c>
      <c r="F34" s="15" t="s">
        <v>124</v>
      </c>
      <c r="G34" s="15" t="s">
        <v>196</v>
      </c>
      <c r="H34" s="15" t="s">
        <v>198</v>
      </c>
      <c r="I34" s="15" t="s">
        <v>10</v>
      </c>
      <c r="J34" s="15" t="s">
        <v>781</v>
      </c>
      <c r="K34" s="15" t="s">
        <v>118</v>
      </c>
      <c r="L34" s="15" t="s">
        <v>858</v>
      </c>
      <c r="M34" s="2">
        <v>1</v>
      </c>
      <c r="N34" s="15" t="s">
        <v>113</v>
      </c>
      <c r="O34" s="21" t="s">
        <v>774</v>
      </c>
      <c r="P34" s="19" t="s">
        <v>199</v>
      </c>
    </row>
    <row r="35" spans="1:16" ht="72" customHeight="1" x14ac:dyDescent="0.2">
      <c r="A35" s="2">
        <v>30</v>
      </c>
      <c r="B35" s="15" t="s">
        <v>202</v>
      </c>
      <c r="C35" s="15" t="s">
        <v>204</v>
      </c>
      <c r="D35" s="2">
        <v>2018</v>
      </c>
      <c r="E35" s="15" t="s">
        <v>203</v>
      </c>
      <c r="F35" s="15" t="s">
        <v>127</v>
      </c>
      <c r="G35" s="15" t="s">
        <v>109</v>
      </c>
      <c r="H35" s="15" t="s">
        <v>206</v>
      </c>
      <c r="I35" s="15" t="s">
        <v>10</v>
      </c>
      <c r="J35" s="15" t="s">
        <v>201</v>
      </c>
      <c r="K35" s="15" t="s">
        <v>118</v>
      </c>
      <c r="L35" s="15" t="s">
        <v>205</v>
      </c>
      <c r="M35" s="2">
        <v>2</v>
      </c>
      <c r="N35" s="15" t="s">
        <v>113</v>
      </c>
      <c r="O35" s="22"/>
      <c r="P35" s="19" t="s">
        <v>200</v>
      </c>
    </row>
    <row r="36" spans="1:16" ht="57" x14ac:dyDescent="0.2">
      <c r="A36" s="2">
        <v>31</v>
      </c>
      <c r="B36" s="15" t="s">
        <v>207</v>
      </c>
      <c r="C36" s="15" t="s">
        <v>208</v>
      </c>
      <c r="D36" s="2">
        <v>2017</v>
      </c>
      <c r="E36" s="15" t="s">
        <v>209</v>
      </c>
      <c r="F36" s="15" t="s">
        <v>124</v>
      </c>
      <c r="G36" s="15" t="s">
        <v>196</v>
      </c>
      <c r="H36" s="15" t="s">
        <v>211</v>
      </c>
      <c r="I36" s="15" t="s">
        <v>133</v>
      </c>
      <c r="J36" s="15"/>
      <c r="K36" s="15" t="s">
        <v>118</v>
      </c>
      <c r="L36" s="15" t="s">
        <v>212</v>
      </c>
      <c r="M36" s="2">
        <v>1</v>
      </c>
      <c r="N36" s="15" t="s">
        <v>113</v>
      </c>
      <c r="O36" s="21" t="s">
        <v>774</v>
      </c>
      <c r="P36" s="19" t="s">
        <v>210</v>
      </c>
    </row>
    <row r="37" spans="1:16" ht="43.15" customHeight="1" x14ac:dyDescent="0.2">
      <c r="A37" s="2">
        <v>32</v>
      </c>
      <c r="B37" s="15" t="s">
        <v>214</v>
      </c>
      <c r="C37" s="15" t="s">
        <v>215</v>
      </c>
      <c r="D37" s="2">
        <v>2018</v>
      </c>
      <c r="E37" s="15" t="s">
        <v>84</v>
      </c>
      <c r="F37" s="2" t="s">
        <v>124</v>
      </c>
      <c r="H37" s="15" t="s">
        <v>216</v>
      </c>
      <c r="I37" s="15" t="s">
        <v>218</v>
      </c>
      <c r="J37" s="15"/>
      <c r="K37" s="15" t="s">
        <v>118</v>
      </c>
      <c r="L37" s="15" t="s">
        <v>217</v>
      </c>
      <c r="M37" s="2">
        <v>3</v>
      </c>
      <c r="N37" s="2"/>
      <c r="P37" s="19" t="s">
        <v>213</v>
      </c>
    </row>
    <row r="38" spans="1:16" ht="87" customHeight="1" x14ac:dyDescent="0.2">
      <c r="A38" s="2">
        <v>33</v>
      </c>
      <c r="B38" s="15" t="s">
        <v>220</v>
      </c>
      <c r="C38" s="15" t="s">
        <v>219</v>
      </c>
      <c r="D38" s="2">
        <v>2011</v>
      </c>
      <c r="E38" s="15" t="s">
        <v>33</v>
      </c>
      <c r="F38" s="15" t="s">
        <v>109</v>
      </c>
      <c r="G38" s="15" t="s">
        <v>127</v>
      </c>
      <c r="H38" s="15" t="s">
        <v>222</v>
      </c>
      <c r="I38" s="15" t="s">
        <v>133</v>
      </c>
      <c r="J38" s="15"/>
      <c r="K38" s="15" t="s">
        <v>118</v>
      </c>
      <c r="L38" s="15" t="s">
        <v>221</v>
      </c>
      <c r="M38" s="2">
        <v>3</v>
      </c>
      <c r="N38" s="2"/>
      <c r="P38" s="19" t="s">
        <v>223</v>
      </c>
    </row>
    <row r="39" spans="1:16" ht="42.75" x14ac:dyDescent="0.2">
      <c r="A39" s="2">
        <v>34</v>
      </c>
      <c r="B39" s="15" t="s">
        <v>226</v>
      </c>
      <c r="C39" s="15" t="s">
        <v>227</v>
      </c>
      <c r="D39" s="2">
        <v>2020</v>
      </c>
      <c r="E39" s="15" t="s">
        <v>228</v>
      </c>
      <c r="F39" s="15" t="s">
        <v>109</v>
      </c>
      <c r="H39" s="15" t="s">
        <v>229</v>
      </c>
      <c r="I39" s="15" t="s">
        <v>23</v>
      </c>
      <c r="J39" s="15"/>
      <c r="K39" s="15" t="s">
        <v>118</v>
      </c>
      <c r="L39" s="15" t="s">
        <v>224</v>
      </c>
      <c r="M39" s="2">
        <v>3</v>
      </c>
      <c r="N39" s="2"/>
      <c r="P39" s="19" t="s">
        <v>225</v>
      </c>
    </row>
    <row r="40" spans="1:16" ht="57" x14ac:dyDescent="0.2">
      <c r="A40" s="2">
        <v>35</v>
      </c>
      <c r="B40" s="15" t="s">
        <v>230</v>
      </c>
      <c r="C40" s="15" t="s">
        <v>231</v>
      </c>
      <c r="D40" s="2">
        <v>2021</v>
      </c>
      <c r="E40" s="15" t="s">
        <v>232</v>
      </c>
      <c r="F40" s="15" t="s">
        <v>109</v>
      </c>
      <c r="G40" s="15" t="s">
        <v>196</v>
      </c>
      <c r="H40" s="15" t="s">
        <v>234</v>
      </c>
      <c r="I40" s="15" t="s">
        <v>10</v>
      </c>
      <c r="J40" s="15"/>
      <c r="K40" s="15" t="s">
        <v>118</v>
      </c>
      <c r="L40" s="15" t="s">
        <v>235</v>
      </c>
      <c r="M40" s="2">
        <v>1</v>
      </c>
      <c r="N40" s="15" t="s">
        <v>113</v>
      </c>
      <c r="O40" s="21" t="s">
        <v>774</v>
      </c>
      <c r="P40" s="19" t="s">
        <v>233</v>
      </c>
    </row>
    <row r="41" spans="1:16" ht="57" x14ac:dyDescent="0.2">
      <c r="A41" s="2">
        <v>36</v>
      </c>
      <c r="B41" s="15" t="s">
        <v>236</v>
      </c>
      <c r="C41" s="15" t="s">
        <v>1024</v>
      </c>
      <c r="D41" s="2">
        <v>2010</v>
      </c>
      <c r="E41" s="15" t="s">
        <v>52</v>
      </c>
      <c r="F41" s="15" t="s">
        <v>109</v>
      </c>
      <c r="G41" s="15" t="s">
        <v>196</v>
      </c>
      <c r="H41" s="15" t="s">
        <v>234</v>
      </c>
      <c r="I41" s="15" t="s">
        <v>85</v>
      </c>
      <c r="J41" s="15"/>
      <c r="K41" s="15" t="s">
        <v>118</v>
      </c>
      <c r="L41" s="15" t="s">
        <v>235</v>
      </c>
      <c r="M41" s="2">
        <v>1</v>
      </c>
      <c r="N41" s="15" t="s">
        <v>113</v>
      </c>
      <c r="O41" s="21" t="s">
        <v>774</v>
      </c>
      <c r="P41" s="19" t="s">
        <v>237</v>
      </c>
    </row>
    <row r="42" spans="1:16" ht="57" x14ac:dyDescent="0.2">
      <c r="A42" s="2">
        <v>37</v>
      </c>
      <c r="B42" s="15" t="s">
        <v>230</v>
      </c>
      <c r="C42" s="15" t="s">
        <v>238</v>
      </c>
      <c r="D42" s="2">
        <v>2018</v>
      </c>
      <c r="E42" s="15" t="s">
        <v>239</v>
      </c>
      <c r="F42" s="15" t="s">
        <v>109</v>
      </c>
      <c r="G42" s="15" t="s">
        <v>196</v>
      </c>
      <c r="H42" s="15" t="s">
        <v>234</v>
      </c>
      <c r="I42" s="15" t="s">
        <v>790</v>
      </c>
      <c r="J42" s="15"/>
      <c r="K42" s="15" t="s">
        <v>118</v>
      </c>
      <c r="L42" s="15" t="s">
        <v>235</v>
      </c>
      <c r="M42" s="2">
        <v>1</v>
      </c>
      <c r="N42" s="15" t="s">
        <v>113</v>
      </c>
      <c r="O42" s="21" t="s">
        <v>774</v>
      </c>
      <c r="P42" s="19" t="s">
        <v>25</v>
      </c>
    </row>
    <row r="43" spans="1:16" ht="72.599999999999994" customHeight="1" x14ac:dyDescent="0.2">
      <c r="A43" s="2">
        <v>38</v>
      </c>
      <c r="B43" s="15" t="s">
        <v>240</v>
      </c>
      <c r="C43" s="15" t="s">
        <v>241</v>
      </c>
      <c r="D43" s="2">
        <v>2012</v>
      </c>
      <c r="E43" s="15" t="s">
        <v>242</v>
      </c>
      <c r="F43" s="15" t="s">
        <v>127</v>
      </c>
      <c r="G43" s="15" t="s">
        <v>57</v>
      </c>
      <c r="H43" s="15" t="s">
        <v>244</v>
      </c>
      <c r="I43" s="15" t="s">
        <v>19</v>
      </c>
      <c r="J43" s="15"/>
      <c r="K43" s="15" t="s">
        <v>118</v>
      </c>
      <c r="L43" s="15" t="s">
        <v>245</v>
      </c>
      <c r="M43" s="2">
        <v>2</v>
      </c>
      <c r="N43" s="15" t="s">
        <v>113</v>
      </c>
      <c r="O43" s="21" t="s">
        <v>774</v>
      </c>
      <c r="P43" s="19" t="s">
        <v>243</v>
      </c>
    </row>
    <row r="44" spans="1:16" ht="85.5" x14ac:dyDescent="0.2">
      <c r="A44" s="2">
        <v>39</v>
      </c>
      <c r="B44" s="15" t="s">
        <v>248</v>
      </c>
      <c r="C44" s="15" t="s">
        <v>249</v>
      </c>
      <c r="D44" s="2">
        <v>2020</v>
      </c>
      <c r="E44" s="15" t="s">
        <v>250</v>
      </c>
      <c r="F44" s="15" t="s">
        <v>196</v>
      </c>
      <c r="G44" s="15" t="s">
        <v>124</v>
      </c>
      <c r="H44" s="15" t="s">
        <v>251</v>
      </c>
      <c r="I44" s="15" t="s">
        <v>35</v>
      </c>
      <c r="J44" s="15"/>
      <c r="K44" s="15" t="s">
        <v>118</v>
      </c>
      <c r="L44" s="15" t="s">
        <v>247</v>
      </c>
      <c r="M44" s="2">
        <v>3</v>
      </c>
      <c r="P44" s="19" t="s">
        <v>246</v>
      </c>
    </row>
    <row r="45" spans="1:16" ht="71.25" x14ac:dyDescent="0.2">
      <c r="A45" s="2">
        <v>40</v>
      </c>
      <c r="B45" s="15" t="s">
        <v>256</v>
      </c>
      <c r="C45" s="15" t="s">
        <v>257</v>
      </c>
      <c r="D45" s="2">
        <v>2014</v>
      </c>
      <c r="E45" s="15" t="s">
        <v>84</v>
      </c>
      <c r="F45" s="15" t="s">
        <v>196</v>
      </c>
      <c r="G45" s="15" t="s">
        <v>124</v>
      </c>
      <c r="H45" s="15" t="s">
        <v>259</v>
      </c>
      <c r="I45" s="15" t="s">
        <v>58</v>
      </c>
      <c r="J45" s="15"/>
      <c r="K45" s="15" t="s">
        <v>118</v>
      </c>
      <c r="L45" s="15" t="s">
        <v>258</v>
      </c>
      <c r="M45" s="2">
        <v>3</v>
      </c>
      <c r="N45" s="2"/>
      <c r="P45" s="19" t="s">
        <v>255</v>
      </c>
    </row>
    <row r="46" spans="1:16" ht="71.25" x14ac:dyDescent="0.2">
      <c r="A46" s="2">
        <v>41</v>
      </c>
      <c r="B46" s="15" t="s">
        <v>261</v>
      </c>
      <c r="C46" s="15" t="s">
        <v>262</v>
      </c>
      <c r="D46" s="2">
        <v>2014</v>
      </c>
      <c r="E46" s="15" t="s">
        <v>141</v>
      </c>
      <c r="F46" s="15" t="s">
        <v>196</v>
      </c>
      <c r="G46" s="15" t="s">
        <v>124</v>
      </c>
      <c r="H46" s="15" t="s">
        <v>263</v>
      </c>
      <c r="I46" s="15" t="s">
        <v>10</v>
      </c>
      <c r="J46" s="15"/>
      <c r="K46" s="15" t="s">
        <v>118</v>
      </c>
      <c r="L46" s="15" t="s">
        <v>264</v>
      </c>
      <c r="M46" s="2">
        <v>2</v>
      </c>
      <c r="N46" s="15" t="s">
        <v>113</v>
      </c>
      <c r="O46" s="21" t="s">
        <v>774</v>
      </c>
      <c r="P46" s="19" t="s">
        <v>260</v>
      </c>
    </row>
    <row r="47" spans="1:16" ht="57" x14ac:dyDescent="0.2">
      <c r="A47" s="2">
        <v>42</v>
      </c>
      <c r="B47" s="15" t="s">
        <v>230</v>
      </c>
      <c r="C47" s="15" t="s">
        <v>267</v>
      </c>
      <c r="D47" s="2">
        <v>2016</v>
      </c>
      <c r="E47" s="15" t="s">
        <v>268</v>
      </c>
      <c r="F47" s="15" t="s">
        <v>109</v>
      </c>
      <c r="H47" s="15" t="s">
        <v>266</v>
      </c>
      <c r="I47" s="15" t="s">
        <v>10</v>
      </c>
      <c r="J47" s="15"/>
      <c r="K47" s="15" t="s">
        <v>118</v>
      </c>
      <c r="L47" s="15" t="s">
        <v>269</v>
      </c>
      <c r="M47" s="2">
        <v>3</v>
      </c>
      <c r="N47" s="2"/>
      <c r="P47" s="19" t="s">
        <v>265</v>
      </c>
    </row>
    <row r="48" spans="1:16" ht="57" x14ac:dyDescent="0.2">
      <c r="A48" s="2">
        <v>43</v>
      </c>
      <c r="B48" s="15" t="s">
        <v>151</v>
      </c>
      <c r="C48" s="15" t="s">
        <v>271</v>
      </c>
      <c r="D48" s="2">
        <v>2017</v>
      </c>
      <c r="E48" s="15" t="s">
        <v>242</v>
      </c>
      <c r="F48" s="15" t="s">
        <v>57</v>
      </c>
      <c r="G48" s="15" t="s">
        <v>127</v>
      </c>
      <c r="H48" s="15" t="s">
        <v>273</v>
      </c>
      <c r="I48" s="15" t="s">
        <v>10</v>
      </c>
      <c r="J48" s="15"/>
      <c r="K48" s="15" t="s">
        <v>118</v>
      </c>
      <c r="L48" s="15" t="s">
        <v>272</v>
      </c>
      <c r="M48" s="2">
        <v>3</v>
      </c>
      <c r="P48" s="19" t="s">
        <v>270</v>
      </c>
    </row>
    <row r="49" spans="1:17" ht="71.25" x14ac:dyDescent="0.2">
      <c r="A49" s="2">
        <v>44</v>
      </c>
      <c r="B49" s="15" t="s">
        <v>230</v>
      </c>
      <c r="C49" s="15" t="s">
        <v>276</v>
      </c>
      <c r="D49" s="2">
        <v>2016</v>
      </c>
      <c r="E49" s="15" t="s">
        <v>203</v>
      </c>
      <c r="F49" s="15" t="s">
        <v>109</v>
      </c>
      <c r="H49" s="15" t="s">
        <v>278</v>
      </c>
      <c r="I49" s="15" t="s">
        <v>10</v>
      </c>
      <c r="J49" s="15"/>
      <c r="K49" s="15" t="s">
        <v>118</v>
      </c>
      <c r="L49" s="15" t="s">
        <v>277</v>
      </c>
      <c r="M49" s="2">
        <v>3</v>
      </c>
      <c r="N49" s="2"/>
      <c r="P49" s="19" t="s">
        <v>275</v>
      </c>
    </row>
    <row r="50" spans="1:17" ht="71.25" x14ac:dyDescent="0.2">
      <c r="A50" s="2">
        <v>45</v>
      </c>
      <c r="B50" s="15" t="s">
        <v>280</v>
      </c>
      <c r="C50" s="15" t="s">
        <v>281</v>
      </c>
      <c r="D50" s="2">
        <v>2014</v>
      </c>
      <c r="E50" s="15" t="s">
        <v>33</v>
      </c>
      <c r="F50" s="15" t="s">
        <v>109</v>
      </c>
      <c r="G50" s="15" t="s">
        <v>196</v>
      </c>
      <c r="H50" s="15" t="s">
        <v>234</v>
      </c>
      <c r="I50" s="15" t="s">
        <v>790</v>
      </c>
      <c r="J50" s="15"/>
      <c r="K50" s="15" t="s">
        <v>118</v>
      </c>
      <c r="L50" s="15" t="s">
        <v>282</v>
      </c>
      <c r="M50" s="2">
        <v>2</v>
      </c>
      <c r="N50" s="15" t="s">
        <v>113</v>
      </c>
      <c r="O50" s="22"/>
      <c r="P50" s="19" t="s">
        <v>279</v>
      </c>
    </row>
    <row r="51" spans="1:17" ht="57" x14ac:dyDescent="0.2">
      <c r="A51" s="2">
        <v>46</v>
      </c>
      <c r="B51" s="15" t="s">
        <v>284</v>
      </c>
      <c r="C51" s="15" t="s">
        <v>285</v>
      </c>
      <c r="D51" s="2">
        <v>2016</v>
      </c>
      <c r="E51" s="15" t="s">
        <v>286</v>
      </c>
      <c r="F51" s="15" t="s">
        <v>109</v>
      </c>
      <c r="G51" s="15" t="s">
        <v>196</v>
      </c>
      <c r="H51" s="15" t="s">
        <v>234</v>
      </c>
      <c r="I51" s="15" t="s">
        <v>10</v>
      </c>
      <c r="J51" s="15"/>
      <c r="K51" s="15" t="s">
        <v>118</v>
      </c>
      <c r="L51" s="15" t="s">
        <v>287</v>
      </c>
      <c r="M51" s="2">
        <v>3</v>
      </c>
      <c r="N51" s="2"/>
      <c r="P51" s="19" t="s">
        <v>283</v>
      </c>
    </row>
    <row r="52" spans="1:17" ht="71.25" x14ac:dyDescent="0.2">
      <c r="A52" s="2">
        <v>47</v>
      </c>
      <c r="B52" s="15" t="s">
        <v>280</v>
      </c>
      <c r="C52" s="15" t="s">
        <v>289</v>
      </c>
      <c r="D52" s="2">
        <v>2007</v>
      </c>
      <c r="E52" s="15" t="s">
        <v>290</v>
      </c>
      <c r="F52" s="15" t="s">
        <v>109</v>
      </c>
      <c r="G52" s="15" t="s">
        <v>127</v>
      </c>
      <c r="H52" s="15" t="s">
        <v>291</v>
      </c>
      <c r="I52" s="15" t="s">
        <v>85</v>
      </c>
      <c r="J52" s="15"/>
      <c r="K52" s="15" t="s">
        <v>118</v>
      </c>
      <c r="L52" s="15" t="s">
        <v>282</v>
      </c>
      <c r="M52" s="2">
        <v>3</v>
      </c>
      <c r="N52" s="2"/>
      <c r="P52" s="19" t="s">
        <v>288</v>
      </c>
    </row>
    <row r="53" spans="1:17" ht="71.25" x14ac:dyDescent="0.2">
      <c r="A53" s="2">
        <v>48</v>
      </c>
      <c r="B53" s="15" t="s">
        <v>293</v>
      </c>
      <c r="C53" s="15" t="s">
        <v>294</v>
      </c>
      <c r="D53" s="2">
        <v>2014</v>
      </c>
      <c r="E53" s="15" t="s">
        <v>295</v>
      </c>
      <c r="F53" s="15" t="s">
        <v>127</v>
      </c>
      <c r="G53" s="15" t="s">
        <v>57</v>
      </c>
      <c r="H53" s="15" t="s">
        <v>296</v>
      </c>
      <c r="I53" s="15" t="s">
        <v>10</v>
      </c>
      <c r="J53" s="15"/>
      <c r="K53" s="15" t="s">
        <v>118</v>
      </c>
      <c r="L53" s="15" t="s">
        <v>282</v>
      </c>
      <c r="M53" s="2">
        <v>2</v>
      </c>
      <c r="N53" s="15" t="s">
        <v>113</v>
      </c>
      <c r="O53" s="21" t="s">
        <v>774</v>
      </c>
      <c r="P53" s="19" t="s">
        <v>292</v>
      </c>
    </row>
    <row r="54" spans="1:17" ht="57" x14ac:dyDescent="0.2">
      <c r="A54" s="2">
        <v>49</v>
      </c>
      <c r="B54" s="15" t="s">
        <v>297</v>
      </c>
      <c r="C54" s="15" t="s">
        <v>299</v>
      </c>
      <c r="D54" s="2">
        <v>2020</v>
      </c>
      <c r="E54" s="15" t="s">
        <v>183</v>
      </c>
      <c r="F54" s="15" t="s">
        <v>127</v>
      </c>
      <c r="G54" s="15" t="s">
        <v>109</v>
      </c>
      <c r="H54" s="15" t="s">
        <v>234</v>
      </c>
      <c r="I54" s="15" t="s">
        <v>10</v>
      </c>
      <c r="J54" s="15"/>
      <c r="K54" s="15" t="s">
        <v>118</v>
      </c>
      <c r="L54" s="15" t="s">
        <v>300</v>
      </c>
      <c r="M54" s="2">
        <v>2</v>
      </c>
      <c r="N54" s="15" t="s">
        <v>113</v>
      </c>
      <c r="O54" s="22"/>
      <c r="P54" s="19" t="s">
        <v>298</v>
      </c>
      <c r="Q54" s="15" t="s">
        <v>857</v>
      </c>
    </row>
    <row r="55" spans="1:17" ht="71.25" x14ac:dyDescent="0.2">
      <c r="A55" s="2">
        <v>50</v>
      </c>
      <c r="B55" s="15" t="s">
        <v>302</v>
      </c>
      <c r="C55" s="15" t="s">
        <v>303</v>
      </c>
      <c r="D55" s="2">
        <v>2011</v>
      </c>
      <c r="E55" s="15" t="s">
        <v>304</v>
      </c>
      <c r="F55" s="15" t="s">
        <v>109</v>
      </c>
      <c r="G55" s="15"/>
      <c r="H55" s="15" t="s">
        <v>305</v>
      </c>
      <c r="I55" s="15" t="s">
        <v>10</v>
      </c>
      <c r="J55" s="15" t="s">
        <v>112</v>
      </c>
      <c r="K55" s="15" t="s">
        <v>118</v>
      </c>
      <c r="L55" s="15" t="s">
        <v>306</v>
      </c>
      <c r="M55" s="2">
        <v>1</v>
      </c>
      <c r="N55" s="15" t="s">
        <v>113</v>
      </c>
      <c r="O55" s="21" t="s">
        <v>774</v>
      </c>
      <c r="P55" s="19" t="s">
        <v>301</v>
      </c>
    </row>
    <row r="56" spans="1:17" ht="71.25" x14ac:dyDescent="0.2">
      <c r="A56" s="2">
        <v>51</v>
      </c>
      <c r="B56" s="15" t="s">
        <v>309</v>
      </c>
      <c r="C56" s="15" t="s">
        <v>308</v>
      </c>
      <c r="D56" s="2">
        <v>2019</v>
      </c>
      <c r="E56" s="15" t="s">
        <v>242</v>
      </c>
      <c r="F56" s="15" t="s">
        <v>127</v>
      </c>
      <c r="G56" s="15" t="s">
        <v>109</v>
      </c>
      <c r="H56" s="15" t="s">
        <v>310</v>
      </c>
      <c r="I56" s="15" t="s">
        <v>311</v>
      </c>
      <c r="J56" s="15"/>
      <c r="K56" s="15" t="s">
        <v>118</v>
      </c>
      <c r="L56" s="15" t="s">
        <v>312</v>
      </c>
      <c r="M56" s="2">
        <v>3</v>
      </c>
      <c r="N56" s="2"/>
      <c r="P56" s="19" t="s">
        <v>307</v>
      </c>
    </row>
    <row r="57" spans="1:17" ht="85.5" x14ac:dyDescent="0.2">
      <c r="A57" s="2">
        <v>52</v>
      </c>
      <c r="B57" s="15" t="s">
        <v>314</v>
      </c>
      <c r="C57" s="15" t="s">
        <v>313</v>
      </c>
      <c r="D57" s="2">
        <v>2016</v>
      </c>
      <c r="E57" s="15" t="s">
        <v>33</v>
      </c>
      <c r="F57" s="15" t="s">
        <v>196</v>
      </c>
      <c r="G57" s="15" t="s">
        <v>109</v>
      </c>
      <c r="H57" s="15" t="s">
        <v>316</v>
      </c>
      <c r="I57" s="15" t="s">
        <v>10</v>
      </c>
      <c r="J57" s="15" t="s">
        <v>112</v>
      </c>
      <c r="K57" s="15" t="s">
        <v>118</v>
      </c>
      <c r="L57" s="15" t="s">
        <v>317</v>
      </c>
      <c r="M57" s="2">
        <v>2</v>
      </c>
      <c r="N57" s="15" t="s">
        <v>113</v>
      </c>
      <c r="O57" s="21" t="s">
        <v>774</v>
      </c>
      <c r="P57" s="19" t="s">
        <v>315</v>
      </c>
    </row>
    <row r="58" spans="1:17" ht="71.25" x14ac:dyDescent="0.2">
      <c r="A58" s="2">
        <v>53</v>
      </c>
      <c r="B58" s="15" t="s">
        <v>319</v>
      </c>
      <c r="C58" s="15" t="s">
        <v>318</v>
      </c>
      <c r="D58" s="2">
        <v>2015</v>
      </c>
      <c r="E58" s="15" t="s">
        <v>320</v>
      </c>
      <c r="F58" s="15" t="s">
        <v>196</v>
      </c>
      <c r="H58" s="15" t="s">
        <v>323</v>
      </c>
      <c r="I58" s="15" t="s">
        <v>321</v>
      </c>
      <c r="J58" s="15"/>
      <c r="K58" s="15" t="s">
        <v>118</v>
      </c>
      <c r="L58" s="15" t="s">
        <v>324</v>
      </c>
      <c r="M58" s="2">
        <v>3</v>
      </c>
      <c r="N58" s="2"/>
      <c r="P58" s="19" t="s">
        <v>322</v>
      </c>
    </row>
    <row r="59" spans="1:17" ht="85.5" x14ac:dyDescent="0.2">
      <c r="A59" s="2">
        <v>54</v>
      </c>
      <c r="B59" s="15" t="s">
        <v>261</v>
      </c>
      <c r="C59" s="15" t="s">
        <v>325</v>
      </c>
      <c r="D59" s="2">
        <v>2017</v>
      </c>
      <c r="E59" s="15" t="s">
        <v>326</v>
      </c>
      <c r="F59" s="15" t="s">
        <v>196</v>
      </c>
      <c r="G59" s="15" t="s">
        <v>57</v>
      </c>
      <c r="H59" s="15" t="s">
        <v>327</v>
      </c>
      <c r="I59" s="15" t="s">
        <v>10</v>
      </c>
      <c r="J59" s="15"/>
      <c r="K59" s="15" t="s">
        <v>118</v>
      </c>
      <c r="L59" s="15" t="s">
        <v>328</v>
      </c>
      <c r="M59" s="2">
        <v>3</v>
      </c>
      <c r="N59" s="2"/>
      <c r="P59" s="19" t="s">
        <v>329</v>
      </c>
    </row>
    <row r="60" spans="1:17" ht="85.5" x14ac:dyDescent="0.2">
      <c r="A60" s="2">
        <v>55</v>
      </c>
      <c r="B60" s="15" t="s">
        <v>332</v>
      </c>
      <c r="C60" s="15" t="s">
        <v>331</v>
      </c>
      <c r="D60" s="2">
        <v>2017</v>
      </c>
      <c r="E60" s="15" t="s">
        <v>326</v>
      </c>
      <c r="F60" s="15" t="s">
        <v>196</v>
      </c>
      <c r="G60" s="15" t="s">
        <v>124</v>
      </c>
      <c r="H60" s="15" t="s">
        <v>333</v>
      </c>
      <c r="I60" s="15" t="s">
        <v>790</v>
      </c>
      <c r="J60" s="15"/>
      <c r="K60" s="15" t="s">
        <v>118</v>
      </c>
      <c r="L60" s="15" t="s">
        <v>334</v>
      </c>
      <c r="M60" s="2">
        <v>3</v>
      </c>
      <c r="N60" s="2"/>
      <c r="P60" s="19" t="s">
        <v>330</v>
      </c>
    </row>
    <row r="61" spans="1:17" ht="71.25" x14ac:dyDescent="0.2">
      <c r="A61" s="2">
        <v>56</v>
      </c>
      <c r="B61" s="15" t="s">
        <v>384</v>
      </c>
      <c r="C61" s="15" t="s">
        <v>335</v>
      </c>
      <c r="D61" s="2">
        <v>2014</v>
      </c>
      <c r="E61" s="15" t="s">
        <v>337</v>
      </c>
      <c r="F61" s="15" t="s">
        <v>109</v>
      </c>
      <c r="G61" s="15" t="s">
        <v>127</v>
      </c>
      <c r="H61" s="15" t="s">
        <v>339</v>
      </c>
      <c r="I61" s="15" t="s">
        <v>338</v>
      </c>
      <c r="J61" s="15"/>
      <c r="K61" s="15" t="s">
        <v>118</v>
      </c>
      <c r="L61" s="15" t="s">
        <v>282</v>
      </c>
      <c r="M61" s="2">
        <v>3</v>
      </c>
      <c r="N61" s="2"/>
      <c r="P61" s="19" t="s">
        <v>336</v>
      </c>
    </row>
    <row r="62" spans="1:17" ht="71.25" x14ac:dyDescent="0.2">
      <c r="A62" s="2">
        <v>57</v>
      </c>
      <c r="B62" s="15" t="s">
        <v>202</v>
      </c>
      <c r="C62" s="15" t="s">
        <v>340</v>
      </c>
      <c r="D62" s="2">
        <v>2018</v>
      </c>
      <c r="E62" s="15" t="s">
        <v>342</v>
      </c>
      <c r="F62" s="15" t="s">
        <v>109</v>
      </c>
      <c r="G62" s="15" t="s">
        <v>127</v>
      </c>
      <c r="H62" s="15" t="s">
        <v>343</v>
      </c>
      <c r="I62" s="15" t="s">
        <v>10</v>
      </c>
      <c r="J62" s="15" t="s">
        <v>784</v>
      </c>
      <c r="K62" s="15" t="s">
        <v>118</v>
      </c>
      <c r="L62" s="15" t="s">
        <v>344</v>
      </c>
      <c r="M62" s="2">
        <v>2</v>
      </c>
      <c r="N62" s="15" t="s">
        <v>113</v>
      </c>
      <c r="O62" s="23"/>
      <c r="P62" s="19" t="s">
        <v>341</v>
      </c>
    </row>
    <row r="63" spans="1:17" ht="71.25" x14ac:dyDescent="0.2">
      <c r="A63" s="2">
        <v>58</v>
      </c>
      <c r="B63" s="15" t="s">
        <v>346</v>
      </c>
      <c r="C63" s="15" t="s">
        <v>345</v>
      </c>
      <c r="D63" s="2">
        <v>2017</v>
      </c>
      <c r="E63" s="15" t="s">
        <v>347</v>
      </c>
      <c r="F63" s="15" t="s">
        <v>57</v>
      </c>
      <c r="G63" s="15" t="s">
        <v>196</v>
      </c>
      <c r="H63" s="15" t="s">
        <v>348</v>
      </c>
      <c r="I63" s="15" t="s">
        <v>10</v>
      </c>
      <c r="J63" s="15"/>
      <c r="K63" s="15" t="s">
        <v>118</v>
      </c>
      <c r="L63" s="15" t="s">
        <v>349</v>
      </c>
      <c r="M63" s="2">
        <v>2</v>
      </c>
      <c r="N63" s="15" t="s">
        <v>113</v>
      </c>
      <c r="O63" s="21" t="s">
        <v>774</v>
      </c>
      <c r="P63" s="19" t="s">
        <v>350</v>
      </c>
    </row>
    <row r="64" spans="1:17" ht="72" customHeight="1" x14ac:dyDescent="0.2">
      <c r="A64" s="2">
        <v>59</v>
      </c>
      <c r="B64" s="15" t="s">
        <v>353</v>
      </c>
      <c r="C64" s="15" t="s">
        <v>351</v>
      </c>
      <c r="D64" s="2">
        <v>1997</v>
      </c>
      <c r="E64" s="15" t="s">
        <v>183</v>
      </c>
      <c r="F64" s="15" t="s">
        <v>109</v>
      </c>
      <c r="H64" s="15" t="s">
        <v>355</v>
      </c>
      <c r="I64" s="15" t="s">
        <v>791</v>
      </c>
      <c r="J64" s="15"/>
      <c r="K64" s="15" t="s">
        <v>118</v>
      </c>
      <c r="L64" s="15" t="s">
        <v>354</v>
      </c>
      <c r="M64" s="2">
        <v>1</v>
      </c>
      <c r="N64" s="15" t="s">
        <v>113</v>
      </c>
      <c r="O64" s="21" t="s">
        <v>774</v>
      </c>
      <c r="P64" s="19" t="s">
        <v>352</v>
      </c>
      <c r="Q64" s="24" t="s">
        <v>1029</v>
      </c>
    </row>
    <row r="65" spans="1:17" ht="85.5" x14ac:dyDescent="0.2">
      <c r="A65" s="2">
        <v>60</v>
      </c>
      <c r="B65" s="15" t="s">
        <v>358</v>
      </c>
      <c r="C65" s="15" t="s">
        <v>359</v>
      </c>
      <c r="D65" s="2">
        <v>2013</v>
      </c>
      <c r="E65" s="15" t="s">
        <v>360</v>
      </c>
      <c r="F65" s="15" t="s">
        <v>196</v>
      </c>
      <c r="G65" s="15" t="s">
        <v>57</v>
      </c>
      <c r="H65" s="15" t="s">
        <v>362</v>
      </c>
      <c r="I65" s="15" t="s">
        <v>311</v>
      </c>
      <c r="J65" s="15"/>
      <c r="K65" s="15" t="s">
        <v>118</v>
      </c>
      <c r="L65" s="15" t="s">
        <v>361</v>
      </c>
      <c r="M65" s="2">
        <v>3</v>
      </c>
      <c r="N65" s="15" t="s">
        <v>951</v>
      </c>
      <c r="P65" s="19" t="s">
        <v>357</v>
      </c>
    </row>
    <row r="66" spans="1:17" ht="85.5" x14ac:dyDescent="0.2">
      <c r="A66" s="2">
        <v>61</v>
      </c>
      <c r="B66" s="15" t="s">
        <v>364</v>
      </c>
      <c r="C66" s="15" t="s">
        <v>363</v>
      </c>
      <c r="D66" s="2">
        <v>2003</v>
      </c>
      <c r="E66" s="15" t="s">
        <v>365</v>
      </c>
      <c r="F66" s="15" t="s">
        <v>109</v>
      </c>
      <c r="H66" s="15" t="s">
        <v>366</v>
      </c>
      <c r="I66" s="15" t="s">
        <v>10</v>
      </c>
      <c r="J66" s="15"/>
      <c r="K66" s="15" t="s">
        <v>118</v>
      </c>
      <c r="L66" s="15" t="s">
        <v>282</v>
      </c>
      <c r="M66" s="2">
        <v>1</v>
      </c>
      <c r="N66" s="15" t="s">
        <v>113</v>
      </c>
      <c r="O66" s="21" t="s">
        <v>774</v>
      </c>
      <c r="P66" s="19" t="s">
        <v>367</v>
      </c>
    </row>
    <row r="67" spans="1:17" ht="71.25" x14ac:dyDescent="0.2">
      <c r="A67" s="2">
        <v>62</v>
      </c>
      <c r="B67" s="15" t="s">
        <v>370</v>
      </c>
      <c r="C67" s="15" t="s">
        <v>368</v>
      </c>
      <c r="D67" s="2">
        <v>1998</v>
      </c>
      <c r="E67" s="15" t="s">
        <v>183</v>
      </c>
      <c r="F67" s="15" t="s">
        <v>127</v>
      </c>
      <c r="G67" s="15" t="s">
        <v>57</v>
      </c>
      <c r="H67" s="15" t="s">
        <v>371</v>
      </c>
      <c r="I67" s="15" t="s">
        <v>10</v>
      </c>
      <c r="J67" s="15" t="s">
        <v>785</v>
      </c>
      <c r="K67" s="15" t="s">
        <v>118</v>
      </c>
      <c r="L67" s="15" t="s">
        <v>372</v>
      </c>
      <c r="M67" s="2">
        <v>3</v>
      </c>
      <c r="N67" s="2"/>
      <c r="P67" s="19" t="s">
        <v>369</v>
      </c>
      <c r="Q67" s="25" t="s">
        <v>1030</v>
      </c>
    </row>
    <row r="68" spans="1:17" ht="71.25" x14ac:dyDescent="0.2">
      <c r="A68" s="2">
        <v>63</v>
      </c>
      <c r="B68" s="15" t="s">
        <v>375</v>
      </c>
      <c r="C68" s="15" t="s">
        <v>373</v>
      </c>
      <c r="D68" s="2">
        <v>2013</v>
      </c>
      <c r="E68" s="15" t="s">
        <v>87</v>
      </c>
      <c r="F68" s="15" t="s">
        <v>109</v>
      </c>
      <c r="G68" s="15" t="s">
        <v>196</v>
      </c>
      <c r="H68" s="15" t="s">
        <v>376</v>
      </c>
      <c r="I68" s="15" t="s">
        <v>133</v>
      </c>
      <c r="J68" s="15"/>
      <c r="K68" s="15" t="s">
        <v>118</v>
      </c>
      <c r="L68" s="15" t="s">
        <v>377</v>
      </c>
      <c r="M68" s="2">
        <v>1</v>
      </c>
      <c r="N68" s="15" t="s">
        <v>113</v>
      </c>
      <c r="O68" s="21" t="s">
        <v>774</v>
      </c>
      <c r="P68" s="19" t="s">
        <v>374</v>
      </c>
    </row>
    <row r="69" spans="1:17" ht="85.5" x14ac:dyDescent="0.2">
      <c r="A69" s="2">
        <v>64</v>
      </c>
      <c r="B69" s="15" t="s">
        <v>380</v>
      </c>
      <c r="C69" s="15" t="s">
        <v>379</v>
      </c>
      <c r="D69" s="2">
        <v>2018</v>
      </c>
      <c r="E69" s="15" t="s">
        <v>242</v>
      </c>
      <c r="F69" s="15" t="s">
        <v>109</v>
      </c>
      <c r="G69" s="15" t="s">
        <v>127</v>
      </c>
      <c r="H69" s="15" t="s">
        <v>383</v>
      </c>
      <c r="I69" s="15" t="s">
        <v>10</v>
      </c>
      <c r="J69" s="15"/>
      <c r="K69" s="15" t="s">
        <v>118</v>
      </c>
      <c r="L69" s="15" t="s">
        <v>382</v>
      </c>
      <c r="M69" s="2">
        <v>1</v>
      </c>
      <c r="N69" s="15" t="s">
        <v>113</v>
      </c>
      <c r="O69" s="21" t="s">
        <v>774</v>
      </c>
      <c r="P69" s="19" t="s">
        <v>378</v>
      </c>
      <c r="Q69" s="26" t="s">
        <v>381</v>
      </c>
    </row>
    <row r="70" spans="1:17" ht="57" x14ac:dyDescent="0.2">
      <c r="A70" s="2">
        <v>65</v>
      </c>
      <c r="B70" s="15" t="s">
        <v>388</v>
      </c>
      <c r="C70" s="15" t="s">
        <v>387</v>
      </c>
      <c r="D70" s="2">
        <v>2021</v>
      </c>
      <c r="E70" s="15" t="s">
        <v>80</v>
      </c>
      <c r="F70" s="15" t="s">
        <v>196</v>
      </c>
      <c r="H70" s="15" t="s">
        <v>390</v>
      </c>
      <c r="I70" s="15" t="s">
        <v>386</v>
      </c>
      <c r="J70" s="15"/>
      <c r="K70" s="15" t="s">
        <v>118</v>
      </c>
      <c r="L70" s="15" t="s">
        <v>389</v>
      </c>
      <c r="M70" s="2">
        <v>2</v>
      </c>
      <c r="N70" s="15" t="s">
        <v>1025</v>
      </c>
      <c r="O70" s="15"/>
      <c r="P70" s="19" t="s">
        <v>385</v>
      </c>
    </row>
    <row r="71" spans="1:17" ht="99.75" x14ac:dyDescent="0.2">
      <c r="A71" s="2">
        <v>66</v>
      </c>
      <c r="B71" s="15" t="s">
        <v>394</v>
      </c>
      <c r="C71" s="15" t="s">
        <v>393</v>
      </c>
      <c r="D71" s="2">
        <v>2010</v>
      </c>
      <c r="E71" s="15" t="s">
        <v>203</v>
      </c>
      <c r="F71" s="15" t="s">
        <v>196</v>
      </c>
      <c r="G71" s="15" t="s">
        <v>109</v>
      </c>
      <c r="H71" s="15" t="s">
        <v>395</v>
      </c>
      <c r="I71" s="15" t="s">
        <v>392</v>
      </c>
      <c r="J71" s="15"/>
      <c r="K71" s="15" t="s">
        <v>118</v>
      </c>
      <c r="L71" s="15" t="s">
        <v>396</v>
      </c>
      <c r="M71" s="2">
        <v>2</v>
      </c>
      <c r="N71" s="15" t="s">
        <v>113</v>
      </c>
      <c r="O71" s="21" t="s">
        <v>774</v>
      </c>
      <c r="P71" s="19" t="s">
        <v>391</v>
      </c>
    </row>
    <row r="72" spans="1:17" ht="57" x14ac:dyDescent="0.2">
      <c r="A72" s="2">
        <v>67</v>
      </c>
      <c r="B72" s="15" t="s">
        <v>399</v>
      </c>
      <c r="C72" s="15" t="s">
        <v>398</v>
      </c>
      <c r="D72" s="2">
        <v>2018</v>
      </c>
      <c r="E72" s="15" t="s">
        <v>400</v>
      </c>
      <c r="F72" s="15" t="s">
        <v>127</v>
      </c>
      <c r="G72" s="15" t="s">
        <v>109</v>
      </c>
      <c r="H72" s="15" t="s">
        <v>402</v>
      </c>
      <c r="I72" s="15" t="s">
        <v>10</v>
      </c>
      <c r="J72" s="15" t="s">
        <v>108</v>
      </c>
      <c r="K72" s="15" t="s">
        <v>118</v>
      </c>
      <c r="L72" s="15" t="s">
        <v>401</v>
      </c>
      <c r="M72" s="2">
        <v>1</v>
      </c>
      <c r="N72" s="15" t="s">
        <v>113</v>
      </c>
      <c r="O72" s="21" t="s">
        <v>774</v>
      </c>
      <c r="P72" s="19" t="s">
        <v>397</v>
      </c>
    </row>
    <row r="73" spans="1:17" ht="57" x14ac:dyDescent="0.2">
      <c r="A73" s="2">
        <v>68</v>
      </c>
      <c r="B73" s="15" t="s">
        <v>404</v>
      </c>
      <c r="C73" s="15" t="s">
        <v>405</v>
      </c>
      <c r="D73" s="2">
        <v>2015</v>
      </c>
      <c r="E73" s="15" t="s">
        <v>406</v>
      </c>
      <c r="F73" s="15" t="s">
        <v>127</v>
      </c>
      <c r="G73" s="15" t="s">
        <v>109</v>
      </c>
      <c r="H73" s="15" t="s">
        <v>407</v>
      </c>
      <c r="I73" s="15" t="s">
        <v>10</v>
      </c>
      <c r="J73" s="15" t="s">
        <v>108</v>
      </c>
      <c r="K73" s="15" t="s">
        <v>118</v>
      </c>
      <c r="L73" s="15" t="s">
        <v>408</v>
      </c>
      <c r="M73" s="2">
        <v>2</v>
      </c>
      <c r="N73" s="15" t="s">
        <v>113</v>
      </c>
      <c r="O73" s="23"/>
      <c r="P73" s="19" t="s">
        <v>403</v>
      </c>
    </row>
    <row r="74" spans="1:17" ht="57" x14ac:dyDescent="0.2">
      <c r="A74" s="2">
        <v>69</v>
      </c>
      <c r="B74" s="15" t="s">
        <v>410</v>
      </c>
      <c r="C74" s="15" t="s">
        <v>411</v>
      </c>
      <c r="D74" s="2">
        <v>2014</v>
      </c>
      <c r="E74" s="15" t="s">
        <v>412</v>
      </c>
      <c r="F74" s="15" t="s">
        <v>196</v>
      </c>
      <c r="H74" s="15" t="s">
        <v>413</v>
      </c>
      <c r="I74" s="15" t="s">
        <v>10</v>
      </c>
      <c r="J74" s="15"/>
      <c r="K74" s="15" t="s">
        <v>118</v>
      </c>
      <c r="L74" s="15" t="s">
        <v>414</v>
      </c>
      <c r="M74" s="2">
        <v>1</v>
      </c>
      <c r="N74" s="15" t="s">
        <v>113</v>
      </c>
      <c r="O74" s="21" t="s">
        <v>774</v>
      </c>
      <c r="P74" s="19" t="s">
        <v>409</v>
      </c>
    </row>
    <row r="75" spans="1:17" ht="71.25" x14ac:dyDescent="0.2">
      <c r="A75" s="2">
        <v>70</v>
      </c>
      <c r="B75" s="15" t="s">
        <v>416</v>
      </c>
      <c r="C75" s="15" t="s">
        <v>417</v>
      </c>
      <c r="D75" s="2">
        <v>2021</v>
      </c>
      <c r="E75" s="15" t="s">
        <v>116</v>
      </c>
      <c r="F75" s="15" t="s">
        <v>57</v>
      </c>
      <c r="H75" s="15" t="s">
        <v>418</v>
      </c>
      <c r="I75" s="15" t="s">
        <v>10</v>
      </c>
      <c r="J75" s="15"/>
      <c r="K75" s="15" t="s">
        <v>118</v>
      </c>
      <c r="L75" s="15" t="s">
        <v>419</v>
      </c>
      <c r="M75" s="2">
        <v>2</v>
      </c>
      <c r="N75" s="15" t="s">
        <v>113</v>
      </c>
      <c r="O75" s="21" t="s">
        <v>774</v>
      </c>
      <c r="P75" s="19" t="s">
        <v>415</v>
      </c>
    </row>
    <row r="76" spans="1:17" ht="85.5" x14ac:dyDescent="0.2">
      <c r="A76" s="2">
        <v>71</v>
      </c>
      <c r="B76" s="15" t="s">
        <v>422</v>
      </c>
      <c r="C76" s="15" t="s">
        <v>421</v>
      </c>
      <c r="D76" s="2">
        <v>2010</v>
      </c>
      <c r="E76" s="15" t="s">
        <v>360</v>
      </c>
      <c r="F76" s="15" t="s">
        <v>196</v>
      </c>
      <c r="G76" s="15" t="s">
        <v>109</v>
      </c>
      <c r="H76" s="15" t="s">
        <v>423</v>
      </c>
      <c r="I76" s="15" t="s">
        <v>10</v>
      </c>
      <c r="J76" s="15" t="s">
        <v>785</v>
      </c>
      <c r="K76" s="15" t="s">
        <v>118</v>
      </c>
      <c r="L76" s="15" t="s">
        <v>424</v>
      </c>
      <c r="M76" s="2">
        <v>2</v>
      </c>
      <c r="N76" s="15" t="s">
        <v>1027</v>
      </c>
      <c r="P76" s="19" t="s">
        <v>420</v>
      </c>
    </row>
    <row r="77" spans="1:17" ht="57" x14ac:dyDescent="0.2">
      <c r="A77" s="2">
        <v>72</v>
      </c>
      <c r="B77" s="15" t="s">
        <v>426</v>
      </c>
      <c r="C77" s="15" t="s">
        <v>425</v>
      </c>
      <c r="D77" s="2">
        <v>2022</v>
      </c>
      <c r="E77" s="15" t="s">
        <v>80</v>
      </c>
      <c r="F77" s="15" t="s">
        <v>109</v>
      </c>
      <c r="H77" s="15" t="s">
        <v>428</v>
      </c>
      <c r="I77" s="15" t="s">
        <v>85</v>
      </c>
      <c r="J77" s="15"/>
      <c r="K77" s="15" t="s">
        <v>118</v>
      </c>
      <c r="L77" s="15" t="s">
        <v>429</v>
      </c>
      <c r="M77" s="2">
        <v>1</v>
      </c>
      <c r="N77" s="15" t="s">
        <v>1027</v>
      </c>
      <c r="P77" s="19" t="s">
        <v>427</v>
      </c>
    </row>
    <row r="78" spans="1:17" ht="57" x14ac:dyDescent="0.2">
      <c r="A78" s="2">
        <v>73</v>
      </c>
      <c r="B78" s="15" t="s">
        <v>430</v>
      </c>
      <c r="C78" s="15" t="s">
        <v>431</v>
      </c>
      <c r="D78" s="2">
        <v>2005</v>
      </c>
      <c r="E78" s="15" t="s">
        <v>183</v>
      </c>
      <c r="F78" s="15" t="s">
        <v>109</v>
      </c>
      <c r="H78" s="15" t="s">
        <v>432</v>
      </c>
      <c r="I78" s="15" t="s">
        <v>10</v>
      </c>
      <c r="J78" s="15"/>
      <c r="K78" s="15" t="s">
        <v>118</v>
      </c>
      <c r="L78" s="15" t="s">
        <v>434</v>
      </c>
      <c r="M78" s="2">
        <v>1</v>
      </c>
      <c r="N78" s="15" t="s">
        <v>113</v>
      </c>
      <c r="O78" s="21" t="s">
        <v>774</v>
      </c>
      <c r="P78" s="19" t="s">
        <v>866</v>
      </c>
      <c r="Q78" s="15" t="s">
        <v>433</v>
      </c>
    </row>
    <row r="79" spans="1:17" ht="71.25" x14ac:dyDescent="0.2">
      <c r="A79" s="2">
        <v>74</v>
      </c>
      <c r="B79" s="15" t="s">
        <v>182</v>
      </c>
      <c r="C79" s="15" t="s">
        <v>439</v>
      </c>
      <c r="D79" s="2">
        <v>2008</v>
      </c>
      <c r="E79" s="15" t="s">
        <v>290</v>
      </c>
      <c r="F79" s="15" t="s">
        <v>109</v>
      </c>
      <c r="H79" s="15" t="s">
        <v>440</v>
      </c>
      <c r="I79" s="15" t="s">
        <v>10</v>
      </c>
      <c r="J79" s="15" t="s">
        <v>112</v>
      </c>
      <c r="K79" s="15" t="s">
        <v>118</v>
      </c>
      <c r="L79" s="15" t="s">
        <v>441</v>
      </c>
      <c r="M79" s="2">
        <v>1</v>
      </c>
      <c r="N79" s="15" t="s">
        <v>113</v>
      </c>
      <c r="O79" s="21" t="s">
        <v>774</v>
      </c>
      <c r="P79" s="19" t="s">
        <v>442</v>
      </c>
    </row>
    <row r="80" spans="1:17" ht="42.75" x14ac:dyDescent="0.2">
      <c r="A80" s="2">
        <v>75</v>
      </c>
      <c r="B80" s="15" t="s">
        <v>438</v>
      </c>
      <c r="C80" s="15" t="s">
        <v>444</v>
      </c>
      <c r="D80" s="2">
        <v>2020</v>
      </c>
      <c r="E80" s="15" t="s">
        <v>87</v>
      </c>
      <c r="F80" s="15" t="s">
        <v>109</v>
      </c>
      <c r="H80" s="15" t="s">
        <v>445</v>
      </c>
      <c r="I80" s="15" t="s">
        <v>10</v>
      </c>
      <c r="J80" s="15" t="s">
        <v>112</v>
      </c>
      <c r="K80" s="15" t="s">
        <v>118</v>
      </c>
      <c r="L80" s="15" t="s">
        <v>446</v>
      </c>
      <c r="M80" s="2">
        <v>1</v>
      </c>
      <c r="N80" s="15" t="s">
        <v>113</v>
      </c>
      <c r="O80" s="21" t="s">
        <v>774</v>
      </c>
      <c r="P80" s="19" t="s">
        <v>443</v>
      </c>
    </row>
    <row r="81" spans="1:17" ht="57" x14ac:dyDescent="0.2">
      <c r="A81" s="2">
        <v>76</v>
      </c>
      <c r="B81" s="15" t="s">
        <v>448</v>
      </c>
      <c r="C81" s="15" t="s">
        <v>447</v>
      </c>
      <c r="D81" s="2">
        <v>2012</v>
      </c>
      <c r="E81" s="15" t="s">
        <v>183</v>
      </c>
      <c r="F81" s="15" t="s">
        <v>109</v>
      </c>
      <c r="H81" s="15" t="s">
        <v>451</v>
      </c>
      <c r="I81" s="15" t="s">
        <v>10</v>
      </c>
      <c r="J81" s="15" t="s">
        <v>108</v>
      </c>
      <c r="K81" s="15" t="s">
        <v>118</v>
      </c>
      <c r="L81" s="15" t="s">
        <v>450</v>
      </c>
      <c r="M81" s="2">
        <v>1</v>
      </c>
      <c r="N81" s="15" t="s">
        <v>113</v>
      </c>
      <c r="O81" s="21" t="s">
        <v>774</v>
      </c>
      <c r="P81" s="19" t="s">
        <v>449</v>
      </c>
    </row>
    <row r="82" spans="1:17" ht="85.5" x14ac:dyDescent="0.2">
      <c r="A82" s="2">
        <v>77</v>
      </c>
      <c r="B82" s="15" t="s">
        <v>454</v>
      </c>
      <c r="C82" s="15" t="s">
        <v>452</v>
      </c>
      <c r="D82" s="2">
        <v>2011</v>
      </c>
      <c r="E82" s="15" t="s">
        <v>455</v>
      </c>
      <c r="F82" s="15" t="s">
        <v>109</v>
      </c>
      <c r="H82" s="15" t="s">
        <v>457</v>
      </c>
      <c r="I82" s="15" t="s">
        <v>456</v>
      </c>
      <c r="J82" s="15"/>
      <c r="K82" s="15" t="s">
        <v>118</v>
      </c>
      <c r="L82" s="15" t="s">
        <v>458</v>
      </c>
      <c r="M82" s="2">
        <v>2</v>
      </c>
      <c r="N82" s="15" t="s">
        <v>1027</v>
      </c>
      <c r="P82" s="19" t="s">
        <v>453</v>
      </c>
    </row>
    <row r="83" spans="1:17" ht="71.25" x14ac:dyDescent="0.2">
      <c r="A83" s="2">
        <v>78</v>
      </c>
      <c r="B83" s="15" t="s">
        <v>280</v>
      </c>
      <c r="C83" s="15" t="s">
        <v>459</v>
      </c>
      <c r="D83" s="2">
        <v>2008</v>
      </c>
      <c r="E83" s="15" t="s">
        <v>33</v>
      </c>
      <c r="F83" s="15" t="s">
        <v>109</v>
      </c>
      <c r="H83" s="15" t="s">
        <v>460</v>
      </c>
      <c r="I83" s="15" t="s">
        <v>19</v>
      </c>
      <c r="J83" s="15"/>
      <c r="K83" s="15" t="s">
        <v>118</v>
      </c>
      <c r="L83" s="15" t="s">
        <v>461</v>
      </c>
      <c r="M83" s="2">
        <v>1</v>
      </c>
      <c r="N83" s="15" t="s">
        <v>113</v>
      </c>
      <c r="O83" s="21" t="s">
        <v>774</v>
      </c>
      <c r="P83" s="19" t="s">
        <v>462</v>
      </c>
    </row>
    <row r="84" spans="1:17" ht="128.25" x14ac:dyDescent="0.2">
      <c r="A84" s="2">
        <v>79</v>
      </c>
      <c r="B84" s="15" t="s">
        <v>464</v>
      </c>
      <c r="C84" s="15" t="s">
        <v>463</v>
      </c>
      <c r="D84" s="2">
        <v>2020</v>
      </c>
      <c r="E84" s="15" t="s">
        <v>304</v>
      </c>
      <c r="F84" s="15" t="s">
        <v>109</v>
      </c>
      <c r="G84" s="15" t="s">
        <v>127</v>
      </c>
      <c r="H84" s="15" t="s">
        <v>466</v>
      </c>
      <c r="I84" s="15" t="s">
        <v>10</v>
      </c>
      <c r="J84" s="15" t="s">
        <v>108</v>
      </c>
      <c r="K84" s="15" t="s">
        <v>118</v>
      </c>
      <c r="L84" s="15" t="s">
        <v>467</v>
      </c>
      <c r="M84" s="2">
        <v>1</v>
      </c>
      <c r="N84" s="15" t="s">
        <v>113</v>
      </c>
      <c r="O84" s="21" t="s">
        <v>774</v>
      </c>
      <c r="P84" s="19" t="s">
        <v>465</v>
      </c>
    </row>
    <row r="85" spans="1:17" ht="71.25" x14ac:dyDescent="0.2">
      <c r="A85" s="2">
        <v>80</v>
      </c>
      <c r="B85" s="15" t="s">
        <v>470</v>
      </c>
      <c r="C85" s="15" t="s">
        <v>468</v>
      </c>
      <c r="D85" s="2">
        <v>2011</v>
      </c>
      <c r="E85" s="15" t="s">
        <v>87</v>
      </c>
      <c r="F85" s="15" t="s">
        <v>109</v>
      </c>
      <c r="H85" s="15" t="s">
        <v>471</v>
      </c>
      <c r="I85" s="15" t="s">
        <v>19</v>
      </c>
      <c r="J85" s="15"/>
      <c r="K85" s="15" t="s">
        <v>118</v>
      </c>
      <c r="L85" s="15" t="s">
        <v>472</v>
      </c>
      <c r="M85" s="2">
        <v>3</v>
      </c>
      <c r="N85" s="15" t="s">
        <v>1027</v>
      </c>
      <c r="P85" s="19" t="s">
        <v>469</v>
      </c>
    </row>
    <row r="86" spans="1:17" ht="128.25" x14ac:dyDescent="0.2">
      <c r="A86" s="2">
        <v>81</v>
      </c>
      <c r="B86" s="15" t="s">
        <v>314</v>
      </c>
      <c r="C86" s="15" t="s">
        <v>473</v>
      </c>
      <c r="D86" s="2">
        <v>2011</v>
      </c>
      <c r="E86" s="15" t="s">
        <v>33</v>
      </c>
      <c r="F86" s="15" t="s">
        <v>109</v>
      </c>
      <c r="H86" s="15" t="s">
        <v>475</v>
      </c>
      <c r="I86" s="15" t="s">
        <v>10</v>
      </c>
      <c r="J86" s="15" t="s">
        <v>779</v>
      </c>
      <c r="K86" s="15" t="s">
        <v>118</v>
      </c>
      <c r="L86" s="15" t="s">
        <v>476</v>
      </c>
      <c r="M86" s="2">
        <v>2</v>
      </c>
      <c r="N86" s="15" t="s">
        <v>113</v>
      </c>
      <c r="O86" s="22"/>
      <c r="P86" s="19" t="s">
        <v>477</v>
      </c>
      <c r="Q86" s="27" t="s">
        <v>474</v>
      </c>
    </row>
    <row r="87" spans="1:17" ht="57" x14ac:dyDescent="0.2">
      <c r="A87" s="2">
        <v>82</v>
      </c>
      <c r="B87" s="15" t="s">
        <v>230</v>
      </c>
      <c r="C87" s="15" t="s">
        <v>478</v>
      </c>
      <c r="D87" s="2">
        <v>2016</v>
      </c>
      <c r="E87" s="15" t="s">
        <v>87</v>
      </c>
      <c r="F87" s="15" t="s">
        <v>109</v>
      </c>
      <c r="H87" s="15" t="s">
        <v>479</v>
      </c>
      <c r="I87" s="15" t="s">
        <v>10</v>
      </c>
      <c r="J87" s="15" t="s">
        <v>786</v>
      </c>
      <c r="K87" s="15" t="s">
        <v>118</v>
      </c>
      <c r="L87" s="15" t="s">
        <v>156</v>
      </c>
      <c r="M87" s="2">
        <v>1</v>
      </c>
      <c r="N87" s="15" t="s">
        <v>113</v>
      </c>
      <c r="O87" s="21" t="s">
        <v>774</v>
      </c>
      <c r="P87" s="19" t="s">
        <v>480</v>
      </c>
    </row>
    <row r="88" spans="1:17" ht="99.75" x14ac:dyDescent="0.2">
      <c r="A88" s="2">
        <v>83</v>
      </c>
      <c r="B88" s="15" t="s">
        <v>483</v>
      </c>
      <c r="C88" s="15" t="s">
        <v>481</v>
      </c>
      <c r="D88" s="2">
        <v>2016</v>
      </c>
      <c r="E88" s="15" t="s">
        <v>15</v>
      </c>
      <c r="F88" s="15" t="s">
        <v>109</v>
      </c>
      <c r="G88" s="15" t="s">
        <v>127</v>
      </c>
      <c r="H88" s="15" t="s">
        <v>484</v>
      </c>
      <c r="I88" s="15" t="s">
        <v>10</v>
      </c>
      <c r="J88" s="15" t="s">
        <v>108</v>
      </c>
      <c r="K88" s="15" t="s">
        <v>118</v>
      </c>
      <c r="L88" s="15" t="s">
        <v>485</v>
      </c>
      <c r="M88" s="2">
        <v>1</v>
      </c>
      <c r="N88" s="15" t="s">
        <v>113</v>
      </c>
      <c r="O88" s="21" t="s">
        <v>774</v>
      </c>
      <c r="P88" s="19" t="s">
        <v>482</v>
      </c>
    </row>
    <row r="89" spans="1:17" ht="57" x14ac:dyDescent="0.2">
      <c r="A89" s="2">
        <v>84</v>
      </c>
      <c r="B89" s="15" t="s">
        <v>489</v>
      </c>
      <c r="C89" s="15" t="s">
        <v>488</v>
      </c>
      <c r="D89" s="2">
        <v>2009</v>
      </c>
      <c r="E89" s="15" t="s">
        <v>87</v>
      </c>
      <c r="F89" s="15" t="s">
        <v>109</v>
      </c>
      <c r="H89" s="15" t="s">
        <v>490</v>
      </c>
      <c r="I89" s="15" t="s">
        <v>487</v>
      </c>
      <c r="J89" s="15"/>
      <c r="K89" s="15" t="s">
        <v>118</v>
      </c>
      <c r="L89" s="15" t="s">
        <v>491</v>
      </c>
      <c r="M89" s="2">
        <v>3</v>
      </c>
      <c r="P89" s="19" t="s">
        <v>486</v>
      </c>
    </row>
    <row r="90" spans="1:17" ht="85.5" x14ac:dyDescent="0.2">
      <c r="A90" s="2">
        <v>85</v>
      </c>
      <c r="B90" s="15" t="s">
        <v>494</v>
      </c>
      <c r="C90" s="15" t="s">
        <v>492</v>
      </c>
      <c r="D90" s="2">
        <v>2019</v>
      </c>
      <c r="E90" s="15" t="s">
        <v>493</v>
      </c>
      <c r="F90" s="15" t="s">
        <v>109</v>
      </c>
      <c r="G90" s="15" t="s">
        <v>127</v>
      </c>
      <c r="H90" s="15" t="s">
        <v>495</v>
      </c>
      <c r="I90" s="15" t="s">
        <v>10</v>
      </c>
      <c r="J90" s="15"/>
      <c r="K90" s="15" t="s">
        <v>118</v>
      </c>
      <c r="L90" s="15" t="s">
        <v>496</v>
      </c>
      <c r="M90" s="2">
        <v>2</v>
      </c>
      <c r="N90" s="15" t="s">
        <v>113</v>
      </c>
      <c r="O90" s="23"/>
      <c r="P90" s="19" t="s">
        <v>497</v>
      </c>
    </row>
    <row r="91" spans="1:17" ht="71.25" x14ac:dyDescent="0.2">
      <c r="A91" s="2">
        <v>86</v>
      </c>
      <c r="B91" s="15" t="s">
        <v>499</v>
      </c>
      <c r="C91" s="15" t="s">
        <v>498</v>
      </c>
      <c r="D91" s="2">
        <v>2014</v>
      </c>
      <c r="E91" s="15" t="s">
        <v>33</v>
      </c>
      <c r="F91" s="15" t="s">
        <v>109</v>
      </c>
      <c r="H91" s="15" t="s">
        <v>501</v>
      </c>
      <c r="I91" s="15" t="s">
        <v>19</v>
      </c>
      <c r="J91" s="15"/>
      <c r="K91" s="15" t="s">
        <v>118</v>
      </c>
      <c r="L91" s="15" t="s">
        <v>500</v>
      </c>
      <c r="M91" s="2">
        <v>2</v>
      </c>
      <c r="N91" s="15" t="s">
        <v>113</v>
      </c>
      <c r="O91" s="23"/>
      <c r="P91" s="19" t="s">
        <v>502</v>
      </c>
    </row>
    <row r="92" spans="1:17" ht="57" x14ac:dyDescent="0.2">
      <c r="A92" s="2">
        <v>87</v>
      </c>
      <c r="B92" s="15" t="s">
        <v>506</v>
      </c>
      <c r="C92" s="15" t="s">
        <v>505</v>
      </c>
      <c r="D92" s="2">
        <v>2014</v>
      </c>
      <c r="E92" s="15" t="s">
        <v>33</v>
      </c>
      <c r="F92" s="15" t="s">
        <v>109</v>
      </c>
      <c r="G92" s="15" t="s">
        <v>57</v>
      </c>
      <c r="H92" s="15" t="s">
        <v>507</v>
      </c>
      <c r="I92" s="15" t="s">
        <v>504</v>
      </c>
      <c r="J92" s="15"/>
      <c r="K92" s="15" t="s">
        <v>118</v>
      </c>
      <c r="L92" s="15" t="s">
        <v>508</v>
      </c>
      <c r="M92" s="2">
        <v>3</v>
      </c>
      <c r="N92" s="2"/>
      <c r="P92" s="19" t="s">
        <v>503</v>
      </c>
    </row>
    <row r="93" spans="1:17" ht="85.5" x14ac:dyDescent="0.2">
      <c r="A93" s="2">
        <v>88</v>
      </c>
      <c r="B93" s="15" t="s">
        <v>464</v>
      </c>
      <c r="C93" s="15" t="s">
        <v>509</v>
      </c>
      <c r="D93" s="2">
        <v>2020</v>
      </c>
      <c r="E93" s="15" t="s">
        <v>510</v>
      </c>
      <c r="F93" s="15" t="s">
        <v>127</v>
      </c>
      <c r="G93" s="15" t="s">
        <v>109</v>
      </c>
      <c r="H93" s="15" t="s">
        <v>513</v>
      </c>
      <c r="I93" s="15" t="s">
        <v>10</v>
      </c>
      <c r="J93" s="15" t="s">
        <v>108</v>
      </c>
      <c r="K93" s="15" t="s">
        <v>118</v>
      </c>
      <c r="L93" s="15" t="s">
        <v>512</v>
      </c>
      <c r="M93" s="2">
        <v>1</v>
      </c>
      <c r="N93" s="15" t="s">
        <v>113</v>
      </c>
      <c r="O93" s="21" t="s">
        <v>774</v>
      </c>
      <c r="P93" s="28" t="s">
        <v>511</v>
      </c>
    </row>
    <row r="94" spans="1:17" ht="99.75" x14ac:dyDescent="0.2">
      <c r="A94" s="2">
        <v>89</v>
      </c>
      <c r="B94" s="15" t="s">
        <v>516</v>
      </c>
      <c r="C94" s="15" t="s">
        <v>514</v>
      </c>
      <c r="D94" s="2">
        <v>2008</v>
      </c>
      <c r="E94" s="15" t="s">
        <v>183</v>
      </c>
      <c r="F94" s="15" t="s">
        <v>109</v>
      </c>
      <c r="G94" s="15"/>
      <c r="H94" s="15" t="s">
        <v>517</v>
      </c>
      <c r="I94" s="15" t="s">
        <v>10</v>
      </c>
      <c r="J94" s="15" t="s">
        <v>112</v>
      </c>
      <c r="K94" s="15" t="s">
        <v>118</v>
      </c>
      <c r="L94" s="15" t="s">
        <v>518</v>
      </c>
      <c r="M94" s="2">
        <v>2</v>
      </c>
      <c r="N94" s="15" t="s">
        <v>113</v>
      </c>
      <c r="O94" s="21" t="s">
        <v>774</v>
      </c>
      <c r="P94" s="19" t="s">
        <v>515</v>
      </c>
    </row>
    <row r="95" spans="1:17" ht="71.25" x14ac:dyDescent="0.2">
      <c r="A95" s="2">
        <v>90</v>
      </c>
      <c r="B95" s="15" t="s">
        <v>521</v>
      </c>
      <c r="C95" s="15" t="s">
        <v>519</v>
      </c>
      <c r="D95" s="2">
        <v>2010</v>
      </c>
      <c r="E95" s="15" t="s">
        <v>520</v>
      </c>
      <c r="F95" s="15" t="s">
        <v>109</v>
      </c>
      <c r="H95" s="15" t="s">
        <v>524</v>
      </c>
      <c r="I95" s="15" t="s">
        <v>523</v>
      </c>
      <c r="J95" s="15"/>
      <c r="K95" s="15" t="s">
        <v>118</v>
      </c>
      <c r="L95" s="15" t="s">
        <v>525</v>
      </c>
      <c r="M95" s="2">
        <v>3</v>
      </c>
      <c r="N95" s="2"/>
      <c r="P95" s="19" t="s">
        <v>522</v>
      </c>
    </row>
    <row r="96" spans="1:17" ht="71.25" x14ac:dyDescent="0.2">
      <c r="A96" s="2">
        <v>91</v>
      </c>
      <c r="B96" s="15" t="s">
        <v>527</v>
      </c>
      <c r="C96" s="15" t="s">
        <v>526</v>
      </c>
      <c r="D96" s="2">
        <v>2019</v>
      </c>
      <c r="E96" s="15" t="s">
        <v>528</v>
      </c>
      <c r="F96" s="15" t="s">
        <v>127</v>
      </c>
      <c r="H96" s="15" t="s">
        <v>530</v>
      </c>
      <c r="I96" s="15" t="s">
        <v>10</v>
      </c>
      <c r="J96" s="15" t="s">
        <v>108</v>
      </c>
      <c r="K96" s="15" t="s">
        <v>118</v>
      </c>
      <c r="L96" s="15" t="s">
        <v>531</v>
      </c>
      <c r="M96" s="2">
        <v>1</v>
      </c>
      <c r="N96" s="15" t="s">
        <v>113</v>
      </c>
      <c r="O96" s="21" t="s">
        <v>774</v>
      </c>
      <c r="P96" s="19" t="s">
        <v>529</v>
      </c>
    </row>
    <row r="97" spans="1:17" ht="71.25" x14ac:dyDescent="0.2">
      <c r="A97" s="2">
        <v>92</v>
      </c>
      <c r="B97" s="15" t="s">
        <v>533</v>
      </c>
      <c r="C97" s="15" t="s">
        <v>534</v>
      </c>
      <c r="D97" s="2">
        <v>2017</v>
      </c>
      <c r="E97" s="15" t="s">
        <v>406</v>
      </c>
      <c r="F97" s="15" t="s">
        <v>127</v>
      </c>
      <c r="H97" s="15" t="s">
        <v>530</v>
      </c>
      <c r="I97" s="15" t="s">
        <v>10</v>
      </c>
      <c r="J97" s="15"/>
      <c r="K97" s="15" t="s">
        <v>118</v>
      </c>
      <c r="L97" s="15" t="s">
        <v>531</v>
      </c>
      <c r="M97" s="2">
        <v>2</v>
      </c>
      <c r="N97" s="15" t="s">
        <v>113</v>
      </c>
      <c r="O97" s="22"/>
      <c r="P97" s="19" t="s">
        <v>532</v>
      </c>
      <c r="Q97" s="15" t="s">
        <v>856</v>
      </c>
    </row>
    <row r="98" spans="1:17" ht="85.5" x14ac:dyDescent="0.2">
      <c r="A98" s="2">
        <v>93</v>
      </c>
      <c r="B98" s="15" t="s">
        <v>1001</v>
      </c>
      <c r="C98" s="15" t="s">
        <v>535</v>
      </c>
      <c r="D98" s="2">
        <v>2011</v>
      </c>
      <c r="E98" s="15" t="s">
        <v>228</v>
      </c>
      <c r="F98" s="15" t="s">
        <v>109</v>
      </c>
      <c r="G98" s="15" t="s">
        <v>127</v>
      </c>
      <c r="H98" s="15" t="s">
        <v>537</v>
      </c>
      <c r="I98" s="15" t="s">
        <v>133</v>
      </c>
      <c r="J98" s="15"/>
      <c r="K98" s="15" t="s">
        <v>118</v>
      </c>
      <c r="L98" s="15" t="s">
        <v>538</v>
      </c>
      <c r="M98" s="2">
        <v>2</v>
      </c>
      <c r="N98" s="15" t="s">
        <v>113</v>
      </c>
      <c r="O98" s="22"/>
      <c r="P98" s="19" t="s">
        <v>536</v>
      </c>
    </row>
    <row r="99" spans="1:17" ht="114" x14ac:dyDescent="0.2">
      <c r="A99" s="2">
        <v>94</v>
      </c>
      <c r="B99" s="15" t="s">
        <v>540</v>
      </c>
      <c r="C99" s="15" t="s">
        <v>539</v>
      </c>
      <c r="D99" s="2">
        <v>1997</v>
      </c>
      <c r="E99" s="15" t="s">
        <v>183</v>
      </c>
      <c r="F99" s="15" t="s">
        <v>109</v>
      </c>
      <c r="H99" s="15" t="s">
        <v>542</v>
      </c>
      <c r="I99" s="15" t="s">
        <v>10</v>
      </c>
      <c r="J99" s="15" t="s">
        <v>785</v>
      </c>
      <c r="K99" s="15" t="s">
        <v>118</v>
      </c>
      <c r="L99" s="15" t="s">
        <v>543</v>
      </c>
      <c r="M99" s="2">
        <v>1</v>
      </c>
      <c r="N99" s="15" t="s">
        <v>113</v>
      </c>
      <c r="O99" s="29" t="s">
        <v>774</v>
      </c>
      <c r="P99" s="19" t="s">
        <v>541</v>
      </c>
    </row>
    <row r="100" spans="1:17" ht="99.75" x14ac:dyDescent="0.2">
      <c r="A100" s="2">
        <v>95</v>
      </c>
      <c r="B100" s="15" t="s">
        <v>548</v>
      </c>
      <c r="C100" s="15" t="s">
        <v>547</v>
      </c>
      <c r="D100" s="2">
        <v>2002</v>
      </c>
      <c r="E100" s="15" t="s">
        <v>87</v>
      </c>
      <c r="F100" s="15" t="s">
        <v>109</v>
      </c>
      <c r="H100" s="15" t="s">
        <v>549</v>
      </c>
      <c r="I100" s="15" t="s">
        <v>392</v>
      </c>
      <c r="J100" s="15"/>
      <c r="K100" s="15" t="s">
        <v>118</v>
      </c>
      <c r="L100" s="15" t="s">
        <v>550</v>
      </c>
      <c r="M100" s="2">
        <v>2</v>
      </c>
      <c r="N100" s="15" t="s">
        <v>113</v>
      </c>
      <c r="O100" s="29" t="s">
        <v>774</v>
      </c>
      <c r="P100" s="19" t="s">
        <v>546</v>
      </c>
    </row>
    <row r="101" spans="1:17" ht="85.5" x14ac:dyDescent="0.2">
      <c r="A101" s="2">
        <v>96</v>
      </c>
      <c r="B101" s="15" t="s">
        <v>1001</v>
      </c>
      <c r="C101" s="15" t="s">
        <v>552</v>
      </c>
      <c r="D101" s="2">
        <v>2012</v>
      </c>
      <c r="E101" s="15" t="s">
        <v>228</v>
      </c>
      <c r="F101" s="15" t="s">
        <v>109</v>
      </c>
      <c r="H101" s="15" t="s">
        <v>553</v>
      </c>
      <c r="I101" s="15" t="s">
        <v>10</v>
      </c>
      <c r="J101" s="15" t="s">
        <v>112</v>
      </c>
      <c r="K101" s="15" t="s">
        <v>118</v>
      </c>
      <c r="L101" s="15" t="s">
        <v>538</v>
      </c>
      <c r="M101" s="2">
        <v>2</v>
      </c>
      <c r="N101" s="15" t="s">
        <v>113</v>
      </c>
      <c r="O101" s="29" t="s">
        <v>774</v>
      </c>
      <c r="P101" s="19" t="s">
        <v>551</v>
      </c>
    </row>
    <row r="102" spans="1:17" ht="71.25" x14ac:dyDescent="0.2">
      <c r="A102" s="2">
        <v>97</v>
      </c>
      <c r="B102" s="15" t="s">
        <v>556</v>
      </c>
      <c r="C102" s="15" t="s">
        <v>554</v>
      </c>
      <c r="D102" s="2">
        <v>2004</v>
      </c>
      <c r="E102" s="15" t="s">
        <v>87</v>
      </c>
      <c r="F102" s="15" t="s">
        <v>109</v>
      </c>
      <c r="H102" s="15" t="s">
        <v>557</v>
      </c>
      <c r="I102" s="15" t="s">
        <v>10</v>
      </c>
      <c r="J102" s="15"/>
      <c r="K102" s="15" t="s">
        <v>118</v>
      </c>
      <c r="L102" s="15" t="s">
        <v>354</v>
      </c>
      <c r="M102" s="2">
        <v>2</v>
      </c>
      <c r="N102" s="15" t="s">
        <v>113</v>
      </c>
      <c r="O102" s="23"/>
      <c r="P102" s="19" t="s">
        <v>555</v>
      </c>
    </row>
    <row r="103" spans="1:17" ht="85.5" x14ac:dyDescent="0.2">
      <c r="A103" s="2">
        <v>98</v>
      </c>
      <c r="B103" s="15" t="s">
        <v>302</v>
      </c>
      <c r="C103" s="15" t="s">
        <v>558</v>
      </c>
      <c r="D103" s="2">
        <v>2012</v>
      </c>
      <c r="E103" s="15" t="s">
        <v>15</v>
      </c>
      <c r="F103" s="15" t="s">
        <v>109</v>
      </c>
      <c r="H103" s="15" t="s">
        <v>562</v>
      </c>
      <c r="I103" s="15" t="s">
        <v>10</v>
      </c>
      <c r="J103" s="15" t="s">
        <v>112</v>
      </c>
      <c r="K103" s="15" t="s">
        <v>118</v>
      </c>
      <c r="L103" s="15" t="s">
        <v>561</v>
      </c>
      <c r="M103" s="2">
        <v>2</v>
      </c>
      <c r="N103" s="2"/>
      <c r="O103" s="15"/>
      <c r="P103" s="19" t="s">
        <v>559</v>
      </c>
      <c r="Q103" s="15" t="s">
        <v>560</v>
      </c>
    </row>
    <row r="104" spans="1:17" ht="85.5" x14ac:dyDescent="0.2">
      <c r="A104" s="2">
        <v>99</v>
      </c>
      <c r="B104" s="15" t="s">
        <v>565</v>
      </c>
      <c r="C104" s="15" t="s">
        <v>564</v>
      </c>
      <c r="D104" s="2">
        <v>2006</v>
      </c>
      <c r="E104" s="15" t="s">
        <v>87</v>
      </c>
      <c r="F104" s="15" t="s">
        <v>57</v>
      </c>
      <c r="H104" s="15" t="s">
        <v>567</v>
      </c>
      <c r="I104" s="15" t="s">
        <v>566</v>
      </c>
      <c r="J104" s="15"/>
      <c r="K104" s="15" t="s">
        <v>118</v>
      </c>
      <c r="L104" s="15" t="s">
        <v>568</v>
      </c>
      <c r="M104" s="2">
        <v>3</v>
      </c>
      <c r="N104" s="2"/>
      <c r="P104" s="19" t="s">
        <v>563</v>
      </c>
    </row>
    <row r="105" spans="1:17" ht="57" x14ac:dyDescent="0.2">
      <c r="A105" s="2">
        <v>100</v>
      </c>
      <c r="B105" s="15" t="s">
        <v>570</v>
      </c>
      <c r="C105" s="15" t="s">
        <v>571</v>
      </c>
      <c r="D105" s="2">
        <v>1999</v>
      </c>
      <c r="E105" s="15" t="s">
        <v>573</v>
      </c>
      <c r="F105" s="15" t="s">
        <v>127</v>
      </c>
      <c r="G105" s="15" t="s">
        <v>109</v>
      </c>
      <c r="H105" s="15" t="s">
        <v>574</v>
      </c>
      <c r="I105" s="15" t="s">
        <v>133</v>
      </c>
      <c r="J105" s="15"/>
      <c r="K105" s="15" t="s">
        <v>118</v>
      </c>
      <c r="L105" s="15" t="s">
        <v>569</v>
      </c>
      <c r="M105" s="2">
        <v>2</v>
      </c>
      <c r="N105" s="15" t="s">
        <v>113</v>
      </c>
      <c r="O105" s="22"/>
      <c r="P105" s="19" t="s">
        <v>572</v>
      </c>
    </row>
    <row r="106" spans="1:17" ht="57" x14ac:dyDescent="0.2">
      <c r="A106" s="2">
        <v>101</v>
      </c>
      <c r="B106" s="15" t="s">
        <v>580</v>
      </c>
      <c r="C106" s="15" t="s">
        <v>579</v>
      </c>
      <c r="D106" s="2">
        <v>2020</v>
      </c>
      <c r="E106" s="15" t="s">
        <v>15</v>
      </c>
      <c r="F106" s="15" t="s">
        <v>109</v>
      </c>
      <c r="H106" s="15" t="s">
        <v>575</v>
      </c>
      <c r="I106" s="15" t="s">
        <v>10</v>
      </c>
      <c r="J106" s="15" t="s">
        <v>112</v>
      </c>
      <c r="K106" s="15" t="s">
        <v>118</v>
      </c>
      <c r="L106" s="15" t="s">
        <v>576</v>
      </c>
      <c r="M106" s="2">
        <v>2</v>
      </c>
      <c r="N106" s="15" t="s">
        <v>113</v>
      </c>
      <c r="O106" s="23"/>
      <c r="P106" s="19" t="s">
        <v>578</v>
      </c>
      <c r="Q106" s="15" t="s">
        <v>577</v>
      </c>
    </row>
    <row r="107" spans="1:17" ht="57" x14ac:dyDescent="0.2">
      <c r="A107" s="2">
        <v>102</v>
      </c>
      <c r="B107" s="15" t="s">
        <v>583</v>
      </c>
      <c r="C107" s="15" t="s">
        <v>581</v>
      </c>
      <c r="D107" s="2">
        <v>2016</v>
      </c>
      <c r="E107" s="15" t="s">
        <v>33</v>
      </c>
      <c r="F107" s="15" t="s">
        <v>585</v>
      </c>
      <c r="H107" s="15" t="s">
        <v>586</v>
      </c>
      <c r="I107" s="15" t="s">
        <v>584</v>
      </c>
      <c r="J107" s="15"/>
      <c r="K107" s="15" t="s">
        <v>118</v>
      </c>
      <c r="L107" s="15" t="s">
        <v>587</v>
      </c>
      <c r="M107" s="2">
        <v>3</v>
      </c>
      <c r="N107" s="2"/>
      <c r="P107" s="19" t="s">
        <v>582</v>
      </c>
    </row>
    <row r="108" spans="1:17" ht="42.75" x14ac:dyDescent="0.2">
      <c r="A108" s="2">
        <v>103</v>
      </c>
      <c r="B108" s="15" t="s">
        <v>590</v>
      </c>
      <c r="C108" s="15" t="s">
        <v>589</v>
      </c>
      <c r="D108" s="2">
        <v>2015</v>
      </c>
      <c r="E108" s="15" t="s">
        <v>591</v>
      </c>
      <c r="F108" s="15" t="s">
        <v>109</v>
      </c>
      <c r="H108" s="15" t="s">
        <v>592</v>
      </c>
      <c r="I108" s="15" t="s">
        <v>10</v>
      </c>
      <c r="J108" s="15" t="s">
        <v>786</v>
      </c>
      <c r="K108" s="15" t="s">
        <v>118</v>
      </c>
      <c r="L108" s="15" t="s">
        <v>156</v>
      </c>
      <c r="M108" s="2">
        <v>2</v>
      </c>
      <c r="N108" s="15" t="s">
        <v>951</v>
      </c>
      <c r="P108" s="19" t="s">
        <v>588</v>
      </c>
    </row>
    <row r="109" spans="1:17" ht="57" x14ac:dyDescent="0.2">
      <c r="A109" s="2">
        <v>104</v>
      </c>
      <c r="B109" s="15" t="s">
        <v>595</v>
      </c>
      <c r="C109" s="15" t="s">
        <v>594</v>
      </c>
      <c r="D109" s="2">
        <v>2010</v>
      </c>
      <c r="E109" s="15" t="s">
        <v>596</v>
      </c>
      <c r="F109" s="15" t="s">
        <v>109</v>
      </c>
      <c r="H109" s="15" t="s">
        <v>598</v>
      </c>
      <c r="I109" s="15" t="s">
        <v>597</v>
      </c>
      <c r="J109" s="15"/>
      <c r="K109" s="15" t="s">
        <v>118</v>
      </c>
      <c r="L109" s="15" t="s">
        <v>599</v>
      </c>
      <c r="M109" s="2">
        <v>3</v>
      </c>
      <c r="N109" s="2"/>
      <c r="P109" s="19" t="s">
        <v>593</v>
      </c>
    </row>
    <row r="110" spans="1:17" ht="71.25" x14ac:dyDescent="0.2">
      <c r="A110" s="2">
        <v>105</v>
      </c>
      <c r="B110" s="15" t="s">
        <v>602</v>
      </c>
      <c r="C110" s="15" t="s">
        <v>601</v>
      </c>
      <c r="D110" s="2">
        <v>2009</v>
      </c>
      <c r="E110" s="15" t="s">
        <v>412</v>
      </c>
      <c r="F110" s="15" t="s">
        <v>196</v>
      </c>
      <c r="G110" s="15" t="s">
        <v>109</v>
      </c>
      <c r="H110" s="15" t="s">
        <v>603</v>
      </c>
      <c r="I110" s="15" t="s">
        <v>10</v>
      </c>
      <c r="J110" s="15"/>
      <c r="K110" s="15" t="s">
        <v>118</v>
      </c>
      <c r="L110" s="15" t="s">
        <v>604</v>
      </c>
      <c r="M110" s="2">
        <v>2</v>
      </c>
      <c r="N110" s="15" t="s">
        <v>113</v>
      </c>
      <c r="O110" s="21" t="s">
        <v>774</v>
      </c>
      <c r="P110" s="19" t="s">
        <v>600</v>
      </c>
    </row>
    <row r="111" spans="1:17" ht="71.25" x14ac:dyDescent="0.2">
      <c r="A111" s="2">
        <v>106</v>
      </c>
      <c r="B111" s="15" t="s">
        <v>611</v>
      </c>
      <c r="C111" s="15" t="s">
        <v>610</v>
      </c>
      <c r="D111" s="2">
        <v>2020</v>
      </c>
      <c r="E111" s="15" t="s">
        <v>612</v>
      </c>
      <c r="F111" s="15" t="s">
        <v>196</v>
      </c>
      <c r="G111" s="15" t="s">
        <v>57</v>
      </c>
      <c r="H111" s="15" t="s">
        <v>614</v>
      </c>
      <c r="I111" s="15" t="s">
        <v>10</v>
      </c>
      <c r="J111" s="15" t="s">
        <v>112</v>
      </c>
      <c r="K111" s="15" t="s">
        <v>118</v>
      </c>
      <c r="L111" s="15" t="s">
        <v>615</v>
      </c>
      <c r="M111" s="2">
        <v>3</v>
      </c>
      <c r="N111" s="2"/>
      <c r="P111" s="19" t="s">
        <v>613</v>
      </c>
    </row>
    <row r="112" spans="1:17" ht="57" x14ac:dyDescent="0.2">
      <c r="A112" s="2">
        <v>107</v>
      </c>
      <c r="B112" s="15" t="s">
        <v>548</v>
      </c>
      <c r="C112" s="15" t="s">
        <v>616</v>
      </c>
      <c r="D112" s="2">
        <v>2008</v>
      </c>
      <c r="E112" s="15" t="s">
        <v>290</v>
      </c>
      <c r="F112" s="15" t="s">
        <v>585</v>
      </c>
      <c r="G112" s="15" t="s">
        <v>109</v>
      </c>
      <c r="H112" s="15" t="s">
        <v>619</v>
      </c>
      <c r="I112" s="15" t="s">
        <v>85</v>
      </c>
      <c r="J112" s="15"/>
      <c r="K112" s="15" t="s">
        <v>118</v>
      </c>
      <c r="L112" s="15" t="s">
        <v>618</v>
      </c>
      <c r="M112" s="2">
        <v>2</v>
      </c>
      <c r="N112" s="15" t="s">
        <v>113</v>
      </c>
      <c r="O112" s="22"/>
      <c r="P112" s="19" t="s">
        <v>617</v>
      </c>
    </row>
    <row r="113" spans="1:16" ht="57" x14ac:dyDescent="0.2">
      <c r="A113" s="2">
        <v>108</v>
      </c>
      <c r="B113" s="15" t="s">
        <v>621</v>
      </c>
      <c r="C113" s="15" t="s">
        <v>620</v>
      </c>
      <c r="D113" s="2">
        <v>2019</v>
      </c>
      <c r="E113" s="15" t="s">
        <v>622</v>
      </c>
      <c r="F113" s="15" t="s">
        <v>57</v>
      </c>
      <c r="H113" s="15" t="s">
        <v>624</v>
      </c>
      <c r="I113" s="15" t="s">
        <v>504</v>
      </c>
      <c r="J113" s="15"/>
      <c r="K113" s="15" t="s">
        <v>118</v>
      </c>
      <c r="L113" s="15" t="s">
        <v>625</v>
      </c>
      <c r="M113" s="2">
        <v>3</v>
      </c>
      <c r="N113" s="2"/>
      <c r="P113" s="19" t="s">
        <v>623</v>
      </c>
    </row>
    <row r="114" spans="1:16" ht="57" x14ac:dyDescent="0.2">
      <c r="A114" s="2">
        <v>109</v>
      </c>
      <c r="B114" s="15" t="s">
        <v>627</v>
      </c>
      <c r="C114" s="15" t="s">
        <v>626</v>
      </c>
      <c r="D114" s="2">
        <v>1992</v>
      </c>
      <c r="E114" s="15" t="s">
        <v>183</v>
      </c>
      <c r="F114" s="15" t="s">
        <v>127</v>
      </c>
      <c r="H114" s="15" t="s">
        <v>630</v>
      </c>
      <c r="I114" s="15" t="s">
        <v>10</v>
      </c>
      <c r="J114" s="15" t="s">
        <v>112</v>
      </c>
      <c r="K114" s="15" t="s">
        <v>118</v>
      </c>
      <c r="L114" s="15" t="s">
        <v>629</v>
      </c>
      <c r="M114" s="2">
        <v>1</v>
      </c>
      <c r="N114" s="15" t="s">
        <v>1027</v>
      </c>
      <c r="P114" s="19" t="s">
        <v>628</v>
      </c>
    </row>
    <row r="115" spans="1:16" ht="71.25" x14ac:dyDescent="0.2">
      <c r="A115" s="2">
        <v>110</v>
      </c>
      <c r="B115" s="15" t="s">
        <v>580</v>
      </c>
      <c r="C115" s="15" t="s">
        <v>631</v>
      </c>
      <c r="D115" s="2">
        <v>2019</v>
      </c>
      <c r="E115" s="15" t="s">
        <v>632</v>
      </c>
      <c r="F115" s="15" t="s">
        <v>109</v>
      </c>
      <c r="G115" s="15" t="s">
        <v>127</v>
      </c>
      <c r="H115" s="15" t="s">
        <v>634</v>
      </c>
      <c r="I115" s="15" t="s">
        <v>10</v>
      </c>
      <c r="J115" s="15" t="s">
        <v>112</v>
      </c>
      <c r="K115" s="15" t="s">
        <v>118</v>
      </c>
      <c r="L115" s="15" t="s">
        <v>635</v>
      </c>
      <c r="M115" s="2">
        <v>1</v>
      </c>
      <c r="N115" s="15" t="s">
        <v>113</v>
      </c>
      <c r="O115" s="29" t="s">
        <v>774</v>
      </c>
      <c r="P115" s="19" t="s">
        <v>633</v>
      </c>
    </row>
    <row r="116" spans="1:16" ht="71.25" x14ac:dyDescent="0.2">
      <c r="A116" s="2">
        <v>111</v>
      </c>
      <c r="B116" s="15" t="s">
        <v>637</v>
      </c>
      <c r="C116" s="15" t="s">
        <v>638</v>
      </c>
      <c r="D116" s="2">
        <v>1998</v>
      </c>
      <c r="E116" s="15" t="s">
        <v>183</v>
      </c>
      <c r="F116" s="15" t="s">
        <v>127</v>
      </c>
      <c r="H116" s="15" t="s">
        <v>639</v>
      </c>
      <c r="I116" s="15" t="s">
        <v>10</v>
      </c>
      <c r="J116" s="15" t="s">
        <v>787</v>
      </c>
      <c r="K116" s="15" t="s">
        <v>118</v>
      </c>
      <c r="L116" s="15" t="s">
        <v>640</v>
      </c>
      <c r="M116" s="2">
        <v>2</v>
      </c>
      <c r="N116" s="2"/>
      <c r="O116" s="23"/>
      <c r="P116" s="19" t="s">
        <v>636</v>
      </c>
    </row>
    <row r="117" spans="1:16" ht="99.75" x14ac:dyDescent="0.2">
      <c r="A117" s="2">
        <v>112</v>
      </c>
      <c r="B117" s="15" t="s">
        <v>580</v>
      </c>
      <c r="C117" s="15" t="s">
        <v>642</v>
      </c>
      <c r="D117" s="2">
        <v>2020</v>
      </c>
      <c r="E117" s="15" t="s">
        <v>87</v>
      </c>
      <c r="F117" s="15" t="s">
        <v>109</v>
      </c>
      <c r="G117" s="15" t="s">
        <v>127</v>
      </c>
      <c r="H117" s="15" t="s">
        <v>643</v>
      </c>
      <c r="I117" s="15" t="s">
        <v>10</v>
      </c>
      <c r="J117" s="15" t="s">
        <v>108</v>
      </c>
      <c r="K117" s="15" t="s">
        <v>118</v>
      </c>
      <c r="L117" s="15" t="s">
        <v>644</v>
      </c>
      <c r="M117" s="2">
        <v>1</v>
      </c>
      <c r="N117" s="15" t="s">
        <v>113</v>
      </c>
      <c r="O117" s="29" t="s">
        <v>774</v>
      </c>
      <c r="P117" s="19" t="s">
        <v>641</v>
      </c>
    </row>
    <row r="118" spans="1:16" ht="71.25" x14ac:dyDescent="0.2">
      <c r="A118" s="2">
        <v>113</v>
      </c>
      <c r="B118" s="15" t="s">
        <v>570</v>
      </c>
      <c r="C118" s="15" t="s">
        <v>645</v>
      </c>
      <c r="D118" s="2">
        <v>2010</v>
      </c>
      <c r="E118" s="15" t="s">
        <v>646</v>
      </c>
      <c r="F118" s="15" t="s">
        <v>127</v>
      </c>
      <c r="H118" s="15" t="s">
        <v>648</v>
      </c>
      <c r="I118" s="15" t="s">
        <v>10</v>
      </c>
      <c r="J118" s="15" t="s">
        <v>788</v>
      </c>
      <c r="K118" s="15" t="s">
        <v>118</v>
      </c>
      <c r="L118" s="15" t="s">
        <v>649</v>
      </c>
      <c r="M118" s="2">
        <v>2</v>
      </c>
      <c r="N118" s="15" t="s">
        <v>113</v>
      </c>
      <c r="O118" s="23"/>
      <c r="P118" s="19" t="s">
        <v>647</v>
      </c>
    </row>
    <row r="119" spans="1:16" ht="114" x14ac:dyDescent="0.2">
      <c r="A119" s="2">
        <v>114</v>
      </c>
      <c r="B119" s="15" t="s">
        <v>430</v>
      </c>
      <c r="C119" s="15" t="s">
        <v>650</v>
      </c>
      <c r="D119" s="2">
        <v>2007</v>
      </c>
      <c r="E119" s="15" t="s">
        <v>15</v>
      </c>
      <c r="F119" s="15" t="s">
        <v>109</v>
      </c>
      <c r="G119" s="15" t="s">
        <v>57</v>
      </c>
      <c r="H119" s="15" t="s">
        <v>652</v>
      </c>
      <c r="I119" s="15" t="s">
        <v>10</v>
      </c>
      <c r="J119" s="15"/>
      <c r="K119" s="15" t="s">
        <v>118</v>
      </c>
      <c r="L119" s="15" t="s">
        <v>653</v>
      </c>
      <c r="M119" s="2">
        <v>2</v>
      </c>
      <c r="N119" s="2"/>
      <c r="P119" s="19" t="s">
        <v>651</v>
      </c>
    </row>
    <row r="120" spans="1:16" ht="99.75" x14ac:dyDescent="0.2">
      <c r="A120" s="2">
        <v>115</v>
      </c>
      <c r="B120" s="15" t="s">
        <v>655</v>
      </c>
      <c r="C120" s="15" t="s">
        <v>656</v>
      </c>
      <c r="D120" s="15" t="s">
        <v>657</v>
      </c>
      <c r="E120" s="15" t="s">
        <v>658</v>
      </c>
      <c r="F120" s="15" t="s">
        <v>109</v>
      </c>
      <c r="G120" s="15" t="s">
        <v>57</v>
      </c>
      <c r="H120" s="15" t="s">
        <v>659</v>
      </c>
      <c r="I120" s="15" t="s">
        <v>10</v>
      </c>
      <c r="J120" s="15"/>
      <c r="K120" s="15" t="s">
        <v>118</v>
      </c>
      <c r="L120" s="15" t="s">
        <v>660</v>
      </c>
      <c r="M120" s="2">
        <v>1</v>
      </c>
      <c r="N120" s="15" t="s">
        <v>113</v>
      </c>
      <c r="O120" s="29" t="s">
        <v>774</v>
      </c>
      <c r="P120" s="19" t="s">
        <v>654</v>
      </c>
    </row>
    <row r="121" spans="1:16" ht="85.5" x14ac:dyDescent="0.2">
      <c r="A121" s="2">
        <v>116</v>
      </c>
      <c r="B121" s="15" t="s">
        <v>662</v>
      </c>
      <c r="C121" s="15" t="s">
        <v>663</v>
      </c>
      <c r="D121" s="2">
        <v>2017</v>
      </c>
      <c r="E121" s="15" t="s">
        <v>33</v>
      </c>
      <c r="F121" s="15" t="s">
        <v>109</v>
      </c>
      <c r="G121" s="15" t="s">
        <v>127</v>
      </c>
      <c r="H121" s="15" t="s">
        <v>664</v>
      </c>
      <c r="I121" s="15" t="s">
        <v>321</v>
      </c>
      <c r="J121" s="15"/>
      <c r="K121" s="15" t="s">
        <v>118</v>
      </c>
      <c r="L121" s="15" t="s">
        <v>665</v>
      </c>
      <c r="M121" s="2">
        <v>2</v>
      </c>
      <c r="N121" s="15" t="s">
        <v>113</v>
      </c>
      <c r="O121" s="23"/>
      <c r="P121" s="19" t="s">
        <v>661</v>
      </c>
    </row>
    <row r="122" spans="1:16" ht="57" x14ac:dyDescent="0.2">
      <c r="A122" s="2">
        <v>117</v>
      </c>
      <c r="B122" s="15" t="s">
        <v>570</v>
      </c>
      <c r="C122" s="15" t="s">
        <v>667</v>
      </c>
      <c r="D122" s="2">
        <v>2000</v>
      </c>
      <c r="E122" s="15" t="s">
        <v>573</v>
      </c>
      <c r="F122" s="15" t="s">
        <v>127</v>
      </c>
      <c r="H122" s="15" t="s">
        <v>648</v>
      </c>
      <c r="I122" s="15" t="s">
        <v>85</v>
      </c>
      <c r="J122" s="15"/>
      <c r="K122" s="15" t="s">
        <v>118</v>
      </c>
      <c r="L122" s="15" t="s">
        <v>649</v>
      </c>
      <c r="M122" s="2">
        <v>2</v>
      </c>
      <c r="N122" s="2"/>
      <c r="P122" s="19" t="s">
        <v>666</v>
      </c>
    </row>
    <row r="123" spans="1:16" ht="71.25" x14ac:dyDescent="0.2">
      <c r="A123" s="2">
        <v>118</v>
      </c>
      <c r="B123" s="15" t="s">
        <v>668</v>
      </c>
      <c r="C123" s="15" t="s">
        <v>669</v>
      </c>
      <c r="D123" s="2">
        <v>2001</v>
      </c>
      <c r="E123" s="15" t="s">
        <v>670</v>
      </c>
      <c r="H123" s="15" t="s">
        <v>673</v>
      </c>
      <c r="I123" s="15" t="s">
        <v>10</v>
      </c>
      <c r="J123" s="15"/>
      <c r="K123" s="15" t="s">
        <v>118</v>
      </c>
      <c r="L123" s="15" t="s">
        <v>672</v>
      </c>
      <c r="M123" s="2">
        <v>3</v>
      </c>
      <c r="N123" s="2"/>
      <c r="P123" s="19" t="s">
        <v>671</v>
      </c>
    </row>
    <row r="124" spans="1:16" ht="57" x14ac:dyDescent="0.2">
      <c r="A124" s="2">
        <v>119</v>
      </c>
      <c r="B124" s="15" t="s">
        <v>676</v>
      </c>
      <c r="C124" s="15" t="s">
        <v>674</v>
      </c>
      <c r="D124" s="2">
        <v>2016</v>
      </c>
      <c r="E124" s="15" t="s">
        <v>677</v>
      </c>
      <c r="F124" s="15" t="s">
        <v>109</v>
      </c>
      <c r="G124" s="15" t="s">
        <v>127</v>
      </c>
      <c r="H124" s="15" t="s">
        <v>678</v>
      </c>
      <c r="I124" s="15" t="s">
        <v>338</v>
      </c>
      <c r="J124" s="15"/>
      <c r="K124" s="15" t="s">
        <v>118</v>
      </c>
      <c r="L124" s="15" t="s">
        <v>679</v>
      </c>
      <c r="M124" s="2">
        <v>3</v>
      </c>
      <c r="N124" s="2"/>
      <c r="P124" s="19" t="s">
        <v>675</v>
      </c>
    </row>
    <row r="125" spans="1:16" ht="142.5" x14ac:dyDescent="0.2">
      <c r="A125" s="2">
        <v>120</v>
      </c>
      <c r="B125" s="15" t="s">
        <v>681</v>
      </c>
      <c r="C125" s="15" t="s">
        <v>682</v>
      </c>
      <c r="D125" s="2">
        <v>1989</v>
      </c>
      <c r="E125" s="15" t="s">
        <v>33</v>
      </c>
      <c r="F125" s="15" t="s">
        <v>109</v>
      </c>
      <c r="G125" s="15" t="s">
        <v>127</v>
      </c>
      <c r="H125" s="15" t="s">
        <v>683</v>
      </c>
      <c r="I125" s="15" t="s">
        <v>10</v>
      </c>
      <c r="J125" s="15" t="s">
        <v>112</v>
      </c>
      <c r="K125" s="15" t="s">
        <v>118</v>
      </c>
      <c r="L125" s="15" t="s">
        <v>684</v>
      </c>
      <c r="M125" s="2">
        <v>3</v>
      </c>
      <c r="N125" s="2"/>
      <c r="P125" s="19" t="s">
        <v>680</v>
      </c>
    </row>
    <row r="126" spans="1:16" ht="57" x14ac:dyDescent="0.2">
      <c r="A126" s="2">
        <v>121</v>
      </c>
      <c r="B126" s="15" t="s">
        <v>686</v>
      </c>
      <c r="C126" s="15" t="s">
        <v>687</v>
      </c>
      <c r="D126" s="2">
        <v>1972</v>
      </c>
      <c r="E126" s="15" t="s">
        <v>33</v>
      </c>
      <c r="F126" s="15" t="s">
        <v>196</v>
      </c>
      <c r="H126" s="15" t="s">
        <v>689</v>
      </c>
      <c r="I126" s="15" t="s">
        <v>10</v>
      </c>
      <c r="J126" s="15" t="s">
        <v>786</v>
      </c>
      <c r="K126" s="15" t="s">
        <v>118</v>
      </c>
      <c r="L126" s="15" t="s">
        <v>688</v>
      </c>
      <c r="M126" s="2">
        <v>3</v>
      </c>
      <c r="N126" s="2"/>
      <c r="P126" s="19" t="s">
        <v>685</v>
      </c>
    </row>
    <row r="127" spans="1:16" ht="57" x14ac:dyDescent="0.2">
      <c r="A127" s="2">
        <v>122</v>
      </c>
      <c r="B127" s="15" t="s">
        <v>691</v>
      </c>
      <c r="C127" s="15" t="s">
        <v>692</v>
      </c>
      <c r="D127" s="2">
        <v>2012</v>
      </c>
      <c r="E127" s="15" t="s">
        <v>520</v>
      </c>
      <c r="F127" s="15" t="s">
        <v>57</v>
      </c>
      <c r="H127" s="15" t="s">
        <v>693</v>
      </c>
      <c r="I127" s="15" t="s">
        <v>597</v>
      </c>
      <c r="J127" s="15"/>
      <c r="K127" s="15" t="s">
        <v>118</v>
      </c>
      <c r="L127" s="15" t="s">
        <v>508</v>
      </c>
      <c r="M127" s="2">
        <v>3</v>
      </c>
      <c r="N127" s="2"/>
      <c r="P127" s="19" t="s">
        <v>690</v>
      </c>
    </row>
    <row r="128" spans="1:16" ht="99.75" x14ac:dyDescent="0.2">
      <c r="A128" s="2">
        <v>123</v>
      </c>
      <c r="B128" s="15" t="s">
        <v>697</v>
      </c>
      <c r="C128" s="15" t="s">
        <v>696</v>
      </c>
      <c r="D128" s="2">
        <v>2015</v>
      </c>
      <c r="E128" s="15" t="s">
        <v>698</v>
      </c>
      <c r="F128" s="15" t="s">
        <v>57</v>
      </c>
      <c r="H128" s="15" t="s">
        <v>699</v>
      </c>
      <c r="I128" s="15" t="s">
        <v>10</v>
      </c>
      <c r="J128" s="15"/>
      <c r="K128" s="15" t="s">
        <v>118</v>
      </c>
      <c r="L128" s="15" t="s">
        <v>700</v>
      </c>
      <c r="M128" s="2">
        <v>2</v>
      </c>
      <c r="N128" s="15" t="s">
        <v>113</v>
      </c>
      <c r="O128" s="21" t="s">
        <v>774</v>
      </c>
      <c r="P128" s="19" t="s">
        <v>701</v>
      </c>
    </row>
    <row r="129" spans="1:17" ht="85.5" x14ac:dyDescent="0.2">
      <c r="A129" s="2">
        <v>124</v>
      </c>
      <c r="B129" s="15" t="s">
        <v>464</v>
      </c>
      <c r="C129" s="15" t="s">
        <v>703</v>
      </c>
      <c r="D129" s="2">
        <v>2021</v>
      </c>
      <c r="E129" s="15" t="s">
        <v>15</v>
      </c>
      <c r="F129" s="15" t="s">
        <v>127</v>
      </c>
      <c r="G129" s="15" t="s">
        <v>109</v>
      </c>
      <c r="H129" s="15" t="s">
        <v>704</v>
      </c>
      <c r="I129" s="15" t="s">
        <v>10</v>
      </c>
      <c r="J129" s="15" t="s">
        <v>108</v>
      </c>
      <c r="K129" s="15" t="s">
        <v>118</v>
      </c>
      <c r="L129" s="15" t="s">
        <v>705</v>
      </c>
      <c r="M129" s="2">
        <v>1</v>
      </c>
      <c r="N129" s="15" t="s">
        <v>113</v>
      </c>
      <c r="O129" s="21" t="s">
        <v>774</v>
      </c>
      <c r="P129" s="19" t="s">
        <v>702</v>
      </c>
    </row>
    <row r="130" spans="1:17" ht="57" x14ac:dyDescent="0.2">
      <c r="A130" s="2">
        <v>125</v>
      </c>
      <c r="B130" s="15" t="s">
        <v>708</v>
      </c>
      <c r="C130" s="15" t="s">
        <v>706</v>
      </c>
      <c r="D130" s="2">
        <v>2018</v>
      </c>
      <c r="E130" s="15" t="s">
        <v>228</v>
      </c>
      <c r="F130" s="15" t="s">
        <v>127</v>
      </c>
      <c r="G130" s="15" t="s">
        <v>109</v>
      </c>
      <c r="H130" s="15" t="s">
        <v>709</v>
      </c>
      <c r="I130" s="15" t="s">
        <v>58</v>
      </c>
      <c r="J130" s="15"/>
      <c r="K130" s="15" t="s">
        <v>118</v>
      </c>
      <c r="L130" s="15" t="s">
        <v>710</v>
      </c>
      <c r="M130" s="2">
        <v>2</v>
      </c>
      <c r="N130" s="15" t="s">
        <v>113</v>
      </c>
      <c r="P130" s="19" t="s">
        <v>707</v>
      </c>
    </row>
    <row r="131" spans="1:17" ht="85.5" x14ac:dyDescent="0.2">
      <c r="A131" s="2">
        <v>126</v>
      </c>
      <c r="B131" s="15" t="s">
        <v>712</v>
      </c>
      <c r="C131" s="15" t="s">
        <v>713</v>
      </c>
      <c r="D131" s="2">
        <v>2007</v>
      </c>
      <c r="E131" s="15" t="s">
        <v>87</v>
      </c>
      <c r="F131" s="15" t="s">
        <v>127</v>
      </c>
      <c r="G131" s="15" t="s">
        <v>109</v>
      </c>
      <c r="H131" s="15" t="s">
        <v>715</v>
      </c>
      <c r="I131" s="15" t="s">
        <v>487</v>
      </c>
      <c r="J131" s="15"/>
      <c r="K131" s="15" t="s">
        <v>118</v>
      </c>
      <c r="L131" s="15" t="s">
        <v>714</v>
      </c>
      <c r="M131" s="2">
        <v>3</v>
      </c>
      <c r="N131" s="2"/>
      <c r="P131" s="19" t="s">
        <v>711</v>
      </c>
    </row>
    <row r="132" spans="1:17" ht="99.75" x14ac:dyDescent="0.2">
      <c r="A132" s="2">
        <v>127</v>
      </c>
      <c r="B132" s="15" t="s">
        <v>719</v>
      </c>
      <c r="C132" s="15" t="s">
        <v>718</v>
      </c>
      <c r="D132" s="2">
        <v>2021</v>
      </c>
      <c r="E132" s="15" t="s">
        <v>228</v>
      </c>
      <c r="F132" s="15" t="s">
        <v>127</v>
      </c>
      <c r="G132" s="15" t="s">
        <v>109</v>
      </c>
      <c r="H132" s="15" t="s">
        <v>720</v>
      </c>
      <c r="I132" s="15" t="s">
        <v>85</v>
      </c>
      <c r="J132" s="15"/>
      <c r="K132" s="15" t="s">
        <v>118</v>
      </c>
      <c r="L132" s="15" t="s">
        <v>716</v>
      </c>
      <c r="M132" s="2">
        <v>2</v>
      </c>
      <c r="N132" s="15" t="s">
        <v>113</v>
      </c>
      <c r="O132" s="22"/>
      <c r="P132" s="19" t="s">
        <v>717</v>
      </c>
    </row>
    <row r="133" spans="1:17" ht="71.25" x14ac:dyDescent="0.2">
      <c r="A133" s="2">
        <v>128</v>
      </c>
      <c r="B133" s="15" t="s">
        <v>723</v>
      </c>
      <c r="C133" s="15" t="s">
        <v>722</v>
      </c>
      <c r="D133" s="2">
        <v>2017</v>
      </c>
      <c r="E133" s="15" t="s">
        <v>33</v>
      </c>
      <c r="F133" s="15" t="s">
        <v>109</v>
      </c>
      <c r="H133" s="15" t="s">
        <v>724</v>
      </c>
      <c r="I133" s="15" t="s">
        <v>10</v>
      </c>
      <c r="J133" s="15" t="s">
        <v>786</v>
      </c>
      <c r="K133" s="15" t="s">
        <v>118</v>
      </c>
      <c r="L133" s="15" t="s">
        <v>725</v>
      </c>
      <c r="M133" s="2">
        <v>3</v>
      </c>
      <c r="N133" s="2"/>
      <c r="P133" s="19" t="s">
        <v>721</v>
      </c>
    </row>
    <row r="134" spans="1:17" ht="85.5" x14ac:dyDescent="0.2">
      <c r="A134" s="2">
        <v>129</v>
      </c>
      <c r="B134" s="15" t="s">
        <v>726</v>
      </c>
      <c r="C134" s="15" t="s">
        <v>727</v>
      </c>
      <c r="D134" s="2">
        <v>2019</v>
      </c>
      <c r="E134" s="15" t="s">
        <v>406</v>
      </c>
      <c r="F134" s="15" t="s">
        <v>127</v>
      </c>
      <c r="G134" s="15" t="s">
        <v>109</v>
      </c>
      <c r="H134" s="15" t="s">
        <v>729</v>
      </c>
      <c r="I134" s="15" t="s">
        <v>10</v>
      </c>
      <c r="J134" s="15"/>
      <c r="K134" s="15" t="s">
        <v>118</v>
      </c>
      <c r="L134" s="15" t="s">
        <v>730</v>
      </c>
      <c r="M134" s="2">
        <v>2</v>
      </c>
      <c r="N134" s="30" t="s">
        <v>113</v>
      </c>
      <c r="O134" s="30" t="s">
        <v>1007</v>
      </c>
      <c r="P134" s="28" t="s">
        <v>728</v>
      </c>
      <c r="Q134" s="15" t="s">
        <v>856</v>
      </c>
    </row>
    <row r="135" spans="1:17" ht="71.25" x14ac:dyDescent="0.2">
      <c r="A135" s="2">
        <v>130</v>
      </c>
      <c r="B135" s="15" t="s">
        <v>732</v>
      </c>
      <c r="C135" s="15" t="s">
        <v>731</v>
      </c>
      <c r="D135" s="2">
        <v>2016</v>
      </c>
      <c r="E135" s="15" t="s">
        <v>286</v>
      </c>
      <c r="F135" s="15" t="s">
        <v>127</v>
      </c>
      <c r="G135" s="15" t="s">
        <v>109</v>
      </c>
      <c r="H135" s="15" t="s">
        <v>736</v>
      </c>
      <c r="I135" s="15" t="s">
        <v>733</v>
      </c>
      <c r="J135" s="15"/>
      <c r="K135" s="15" t="s">
        <v>118</v>
      </c>
      <c r="L135" s="15" t="s">
        <v>735</v>
      </c>
      <c r="M135" s="2">
        <v>3</v>
      </c>
      <c r="N135" s="2"/>
      <c r="P135" s="19" t="s">
        <v>734</v>
      </c>
    </row>
    <row r="136" spans="1:17" ht="85.5" x14ac:dyDescent="0.2">
      <c r="A136" s="2">
        <v>131</v>
      </c>
      <c r="B136" s="15" t="s">
        <v>738</v>
      </c>
      <c r="C136" s="15" t="s">
        <v>739</v>
      </c>
      <c r="D136" s="2">
        <v>2010</v>
      </c>
      <c r="E136" s="15" t="s">
        <v>228</v>
      </c>
      <c r="F136" s="15" t="s">
        <v>584</v>
      </c>
      <c r="G136" s="15" t="s">
        <v>196</v>
      </c>
      <c r="H136" s="15" t="s">
        <v>740</v>
      </c>
      <c r="I136" s="15" t="s">
        <v>85</v>
      </c>
      <c r="J136" s="15"/>
      <c r="K136" s="15" t="s">
        <v>118</v>
      </c>
      <c r="L136" s="15" t="s">
        <v>741</v>
      </c>
      <c r="M136" s="2">
        <v>2</v>
      </c>
      <c r="N136" s="15" t="s">
        <v>113</v>
      </c>
      <c r="P136" s="19" t="s">
        <v>737</v>
      </c>
    </row>
    <row r="137" spans="1:17" ht="85.5" x14ac:dyDescent="0.2">
      <c r="A137" s="2">
        <v>132</v>
      </c>
      <c r="B137" s="15" t="s">
        <v>743</v>
      </c>
      <c r="C137" s="15" t="s">
        <v>742</v>
      </c>
      <c r="D137" s="2">
        <v>2000</v>
      </c>
      <c r="E137" s="15" t="s">
        <v>612</v>
      </c>
      <c r="F137" s="15" t="s">
        <v>57</v>
      </c>
      <c r="H137" s="15" t="s">
        <v>746</v>
      </c>
      <c r="I137" s="15" t="s">
        <v>745</v>
      </c>
      <c r="J137" s="15"/>
      <c r="K137" s="15" t="s">
        <v>118</v>
      </c>
      <c r="L137" s="15" t="s">
        <v>747</v>
      </c>
      <c r="M137" s="2">
        <v>3</v>
      </c>
      <c r="N137" s="2"/>
      <c r="P137" s="19" t="s">
        <v>744</v>
      </c>
    </row>
    <row r="138" spans="1:17" ht="71.25" x14ac:dyDescent="0.2">
      <c r="A138" s="2">
        <v>133</v>
      </c>
      <c r="B138" s="15" t="s">
        <v>758</v>
      </c>
      <c r="C138" s="15" t="s">
        <v>759</v>
      </c>
      <c r="D138" s="2">
        <v>2008</v>
      </c>
      <c r="E138" s="15" t="s">
        <v>760</v>
      </c>
      <c r="F138" s="15" t="s">
        <v>124</v>
      </c>
      <c r="H138" s="15" t="s">
        <v>762</v>
      </c>
      <c r="I138" s="15" t="s">
        <v>35</v>
      </c>
      <c r="J138" s="15" t="s">
        <v>789</v>
      </c>
      <c r="K138" s="15" t="s">
        <v>118</v>
      </c>
      <c r="L138" s="15" t="s">
        <v>761</v>
      </c>
      <c r="M138" s="2">
        <v>2</v>
      </c>
      <c r="N138" s="15" t="s">
        <v>113</v>
      </c>
      <c r="O138" s="21" t="s">
        <v>774</v>
      </c>
      <c r="P138" s="19" t="s">
        <v>757</v>
      </c>
    </row>
    <row r="139" spans="1:17" ht="85.5" x14ac:dyDescent="0.2">
      <c r="A139" s="2">
        <v>134</v>
      </c>
      <c r="B139" s="15" t="s">
        <v>750</v>
      </c>
      <c r="C139" s="15" t="s">
        <v>751</v>
      </c>
      <c r="D139" s="2">
        <v>2021</v>
      </c>
      <c r="E139" s="15" t="s">
        <v>752</v>
      </c>
      <c r="F139" s="15" t="s">
        <v>584</v>
      </c>
      <c r="G139" s="15" t="s">
        <v>109</v>
      </c>
      <c r="H139" s="15" t="s">
        <v>754</v>
      </c>
      <c r="I139" s="15" t="s">
        <v>753</v>
      </c>
      <c r="J139" s="15"/>
      <c r="K139" s="15" t="s">
        <v>118</v>
      </c>
      <c r="L139" s="15" t="s">
        <v>755</v>
      </c>
      <c r="M139" s="2">
        <v>3</v>
      </c>
      <c r="N139" s="2"/>
      <c r="P139" s="19" t="s">
        <v>749</v>
      </c>
    </row>
    <row r="140" spans="1:17" ht="57" x14ac:dyDescent="0.2">
      <c r="A140" s="2">
        <v>135</v>
      </c>
      <c r="B140" s="15" t="s">
        <v>763</v>
      </c>
      <c r="C140" s="15" t="s">
        <v>764</v>
      </c>
      <c r="D140" s="2">
        <v>2016</v>
      </c>
      <c r="E140" s="15" t="s">
        <v>765</v>
      </c>
      <c r="F140" s="15" t="s">
        <v>124</v>
      </c>
      <c r="H140" s="15" t="s">
        <v>767</v>
      </c>
      <c r="I140" s="15" t="s">
        <v>133</v>
      </c>
      <c r="J140" s="15"/>
      <c r="K140" s="15" t="s">
        <v>118</v>
      </c>
      <c r="L140" s="15" t="s">
        <v>768</v>
      </c>
      <c r="M140" s="2">
        <v>1</v>
      </c>
      <c r="N140" s="15" t="s">
        <v>1027</v>
      </c>
      <c r="P140" s="19" t="s">
        <v>766</v>
      </c>
    </row>
    <row r="141" spans="1:17" ht="71.25" x14ac:dyDescent="0.2">
      <c r="A141" s="2">
        <v>136</v>
      </c>
      <c r="B141" s="15" t="s">
        <v>769</v>
      </c>
      <c r="C141" s="15" t="s">
        <v>770</v>
      </c>
      <c r="D141" s="2">
        <v>2022</v>
      </c>
      <c r="E141" s="15" t="s">
        <v>771</v>
      </c>
      <c r="F141" s="15" t="s">
        <v>124</v>
      </c>
      <c r="H141" s="15" t="s">
        <v>333</v>
      </c>
      <c r="I141" s="15" t="s">
        <v>792</v>
      </c>
      <c r="J141" s="15"/>
      <c r="K141" s="15" t="s">
        <v>118</v>
      </c>
      <c r="L141" s="15" t="s">
        <v>773</v>
      </c>
      <c r="M141" s="2">
        <v>2</v>
      </c>
      <c r="N141" s="15" t="s">
        <v>113</v>
      </c>
      <c r="O141" s="21" t="s">
        <v>774</v>
      </c>
      <c r="P141" s="19" t="s">
        <v>772</v>
      </c>
      <c r="Q141" s="25" t="s">
        <v>799</v>
      </c>
    </row>
    <row r="142" spans="1:17" ht="114" x14ac:dyDescent="0.2">
      <c r="A142" s="2">
        <v>137</v>
      </c>
      <c r="B142" s="15" t="s">
        <v>794</v>
      </c>
      <c r="C142" s="15" t="s">
        <v>793</v>
      </c>
      <c r="D142" s="2">
        <v>2022</v>
      </c>
      <c r="E142" s="15" t="s">
        <v>795</v>
      </c>
      <c r="F142" s="15" t="s">
        <v>29</v>
      </c>
      <c r="G142" s="15" t="s">
        <v>694</v>
      </c>
      <c r="H142" s="15" t="s">
        <v>796</v>
      </c>
      <c r="I142" s="15" t="s">
        <v>35</v>
      </c>
      <c r="J142" s="15" t="s">
        <v>826</v>
      </c>
      <c r="K142" s="15" t="s">
        <v>121</v>
      </c>
      <c r="L142" s="15" t="s">
        <v>797</v>
      </c>
      <c r="M142" s="2">
        <v>1</v>
      </c>
      <c r="N142" s="15" t="s">
        <v>113</v>
      </c>
      <c r="O142" s="21" t="s">
        <v>774</v>
      </c>
      <c r="P142" s="19" t="s">
        <v>798</v>
      </c>
      <c r="Q142" s="31" t="s">
        <v>800</v>
      </c>
    </row>
    <row r="143" spans="1:17" ht="57" x14ac:dyDescent="0.2">
      <c r="A143" s="2">
        <v>138</v>
      </c>
      <c r="B143" s="15" t="s">
        <v>886</v>
      </c>
      <c r="C143" s="15" t="s">
        <v>802</v>
      </c>
      <c r="D143" s="2">
        <v>2021</v>
      </c>
      <c r="E143" s="15" t="s">
        <v>203</v>
      </c>
      <c r="F143" s="15" t="s">
        <v>29</v>
      </c>
      <c r="I143" s="15" t="s">
        <v>487</v>
      </c>
      <c r="K143" s="15" t="s">
        <v>121</v>
      </c>
      <c r="L143" s="15" t="s">
        <v>803</v>
      </c>
      <c r="M143" s="2">
        <v>2</v>
      </c>
      <c r="N143" s="15" t="s">
        <v>113</v>
      </c>
      <c r="O143" s="21" t="s">
        <v>774</v>
      </c>
      <c r="P143" s="19" t="s">
        <v>801</v>
      </c>
    </row>
    <row r="144" spans="1:17" ht="85.5" x14ac:dyDescent="0.2">
      <c r="A144" s="2">
        <v>139</v>
      </c>
      <c r="B144" s="15" t="s">
        <v>804</v>
      </c>
      <c r="C144" s="15" t="s">
        <v>805</v>
      </c>
      <c r="D144" s="2">
        <v>2019</v>
      </c>
      <c r="E144" s="15" t="s">
        <v>806</v>
      </c>
      <c r="F144" s="15" t="s">
        <v>29</v>
      </c>
      <c r="I144" s="15" t="s">
        <v>35</v>
      </c>
      <c r="J144" s="15" t="s">
        <v>827</v>
      </c>
      <c r="K144" s="15" t="s">
        <v>121</v>
      </c>
      <c r="L144" s="15" t="s">
        <v>807</v>
      </c>
      <c r="M144" s="2">
        <v>2</v>
      </c>
      <c r="N144" s="15" t="s">
        <v>113</v>
      </c>
      <c r="P144" s="19" t="s">
        <v>808</v>
      </c>
      <c r="Q144" s="15" t="s">
        <v>809</v>
      </c>
    </row>
    <row r="145" spans="1:16" ht="57" x14ac:dyDescent="0.2">
      <c r="A145" s="2">
        <v>140</v>
      </c>
      <c r="B145" s="15" t="s">
        <v>810</v>
      </c>
      <c r="C145" s="15" t="s">
        <v>811</v>
      </c>
      <c r="D145" s="2">
        <v>2022</v>
      </c>
      <c r="E145" s="15" t="s">
        <v>812</v>
      </c>
      <c r="F145" s="15" t="s">
        <v>124</v>
      </c>
      <c r="H145" s="15" t="s">
        <v>815</v>
      </c>
      <c r="I145" s="15" t="s">
        <v>10</v>
      </c>
      <c r="K145" s="15" t="s">
        <v>118</v>
      </c>
      <c r="L145" s="15" t="s">
        <v>814</v>
      </c>
      <c r="M145" s="2">
        <v>3</v>
      </c>
      <c r="P145" s="19" t="s">
        <v>813</v>
      </c>
    </row>
    <row r="146" spans="1:16" ht="71.25" x14ac:dyDescent="0.2">
      <c r="A146" s="2">
        <v>141</v>
      </c>
      <c r="B146" s="15" t="s">
        <v>816</v>
      </c>
      <c r="C146" s="15" t="s">
        <v>817</v>
      </c>
      <c r="D146" s="2">
        <v>2012</v>
      </c>
      <c r="E146" s="15" t="s">
        <v>183</v>
      </c>
      <c r="F146" s="15" t="s">
        <v>109</v>
      </c>
      <c r="H146" s="15" t="s">
        <v>829</v>
      </c>
      <c r="I146" s="15" t="s">
        <v>597</v>
      </c>
      <c r="K146" s="15" t="s">
        <v>118</v>
      </c>
      <c r="L146" s="15" t="s">
        <v>828</v>
      </c>
      <c r="M146" s="2">
        <v>3</v>
      </c>
      <c r="P146" s="19" t="s">
        <v>825</v>
      </c>
    </row>
    <row r="147" spans="1:16" ht="71.25" x14ac:dyDescent="0.2">
      <c r="A147" s="2">
        <v>142</v>
      </c>
      <c r="B147" s="15" t="s">
        <v>819</v>
      </c>
      <c r="C147" s="15" t="s">
        <v>820</v>
      </c>
      <c r="D147" s="2">
        <v>1997</v>
      </c>
      <c r="E147" s="15" t="s">
        <v>87</v>
      </c>
      <c r="F147" s="15" t="s">
        <v>109</v>
      </c>
      <c r="H147" s="15" t="s">
        <v>823</v>
      </c>
      <c r="I147" s="15" t="s">
        <v>10</v>
      </c>
      <c r="J147" s="15" t="s">
        <v>821</v>
      </c>
      <c r="K147" s="15" t="s">
        <v>118</v>
      </c>
      <c r="L147" s="15" t="s">
        <v>824</v>
      </c>
      <c r="M147" s="2">
        <v>3</v>
      </c>
      <c r="P147" s="19" t="s">
        <v>822</v>
      </c>
    </row>
    <row r="148" spans="1:16" ht="57" x14ac:dyDescent="0.2">
      <c r="A148" s="2">
        <v>143</v>
      </c>
      <c r="B148" s="15" t="s">
        <v>830</v>
      </c>
      <c r="C148" s="15" t="s">
        <v>831</v>
      </c>
      <c r="D148" s="2">
        <v>1995</v>
      </c>
      <c r="E148" s="15" t="s">
        <v>832</v>
      </c>
      <c r="K148" s="15" t="s">
        <v>118</v>
      </c>
      <c r="M148" s="2">
        <v>3</v>
      </c>
      <c r="P148" s="15" t="s">
        <v>833</v>
      </c>
    </row>
    <row r="149" spans="1:16" ht="42.75" x14ac:dyDescent="0.2">
      <c r="A149" s="32" t="s">
        <v>1038</v>
      </c>
      <c r="B149" s="32" t="s">
        <v>430</v>
      </c>
      <c r="C149" s="32" t="s">
        <v>843</v>
      </c>
      <c r="D149" s="22">
        <v>1994</v>
      </c>
      <c r="E149" s="32" t="s">
        <v>834</v>
      </c>
      <c r="F149" s="32" t="s">
        <v>127</v>
      </c>
      <c r="G149" s="22"/>
      <c r="H149" s="32" t="s">
        <v>835</v>
      </c>
      <c r="I149" s="32" t="s">
        <v>10</v>
      </c>
      <c r="J149" s="22"/>
      <c r="K149" s="32" t="s">
        <v>118</v>
      </c>
      <c r="L149" s="32" t="s">
        <v>836</v>
      </c>
      <c r="M149" s="22">
        <v>1</v>
      </c>
      <c r="N149" s="32" t="s">
        <v>1028</v>
      </c>
      <c r="O149" s="32" t="s">
        <v>774</v>
      </c>
      <c r="P149" s="33" t="s">
        <v>1041</v>
      </c>
    </row>
    <row r="150" spans="1:16" ht="71.25" x14ac:dyDescent="0.2">
      <c r="A150" s="2">
        <v>145</v>
      </c>
      <c r="B150" s="15" t="s">
        <v>430</v>
      </c>
      <c r="C150" s="15" t="s">
        <v>818</v>
      </c>
      <c r="D150" s="2">
        <v>2001</v>
      </c>
      <c r="E150" s="15" t="s">
        <v>837</v>
      </c>
      <c r="F150" s="15" t="s">
        <v>127</v>
      </c>
      <c r="H150" s="15" t="s">
        <v>839</v>
      </c>
      <c r="I150" s="15" t="s">
        <v>10</v>
      </c>
      <c r="J150" s="2" t="s">
        <v>112</v>
      </c>
      <c r="K150" s="15" t="s">
        <v>118</v>
      </c>
      <c r="L150" s="15" t="s">
        <v>840</v>
      </c>
      <c r="M150" s="2">
        <v>1</v>
      </c>
      <c r="N150" s="15" t="s">
        <v>113</v>
      </c>
      <c r="O150" s="21" t="s">
        <v>774</v>
      </c>
      <c r="P150" s="19" t="s">
        <v>838</v>
      </c>
    </row>
    <row r="151" spans="1:16" ht="71.25" x14ac:dyDescent="0.2">
      <c r="A151" s="32" t="s">
        <v>1000</v>
      </c>
      <c r="B151" s="32" t="s">
        <v>448</v>
      </c>
      <c r="C151" s="32" t="s">
        <v>841</v>
      </c>
      <c r="D151" s="22">
        <v>2013</v>
      </c>
      <c r="E151" s="32" t="s">
        <v>834</v>
      </c>
      <c r="F151" s="32" t="s">
        <v>127</v>
      </c>
      <c r="G151" s="22"/>
      <c r="H151" s="32" t="s">
        <v>869</v>
      </c>
      <c r="I151" s="32" t="s">
        <v>10</v>
      </c>
      <c r="J151" s="22" t="s">
        <v>108</v>
      </c>
      <c r="K151" s="32" t="s">
        <v>118</v>
      </c>
      <c r="L151" s="32" t="s">
        <v>870</v>
      </c>
      <c r="M151" s="32" t="s">
        <v>999</v>
      </c>
      <c r="N151" s="32" t="s">
        <v>1028</v>
      </c>
      <c r="O151" s="32" t="s">
        <v>774</v>
      </c>
      <c r="P151" s="33" t="s">
        <v>842</v>
      </c>
    </row>
    <row r="152" spans="1:16" ht="57" x14ac:dyDescent="0.2">
      <c r="A152" s="2">
        <v>147</v>
      </c>
      <c r="B152" s="15" t="s">
        <v>438</v>
      </c>
      <c r="C152" s="15" t="s">
        <v>864</v>
      </c>
      <c r="D152" s="2">
        <v>2008</v>
      </c>
      <c r="E152" s="15" t="s">
        <v>33</v>
      </c>
      <c r="F152" s="15" t="s">
        <v>109</v>
      </c>
      <c r="H152" s="15" t="s">
        <v>871</v>
      </c>
      <c r="I152" s="15" t="s">
        <v>10</v>
      </c>
      <c r="J152" s="15" t="s">
        <v>112</v>
      </c>
      <c r="K152" s="15" t="s">
        <v>118</v>
      </c>
      <c r="L152" s="15" t="s">
        <v>872</v>
      </c>
      <c r="M152" s="2">
        <v>1</v>
      </c>
      <c r="N152" s="15" t="s">
        <v>1027</v>
      </c>
      <c r="P152" s="19" t="s">
        <v>865</v>
      </c>
    </row>
    <row r="153" spans="1:16" ht="42.75" x14ac:dyDescent="0.2">
      <c r="A153" s="2">
        <v>148</v>
      </c>
      <c r="B153" s="15" t="s">
        <v>874</v>
      </c>
      <c r="C153" s="15" t="s">
        <v>875</v>
      </c>
      <c r="D153" s="2">
        <v>2022</v>
      </c>
      <c r="E153" s="15" t="s">
        <v>877</v>
      </c>
      <c r="F153" s="15" t="s">
        <v>585</v>
      </c>
      <c r="G153" s="15" t="s">
        <v>57</v>
      </c>
      <c r="H153" s="15" t="s">
        <v>878</v>
      </c>
      <c r="I153" s="15" t="s">
        <v>790</v>
      </c>
      <c r="J153" s="15"/>
      <c r="K153" s="15" t="s">
        <v>118</v>
      </c>
      <c r="L153" s="15" t="s">
        <v>879</v>
      </c>
      <c r="M153" s="2">
        <v>1</v>
      </c>
      <c r="N153" s="15" t="s">
        <v>113</v>
      </c>
      <c r="O153" s="22"/>
      <c r="P153" s="19" t="s">
        <v>876</v>
      </c>
    </row>
    <row r="154" spans="1:16" ht="57" x14ac:dyDescent="0.2">
      <c r="A154" s="2">
        <v>149</v>
      </c>
      <c r="B154" s="15" t="s">
        <v>881</v>
      </c>
      <c r="C154" s="15" t="s">
        <v>882</v>
      </c>
      <c r="D154" s="2">
        <v>2007</v>
      </c>
      <c r="E154" s="15" t="s">
        <v>883</v>
      </c>
      <c r="F154" s="15" t="s">
        <v>124</v>
      </c>
      <c r="G154" s="15" t="s">
        <v>196</v>
      </c>
      <c r="H154" s="15" t="s">
        <v>884</v>
      </c>
      <c r="I154" s="15" t="s">
        <v>790</v>
      </c>
      <c r="J154" s="15"/>
      <c r="K154" s="15" t="s">
        <v>118</v>
      </c>
      <c r="L154" s="15" t="s">
        <v>885</v>
      </c>
      <c r="M154" s="2">
        <v>2</v>
      </c>
      <c r="N154" s="15" t="s">
        <v>113</v>
      </c>
      <c r="O154" s="21" t="s">
        <v>774</v>
      </c>
      <c r="P154" s="19" t="s">
        <v>880</v>
      </c>
    </row>
    <row r="155" spans="1:16" ht="71.25" x14ac:dyDescent="0.2">
      <c r="A155" s="2">
        <v>150</v>
      </c>
      <c r="B155" s="15" t="s">
        <v>906</v>
      </c>
      <c r="C155" s="15" t="s">
        <v>907</v>
      </c>
      <c r="D155" s="2">
        <v>2001</v>
      </c>
      <c r="E155" s="15" t="s">
        <v>837</v>
      </c>
      <c r="F155" s="15" t="s">
        <v>109</v>
      </c>
      <c r="G155" s="15"/>
      <c r="H155" s="15" t="s">
        <v>909</v>
      </c>
      <c r="I155" s="15" t="s">
        <v>10</v>
      </c>
      <c r="J155" s="15"/>
      <c r="K155" s="15" t="s">
        <v>118</v>
      </c>
      <c r="L155" s="15" t="s">
        <v>354</v>
      </c>
      <c r="M155" s="2">
        <v>1</v>
      </c>
      <c r="N155" s="15" t="s">
        <v>113</v>
      </c>
      <c r="O155" s="32"/>
      <c r="P155" s="34" t="s">
        <v>908</v>
      </c>
    </row>
    <row r="156" spans="1:16" ht="57" x14ac:dyDescent="0.2">
      <c r="A156" s="2">
        <v>151</v>
      </c>
      <c r="B156" s="15" t="s">
        <v>945</v>
      </c>
      <c r="C156" s="15" t="s">
        <v>944</v>
      </c>
      <c r="D156" s="2">
        <v>210</v>
      </c>
      <c r="E156" s="15" t="s">
        <v>946</v>
      </c>
      <c r="F156" s="15" t="s">
        <v>29</v>
      </c>
      <c r="H156" s="15" t="s">
        <v>947</v>
      </c>
      <c r="I156" s="15" t="s">
        <v>948</v>
      </c>
      <c r="K156" s="15" t="s">
        <v>121</v>
      </c>
      <c r="L156" s="15" t="s">
        <v>949</v>
      </c>
      <c r="M156" s="2">
        <v>2</v>
      </c>
      <c r="N156" s="15" t="s">
        <v>113</v>
      </c>
      <c r="O156" s="21" t="s">
        <v>774</v>
      </c>
      <c r="P156" s="19" t="s">
        <v>950</v>
      </c>
    </row>
    <row r="157" spans="1:16" ht="85.5" x14ac:dyDescent="0.2">
      <c r="A157" s="2">
        <v>151</v>
      </c>
      <c r="B157" s="15" t="s">
        <v>953</v>
      </c>
      <c r="C157" s="15" t="s">
        <v>952</v>
      </c>
      <c r="D157" s="2">
        <v>2019</v>
      </c>
      <c r="E157" s="15" t="s">
        <v>954</v>
      </c>
      <c r="F157" s="15" t="s">
        <v>57</v>
      </c>
      <c r="G157" s="15" t="s">
        <v>955</v>
      </c>
      <c r="H157" s="15" t="s">
        <v>956</v>
      </c>
      <c r="I157" s="15" t="s">
        <v>10</v>
      </c>
      <c r="K157" s="15" t="s">
        <v>121</v>
      </c>
      <c r="L157" s="15" t="s">
        <v>957</v>
      </c>
      <c r="M157" s="2">
        <v>3</v>
      </c>
      <c r="N157" s="15" t="s">
        <v>113</v>
      </c>
      <c r="O157" s="21" t="s">
        <v>774</v>
      </c>
    </row>
    <row r="158" spans="1:16" ht="57" x14ac:dyDescent="0.2">
      <c r="A158" s="2">
        <v>152</v>
      </c>
      <c r="B158" s="15" t="s">
        <v>958</v>
      </c>
      <c r="C158" s="15" t="s">
        <v>963</v>
      </c>
      <c r="D158" s="2">
        <v>2003</v>
      </c>
      <c r="E158" s="15" t="s">
        <v>959</v>
      </c>
      <c r="F158" s="15" t="s">
        <v>116</v>
      </c>
      <c r="G158" s="15" t="s">
        <v>960</v>
      </c>
      <c r="H158" s="15" t="s">
        <v>961</v>
      </c>
      <c r="I158" s="15" t="s">
        <v>10</v>
      </c>
      <c r="K158" s="15" t="s">
        <v>121</v>
      </c>
      <c r="L158" s="15" t="s">
        <v>962</v>
      </c>
      <c r="M158" s="2">
        <v>3</v>
      </c>
      <c r="N158" s="15" t="s">
        <v>113</v>
      </c>
      <c r="O158" s="21" t="s">
        <v>774</v>
      </c>
    </row>
    <row r="159" spans="1:16" ht="57" x14ac:dyDescent="0.2">
      <c r="A159" s="2">
        <v>153</v>
      </c>
      <c r="B159" s="15" t="s">
        <v>580</v>
      </c>
      <c r="C159" s="15" t="s">
        <v>579</v>
      </c>
      <c r="D159" s="2">
        <v>2019</v>
      </c>
      <c r="E159" s="15" t="s">
        <v>15</v>
      </c>
      <c r="F159" s="15" t="s">
        <v>109</v>
      </c>
      <c r="G159" s="15"/>
      <c r="H159" s="15" t="s">
        <v>965</v>
      </c>
      <c r="I159" s="15" t="s">
        <v>10</v>
      </c>
      <c r="J159" s="15" t="s">
        <v>108</v>
      </c>
      <c r="K159" s="15" t="s">
        <v>118</v>
      </c>
      <c r="L159" s="15" t="s">
        <v>964</v>
      </c>
      <c r="M159" s="2">
        <v>1</v>
      </c>
      <c r="N159" s="15" t="s">
        <v>113</v>
      </c>
      <c r="O159" s="32"/>
      <c r="P159" s="19" t="s">
        <v>578</v>
      </c>
    </row>
    <row r="160" spans="1:16" ht="46.15" customHeight="1" x14ac:dyDescent="0.2">
      <c r="A160" s="2">
        <v>154</v>
      </c>
      <c r="B160" s="15" t="s">
        <v>966</v>
      </c>
      <c r="C160" s="15" t="s">
        <v>967</v>
      </c>
      <c r="D160" s="2">
        <v>2010</v>
      </c>
      <c r="E160" s="15" t="s">
        <v>968</v>
      </c>
      <c r="F160" s="15" t="s">
        <v>196</v>
      </c>
      <c r="I160" s="15" t="s">
        <v>790</v>
      </c>
      <c r="K160" s="15" t="s">
        <v>118</v>
      </c>
      <c r="M160" s="2">
        <v>2</v>
      </c>
      <c r="N160" s="15" t="s">
        <v>113</v>
      </c>
    </row>
    <row r="161" spans="1:16" ht="46.15" customHeight="1" x14ac:dyDescent="0.2">
      <c r="A161" s="2">
        <v>155</v>
      </c>
      <c r="B161" s="15" t="s">
        <v>970</v>
      </c>
      <c r="C161" s="15" t="s">
        <v>969</v>
      </c>
      <c r="D161" s="2">
        <v>1996</v>
      </c>
      <c r="E161" s="15" t="s">
        <v>0</v>
      </c>
      <c r="F161" s="15" t="s">
        <v>971</v>
      </c>
      <c r="G161" s="15" t="s">
        <v>0</v>
      </c>
      <c r="H161" s="15" t="s">
        <v>972</v>
      </c>
      <c r="I161" s="15" t="s">
        <v>67</v>
      </c>
      <c r="J161" s="15" t="s">
        <v>973</v>
      </c>
      <c r="K161" s="15" t="s">
        <v>118</v>
      </c>
      <c r="L161" s="15" t="s">
        <v>974</v>
      </c>
      <c r="M161" s="2">
        <v>2</v>
      </c>
      <c r="N161" s="15" t="s">
        <v>113</v>
      </c>
      <c r="P161" s="19" t="s">
        <v>975</v>
      </c>
    </row>
    <row r="162" spans="1:16" ht="99" customHeight="1" x14ac:dyDescent="0.2">
      <c r="A162" s="2">
        <v>156</v>
      </c>
      <c r="B162" s="15" t="s">
        <v>985</v>
      </c>
      <c r="C162" s="15" t="s">
        <v>984</v>
      </c>
      <c r="D162" s="2">
        <v>2022</v>
      </c>
      <c r="E162" s="15" t="s">
        <v>116</v>
      </c>
      <c r="F162" s="15" t="s">
        <v>29</v>
      </c>
      <c r="G162" s="15"/>
      <c r="H162" s="15" t="s">
        <v>986</v>
      </c>
      <c r="I162" s="15" t="s">
        <v>987</v>
      </c>
      <c r="J162" s="15"/>
      <c r="K162" s="15" t="s">
        <v>121</v>
      </c>
      <c r="L162" s="15" t="s">
        <v>1040</v>
      </c>
      <c r="M162" s="2">
        <v>2</v>
      </c>
      <c r="N162" s="15" t="s">
        <v>113</v>
      </c>
      <c r="O162" s="35"/>
      <c r="P162" s="19"/>
    </row>
    <row r="163" spans="1:16" ht="46.15" customHeight="1" x14ac:dyDescent="0.2">
      <c r="A163" s="2">
        <v>156</v>
      </c>
      <c r="B163" s="15" t="s">
        <v>978</v>
      </c>
      <c r="C163" s="15" t="s">
        <v>977</v>
      </c>
      <c r="D163" s="2">
        <v>2020</v>
      </c>
      <c r="E163" s="15" t="s">
        <v>979</v>
      </c>
      <c r="F163" s="15" t="s">
        <v>980</v>
      </c>
      <c r="G163" s="15" t="s">
        <v>981</v>
      </c>
      <c r="H163" s="15"/>
      <c r="I163" s="15" t="s">
        <v>112</v>
      </c>
      <c r="J163" s="15"/>
      <c r="K163" s="15" t="s">
        <v>121</v>
      </c>
      <c r="L163" s="15" t="s">
        <v>982</v>
      </c>
      <c r="M163" s="2">
        <v>3</v>
      </c>
      <c r="N163" s="15" t="s">
        <v>113</v>
      </c>
      <c r="O163" s="15" t="s">
        <v>774</v>
      </c>
      <c r="P163" s="19" t="s">
        <v>983</v>
      </c>
    </row>
    <row r="164" spans="1:16" ht="42.75" x14ac:dyDescent="0.2">
      <c r="A164" s="2">
        <v>157</v>
      </c>
      <c r="B164" s="15" t="s">
        <v>988</v>
      </c>
      <c r="C164" s="36" t="s">
        <v>989</v>
      </c>
      <c r="D164" s="2">
        <v>2018</v>
      </c>
      <c r="E164" s="15" t="s">
        <v>209</v>
      </c>
      <c r="F164" s="15" t="s">
        <v>29</v>
      </c>
      <c r="I164" s="15" t="s">
        <v>990</v>
      </c>
      <c r="K164" s="15" t="s">
        <v>121</v>
      </c>
      <c r="M164" s="2">
        <v>2</v>
      </c>
      <c r="N164" s="15" t="s">
        <v>113</v>
      </c>
      <c r="O164" s="21" t="s">
        <v>774</v>
      </c>
    </row>
    <row r="165" spans="1:16" ht="85.5" x14ac:dyDescent="0.2">
      <c r="A165" s="2">
        <v>158</v>
      </c>
      <c r="B165" s="15" t="s">
        <v>994</v>
      </c>
      <c r="C165" s="15" t="s">
        <v>993</v>
      </c>
      <c r="D165" s="2">
        <v>2015</v>
      </c>
      <c r="E165" s="15" t="s">
        <v>130</v>
      </c>
      <c r="F165" s="15" t="s">
        <v>116</v>
      </c>
      <c r="G165" s="15" t="s">
        <v>995</v>
      </c>
      <c r="H165" s="15" t="s">
        <v>996</v>
      </c>
      <c r="I165" s="15" t="s">
        <v>35</v>
      </c>
      <c r="K165" s="15" t="s">
        <v>121</v>
      </c>
      <c r="L165" s="15" t="s">
        <v>997</v>
      </c>
      <c r="M165" s="2">
        <v>2</v>
      </c>
      <c r="N165" s="15" t="s">
        <v>113</v>
      </c>
      <c r="O165" s="21" t="s">
        <v>774</v>
      </c>
    </row>
    <row r="166" spans="1:16" ht="57" x14ac:dyDescent="0.2">
      <c r="A166" s="2">
        <v>159</v>
      </c>
      <c r="B166" s="15" t="s">
        <v>1002</v>
      </c>
      <c r="C166" s="15" t="s">
        <v>1003</v>
      </c>
      <c r="D166" s="2">
        <v>2014</v>
      </c>
      <c r="E166" s="15" t="s">
        <v>295</v>
      </c>
      <c r="F166" s="15" t="s">
        <v>109</v>
      </c>
      <c r="H166" s="15" t="s">
        <v>1005</v>
      </c>
      <c r="I166" s="15" t="s">
        <v>133</v>
      </c>
      <c r="K166" s="15" t="s">
        <v>118</v>
      </c>
      <c r="L166" s="15" t="s">
        <v>1006</v>
      </c>
      <c r="M166" s="2">
        <v>2</v>
      </c>
      <c r="N166" s="15" t="s">
        <v>113</v>
      </c>
      <c r="P166" s="19" t="s">
        <v>1004</v>
      </c>
    </row>
    <row r="167" spans="1:16" x14ac:dyDescent="0.2">
      <c r="E167" s="15"/>
    </row>
    <row r="168" spans="1:16" x14ac:dyDescent="0.2">
      <c r="E168" s="15"/>
    </row>
  </sheetData>
  <sheetProtection sheet="1" objects="1" scenarios="1" selectLockedCells="1" selectUnlockedCells="1"/>
  <autoFilter ref="A5:P166" xr:uid="{1185383E-A4FC-42F2-9E93-D8F787AF4F57}">
    <sortState xmlns:xlrd2="http://schemas.microsoft.com/office/spreadsheetml/2017/richdata2" ref="A9:P150">
      <sortCondition descending="1" ref="B5:B166"/>
    </sortState>
  </autoFilter>
  <hyperlinks>
    <hyperlink ref="P6" r:id="rId1" display="https://www.sciencedirect.com/science/article/abs/pii/S0167880907002563" xr:uid="{B129D316-49F1-4F92-8B22-91E6787BCD87}"/>
    <hyperlink ref="P7" r:id="rId2" display="https://www.sciencedirect.com/science/article/pii/S1631069108000310" xr:uid="{9BDDCC22-0567-4950-A605-7725FC22033D}"/>
    <hyperlink ref="P8" r:id="rId3" display="https://conbio.onlinelibrary.wiley.com/doi/abs/10.1111/cobi.12096" xr:uid="{F4DD4491-CC03-4ED2-900F-31698F9ED5B0}"/>
    <hyperlink ref="P9" r:id="rId4" display="https://link.springer.com/article/10.1007/s10750-016-3007-0" xr:uid="{53D8AC83-A4C5-4C9D-A12F-BEA7C1DB688D}"/>
    <hyperlink ref="P10" r:id="rId5" display="https://esajournals.onlinelibrary.wiley.com/doi/full/10.1002/fee.1988" xr:uid="{D1021F8E-B2B1-40D2-8843-8BF4B4250B6E}"/>
    <hyperlink ref="P11" r:id="rId6" display="https://link.springer.com/article/10.1007/s10750-022-04972-z" xr:uid="{A3F81063-86F0-472B-9183-5E2768EAE126}"/>
    <hyperlink ref="P12" r:id="rId7" xr:uid="{E8A5DD0D-4461-4C88-87C5-A24811E988EC}"/>
    <hyperlink ref="P13" r:id="rId8" display="https://www.proquest.com/openview/2fd89cceb1f4717a20612c22885f6225/1?pq-origsite=gscholar&amp;cbl=51922" xr:uid="{788D7E39-96C4-4DD1-8D51-ACFEDC428521}"/>
    <hyperlink ref="P14" r:id="rId9" display="https://www.proquest.com/openview/27c5390b8f89042ef51489139168a029/1?pq-origsite=gscholar&amp;cbl=51922&amp;diss=y" xr:uid="{43C1C0FE-354B-478B-A21E-32054DD9908D}"/>
    <hyperlink ref="P15" r:id="rId10" display="https://ddd.uab.cat/pub/limnetica/02138409v29n1/02138409v29n1p9.pdf" xr:uid="{7931437A-37BD-40C2-927A-99BC6F63131A}"/>
    <hyperlink ref="P16" r:id="rId11" display="https://onlinelibrary.wiley.com/doi/full/10.1002/esp.5483" xr:uid="{B044F6B4-ED70-4168-AE4B-7597C8035CAD}"/>
    <hyperlink ref="P17" r:id="rId12" display="https://bg.copernicus.org/articles/16/4211/2019/" xr:uid="{B9BCE3D3-115D-4B1D-8930-995BA4607BF8}"/>
    <hyperlink ref="P18" r:id="rId13" display="https://ui.adsabs.harvard.edu/abs/2012EGUGA..14.8400Q/abstract" xr:uid="{C6960684-89F4-45CC-8829-CE2F3FC7AB7C}"/>
    <hyperlink ref="P19" r:id="rId14" display="https://ui.adsabs.harvard.edu/abs/2014EGUGA..16.7323F/abstract" xr:uid="{7DBB637D-3459-4762-B626-EBA2EBC0C0AF}"/>
    <hyperlink ref="P20" r:id="rId15" display="https://www.tandfonline.com/doi/abs/10.5268/IW-4.1.618" xr:uid="{810C1187-3F3A-47EF-A41C-D3C741586316}"/>
    <hyperlink ref="P21" r:id="rId16" display="https://www.sciencedirect.com/science/article/abs/pii/S0167880905001520" xr:uid="{E6DDDCB9-FB19-48B7-ADDF-80C0AEAD9316}"/>
    <hyperlink ref="P22" r:id="rId17" display="https://www.sciencedirect.com/science/article/abs/pii/S0006320703001538" xr:uid="{DF521927-A5E3-4319-8CA5-F9F2CF04AF5B}"/>
    <hyperlink ref="P23" r:id="rId18" display="https://www.sciencedirect.com/science/article/pii/S0006320717304342" xr:uid="{8ACF000C-D92E-4741-B843-37B9D686A125}"/>
    <hyperlink ref="P24" r:id="rId19" display="https://link.springer.com/article/10.1007/s10750-022-05000-w" xr:uid="{D45A4B5D-9C85-40C2-91B6-6A881BFF8883}"/>
    <hyperlink ref="P25" r:id="rId20" display="https://onlinelibrary.wiley.com/doi/abs/10.1111/jawr.12204" xr:uid="{F0451CD6-EB4B-48A1-8ACD-5609C287966C}"/>
    <hyperlink ref="P26" r:id="rId21" display="https://www.sciencedirect.com/science/article/pii/S0075951116300524" xr:uid="{62D35B83-9DF6-4937-A65C-527BBDF93E42}"/>
    <hyperlink ref="P27" r:id="rId22" display="https://www.sciencedirect.com/science/article/pii/S0301479720316236" xr:uid="{C657971C-45AB-440F-9C03-D7B55D5467F1}"/>
    <hyperlink ref="P28" r:id="rId23" display="https://aslopubs.onlinelibrary.wiley.com/doi/abs/10.4319/lo.2009.54.6_part_2.2298" xr:uid="{0252B038-08AA-4FB2-997B-42F4FE9A0082}"/>
    <hyperlink ref="P29" r:id="rId24" display="https://onlinelibrary.wiley.com/doi/full/10.1002/esp.4398" xr:uid="{3EFDEFD9-ACA3-488F-A88A-A69E8C5A181A}"/>
    <hyperlink ref="P30" r:id="rId25" display="https://www.sciencedirect.com/science/article/abs/pii/S0168192319300176" xr:uid="{518B7103-D57B-4346-A415-CA00990A4D6A}"/>
    <hyperlink ref="P31" r:id="rId26" display="https://onlinelibrary.wiley.com/doi/abs/10.1002/aqc.1007" xr:uid="{E5330603-8E8C-4B5E-86B7-6B9CDD6C0BB8}"/>
    <hyperlink ref="P32" r:id="rId27" display="https://environmentalevidencejournal.biomedcentral.com/articles/10.1186/2047-2382-2-1" xr:uid="{5B4D2AFD-0167-4CB4-AA05-F90CC6A80114}"/>
    <hyperlink ref="P33" r:id="rId28" display="https://www.sciencedirect.com/science/article/pii/S0167880921002863" xr:uid="{54514A8E-7A89-4AB6-B679-D970C9E6E264}"/>
    <hyperlink ref="P34" r:id="rId29" display="https://link.springer.com/article/10.1007/s10750-016-2855-y" xr:uid="{0589886E-CBD2-4523-8497-0ADBB76BB8C9}"/>
    <hyperlink ref="P35" r:id="rId30" display="https://onlinelibrary.wiley.com/doi/abs/10.1111/gcb.14149" xr:uid="{566113C0-5FD0-4F4B-8C8F-6C0B06ABE739}"/>
    <hyperlink ref="P36" r:id="rId31" display="https://www.nature.com/articles/nclimate3229" xr:uid="{2C447AF7-C14A-413E-97D9-B3916D54660C}"/>
    <hyperlink ref="P37" r:id="rId32" display="https://www.sciencedirect.com/science/article/abs/pii/S0925857417303622" xr:uid="{7CE56866-9F21-4D23-BF47-DCBB31431554}"/>
    <hyperlink ref="P38" r:id="rId33" display="https://link.springer.com/article/10.1007/s10750-011-0866-2" xr:uid="{859CF994-56CB-45DD-8C62-7A4C88E5BC4D}"/>
    <hyperlink ref="P39" r:id="rId34" display="https://link.springer.com/article/10.1007/s10531-020-02023-4" xr:uid="{174B5887-3EF5-4429-9F50-F1347C310A3E}"/>
    <hyperlink ref="P40" r:id="rId35" display="https://esajournals.onlinelibrary.wiley.com/doi/full/10.1002/ecs2.3853" xr:uid="{A114521D-BDA2-4CEA-9103-C771E6C39A32}"/>
    <hyperlink ref="P41" r:id="rId36" display="https://ddd.uab.cat/pub/limnetica/02138409v29n1/02138409v29n1p1.pdf" xr:uid="{0B1BA263-25BE-4B5C-A34B-740DE8A08FE1}"/>
    <hyperlink ref="P42" r:id="rId37" display="https://conbio.onlinelibrary.wiley.com/doi/full/10.1111/conl.12447" xr:uid="{39D12E2A-E13F-44D9-9E5F-F639881E8776}"/>
    <hyperlink ref="P43" r:id="rId38" display="https://www.sciencedirect.com/science/article/abs/pii/S0048969712005670" xr:uid="{4AC7B3A0-9205-44F9-9474-A8B889173814}"/>
    <hyperlink ref="P44" r:id="rId39" display="https://agupubs.onlinelibrary.wiley.com/doi/full/10.1029/2019JG005187" xr:uid="{D99F94AF-1F5A-4FD2-BBF9-DB18707260A7}"/>
    <hyperlink ref="P45" r:id="rId40" display="https://www.sciencedirect.com/science/article/abs/pii/S092585741300462X" xr:uid="{280F49A5-7168-4B86-BB1D-FA7390F04319}"/>
    <hyperlink ref="P46" r:id="rId41" display="https://www.sciencedirect.com/science/article/pii/S0301479714000309" xr:uid="{24F29519-4BE3-47BA-9CDC-49BC9EE7AA2B}"/>
    <hyperlink ref="P47" r:id="rId42" display="https://link.springer.com/article/10.1007/s10661-016-5178-6" xr:uid="{97CE7C58-8F16-4EC0-A20D-6D68DE659E41}"/>
    <hyperlink ref="P48" r:id="rId43" display="https://www.sciencedirect.com/science/article/pii/S0048969716323099" xr:uid="{3922D585-55E9-4182-879A-F44260916B68}"/>
    <hyperlink ref="P49" r:id="rId44" display="https://onlinelibrary.wiley.com/doi/abs/10.1111/gcb.13401" xr:uid="{2B9DD1A2-4C96-4850-A383-406F305BD94C}"/>
    <hyperlink ref="P50" r:id="rId45" display="https://link.springer.com/article/10.1007/S10750-013-1719-Y" xr:uid="{88516B69-E1CB-47DC-8FE2-A87411A00C14}"/>
    <hyperlink ref="P51" r:id="rId46" location="pone.0151595.ref026" display="https://journals.plos.org/plosone/article?id=10.1371/journal.pone.0151595 - pone.0151595.ref026" xr:uid="{074F14BA-2B9A-4320-B92A-CAD9CF7D4E05}"/>
    <hyperlink ref="P52" r:id="rId47" display="https://link.springer.com/chapter/10.1007/978-90-481-9088-1_1" xr:uid="{BEEAD8A6-FDB3-487D-B3A0-C84A4924C7EF}"/>
    <hyperlink ref="P53" r:id="rId48" display="https://wires.onlinelibrary.wiley.com/doi/abs/10.1002/wat2.1045" xr:uid="{B3A54EA2-EA67-4D63-BCD5-E0A616A91A16}"/>
    <hyperlink ref="P54" r:id="rId49" display="https://onlinelibrary.wiley.com/doi/full/10.1002/aqc.3375" xr:uid="{DB57F94C-8FD6-466F-B341-80737925E001}"/>
    <hyperlink ref="P55" r:id="rId50" display="https://resjournals.onlinelibrary.wiley.com/doi/abs/10.1111/j.1752-4598.2011.00178.x" xr:uid="{CF5955E5-204D-4EE8-BB49-F4A1A339FCE9}"/>
    <hyperlink ref="P56" r:id="rId51" display="https://www.sciencedirect.com/science/article/abs/pii/S0048969718352872" xr:uid="{F036BA29-24B5-4CC2-9F1C-DBF6C9DB985B}"/>
    <hyperlink ref="P57" r:id="rId52" display="https://link.springer.com/article/10.1007/s10750-015-2554-0" xr:uid="{938C6461-34AB-4BCC-A8D9-2D31B8F01F83}"/>
    <hyperlink ref="P58" r:id="rId53" display="https://link.springer.com/article/10.1007/s10113-014-0643-7" xr:uid="{FF085386-0155-4D01-8041-A78C95D12279}"/>
    <hyperlink ref="P59" r:id="rId54" display="https://www.nature.com/articles/s41467-017-00232-0" xr:uid="{85CA40EE-B09F-4BA3-AFC5-9AD9550AD1BB}"/>
    <hyperlink ref="P60" r:id="rId55" display="https://www.nature.com/articles/s41467-017-01535-y" xr:uid="{98F9E66F-9E6F-4166-AD23-D92833AADEA6}"/>
    <hyperlink ref="P61" r:id="rId56" display="https://www.mdpi.com/1660-4601/11/1/548" xr:uid="{7B9BBAF9-0F75-43AF-A87B-85F4D4C2AAC2}"/>
    <hyperlink ref="P62" r:id="rId57" display="https://link.springer.com/article/10.1007/s11252-017-0724-8" xr:uid="{0AEDE016-7B92-448C-B72D-20F0D93EFFF8}"/>
    <hyperlink ref="P63" r:id="rId58" display="https://royalsocietypublishing.org/doi/full/10.1098/rspa.2016.0706" xr:uid="{9CEB3C6B-202E-4F10-937E-D69C2061F0DA}"/>
    <hyperlink ref="P64" r:id="rId59" display="https://onlinelibrary.wiley.com/doi/abs/10.1002/(SICI)1099-0755(199706)7:2%3C105::AID-AQC222%3E3.0.CO;2-K" xr:uid="{63649763-9208-4830-9924-BD903F9E1DEC}"/>
    <hyperlink ref="P65" r:id="rId60" display="https://web.p.ebscohost.com/abstract?direct=true&amp;profile=ehost&amp;scope=site&amp;authtype=crawler&amp;jrnl=18357156&amp;AN=94872697&amp;h=vLi56yC8srqIWm3IYfpMGHeF6HhysT8Oqi4t5JSxvjaEICp4peV7A3eI0vNECsYFYdeltWT6cunGP%2b2zyqTM6g%3d%3d&amp;crl=c&amp;resultNs=AdminWebAuth&amp;resultLocal=ErrCrlNotAuth&amp;crlhashurl=login.aspx%3fdirect%3dtrue%26profile%3dehost%26scope%3dsite%26authtype%3dcrawler%26jrnl%3d18357156%26AN%3d94872697" xr:uid="{C93415DB-8BF6-4CCF-BAE7-739D6505028D}"/>
    <hyperlink ref="P66" r:id="rId61" display="https://rgs-ibg.onlinelibrary.wiley.com/doi/abs/10.1111/1475-4762.00249" xr:uid="{6AB9327E-5286-42DC-9D3B-6EC050DB0DBD}"/>
    <hyperlink ref="P67" r:id="rId62" display="https://onlinelibrary.wiley.com/doi/abs/10.1002/(SICI)1099-0755(199706)7:2%3C133::AID-AQC225%3E3.0.CO;2-E" xr:uid="{EF146F65-5BED-455B-97C4-57FC510CB565}"/>
    <hyperlink ref="P68" r:id="rId63" display="https://www.sciencedirect.com/science/article/abs/pii/S0006320713001985" xr:uid="{B9D547FD-061E-4CD2-9ADF-01CF3910A27E}"/>
    <hyperlink ref="P69" r:id="rId64" display="https://www.sciencedirect.com/science/article/pii/S0048969718327268" xr:uid="{F8EAB8B8-2280-477D-9C86-188CF52EA45F}"/>
    <hyperlink ref="P70" r:id="rId65" display="https://www.tandfonline.com/doi/abs/10.1080/20442041.2021.1962688" xr:uid="{87E86438-1B97-47FC-B7EF-B7D70EC55B1F}"/>
    <hyperlink ref="P71" r:id="rId66" display="https://onlinelibrary.wiley.com/doi/abs/10.1111/j.1365-2486.2010.02206.x" xr:uid="{4FA3A62B-C5C0-417F-AA20-C8666F7980E9}"/>
    <hyperlink ref="P72" r:id="rId67" display="https://www.proquest.com/openview/7078d078a524bce9bb7cc0639b024c86/1?pq-origsite=gscholar&amp;cbl=2046953" xr:uid="{CDACA271-BC85-4F30-9707-AD3DF2BF994E}"/>
    <hyperlink ref="P73" r:id="rId68" display="https://discovery.ucl.ac.uk/id/eprint/10115156/" xr:uid="{D34E9572-C25C-4B04-8A0E-540BF7244BBC}"/>
    <hyperlink ref="P74" r:id="rId69" display="https://bioone.org/journals/freshwater-reviews/volume-7/issue-1/FRJ-7.1.789/Fresh-Waters-Climate-Change-and-UK-Nature-Conservation/10.1608/FRJ-7.1.789.short" xr:uid="{A243862E-C6AD-46E9-AACE-45573AEDA5E1}"/>
    <hyperlink ref="P76" r:id="rId70" display="https://www.cabdirect.org/cabdirect/abstract/20113001046" xr:uid="{D1B33BDA-55E9-46E0-837E-475A39F5D525}"/>
    <hyperlink ref="P77" r:id="rId71" display="https://www.tandfonline.com/doi/abs/10.1080/20442041.2022.2111180" xr:uid="{1ECF93E4-4A7D-41EC-AAEE-BCE19D48E82B}"/>
    <hyperlink ref="P79" r:id="rId72" display="https://link.springer.com/chapter/10.1007/978-90-481-9088-1_2" xr:uid="{40CB9C91-19AF-4CCD-8744-DB0E5F6CC1FE}"/>
    <hyperlink ref="P80" r:id="rId73" display="https://www.sciencedirect.com/science/article/abs/pii/S0006320719310626" xr:uid="{18DF098F-3C6A-412C-9E51-1029F1F1B9E8}"/>
    <hyperlink ref="P81" r:id="rId74" display="https://onlinelibrary.wiley.com/doi/abs/10.1002/aqc.2254" xr:uid="{F0865968-DF8A-4195-A3D6-5AE87B084324}"/>
    <hyperlink ref="P82" r:id="rId75" display="https://www.sciencedirect.com/science/article/abs/pii/S1470160X11000549" xr:uid="{E32D5D25-8BCD-4C59-8D5A-441BB6AF3510}"/>
    <hyperlink ref="P83" r:id="rId76" display="https://link.springer.com/chapter/10.1007/978-90-481-9088-1_5" xr:uid="{EE403F0E-8CF1-4039-985F-26372ADAB78E}"/>
    <hyperlink ref="P84" r:id="rId77" display="https://resjournals.onlinelibrary.wiley.com/doi/full/10.1111/icad.12452" xr:uid="{1184A7E2-93A4-43AD-A242-0DF923A0A4C4}"/>
    <hyperlink ref="P85" r:id="rId78" display="https://www.sciencedirect.com/science/article/abs/pii/S0006320711000590" xr:uid="{7DBE410C-4618-4D40-9E1E-F24285C221D2}"/>
    <hyperlink ref="P86" r:id="rId79" display="https://link.springer.com/article/10.1007/s10750-011-0678-4" xr:uid="{6A801464-CB50-4172-802B-5FFA3746DD3F}"/>
    <hyperlink ref="P87" r:id="rId80" display="https://www.sciencedirect.com/science/article/abs/pii/S0006320716302506" xr:uid="{D240A991-6EEA-4B45-BFE3-D6F2D3197DEF}"/>
    <hyperlink ref="P88" r:id="rId81" display="https://www.sciencedirect.com/science/article/abs/pii/S016788091630456X" xr:uid="{9F5BB815-0E56-456E-B5E2-5EA4CE77D884}"/>
    <hyperlink ref="P89" r:id="rId82" display="https://www.sciencedirect.com/science/article/abs/pii/S0006320709000329" xr:uid="{922DE083-B1A5-4B4D-AD53-57F0F602679D}"/>
    <hyperlink ref="P90" r:id="rId83" display="https://onlinelibrary.wiley.com/doi/abs/10.1111/fwb.13369" xr:uid="{2EF12CB2-07DA-485B-B1B7-F408B6FE5EC8}"/>
    <hyperlink ref="P91" r:id="rId84" display="https://link.springer.com/article/10.1007/s10750-013-1503-z" xr:uid="{00D50295-C6CD-4D38-BD1B-A98EEC2565F7}"/>
    <hyperlink ref="P92" r:id="rId85" display="https://link.springer.com/article/10.1007/s10750-013-1695-2" xr:uid="{2D8A7258-3F75-48EA-9E93-978E65BA7878}"/>
    <hyperlink ref="P93" r:id="rId86" display="https://onlinelibrary.wiley.com/doi/full/10.1111/rec.13301" xr:uid="{94F36AB2-89FF-4D8B-8256-B6555DEDCA42}"/>
    <hyperlink ref="P94" r:id="rId87" display="https://onlinelibrary.wiley.com/doi/abs/10.1002/aqc.973" xr:uid="{ED8BB77C-BCA2-4E27-931C-56B425F6B321}"/>
    <hyperlink ref="P95" r:id="rId88" display="https://link.springer.com/article/10.1007/s13157-010-0040-z" xr:uid="{B0691625-6FB6-43BC-A687-04E6FADB8F83}"/>
    <hyperlink ref="P96" r:id="rId89" display="https://www.biorxiv.org/content/10.1101/831859v1" xr:uid="{A23CEA20-9106-4141-A01E-E264AE386FF9}"/>
    <hyperlink ref="P97" r:id="rId90" display="https://discovery.ucl.ac.uk/id/eprint/1571783/" xr:uid="{A439E42E-042E-447E-8E6D-E37B70A9C58C}"/>
    <hyperlink ref="P98" r:id="rId91" display="https://link.springer.com/article/10.1007/s10531-011-0142-9" xr:uid="{4E1EF69C-E323-4A5D-92AA-156269FAD9CE}"/>
    <hyperlink ref="P99" r:id="rId92" display="https://onlinelibrary.wiley.com/doi/abs/10.1002/(SICI)1099-0755(199706)7:2%3C91::AID-AQC221%3E3.0.CO;2-O" xr:uid="{A38C025E-BC7D-4C12-9E36-A0210EA3109E}"/>
    <hyperlink ref="P100" r:id="rId93" display="https://www.sciencedirect.com/science/article/abs/pii/S0006320701001549" xr:uid="{6978859C-69DC-48AA-A9A5-B503000F1C3A}"/>
    <hyperlink ref="P101" r:id="rId94" display="https://link.springer.com/article/10.1007/s10531-011-0223-9" xr:uid="{C122611C-3D30-43F0-860D-C1126AF21FC9}"/>
    <hyperlink ref="P102" r:id="rId95" display="https://www.sciencedirect.com/science/article/abs/pii/S0006320704000898" xr:uid="{E8F6FAB3-8F37-4855-B62E-2E59AB4A8370}"/>
    <hyperlink ref="P103" r:id="rId96" display="https://www.sciencedirect.com/science/article/abs/pii/S0167880912002757" xr:uid="{693DEBA4-DC1F-46DE-9797-BDD64FD2AA69}"/>
    <hyperlink ref="P104" r:id="rId97" display="https://www.sciencedirect.com/science/article/abs/pii/S0006320706000863" xr:uid="{E7B9DE60-4A2B-4AB2-90C3-0C700F78447E}"/>
    <hyperlink ref="P105" r:id="rId98" display="https://www.tandfonline.com/doi/abs/10.1080/01426399908706551" xr:uid="{F304A66D-78C5-474A-A24F-29890425C784}"/>
    <hyperlink ref="P106" r:id="rId99" display="https://www.sciencedirect.com/science/article/pii/S0167880918305127" xr:uid="{AC9EFEE2-5C9F-468D-B31B-AE7B2A75E644}"/>
    <hyperlink ref="P107" r:id="rId100" display="https://link.springer.com/article/10.1007/s10750-016-2962-9" xr:uid="{7DA2D8E4-ED81-4286-8779-308B6DE92CF5}"/>
    <hyperlink ref="P108" r:id="rId101" display="https://core.ac.uk/download/pdf/288375646.pdf" xr:uid="{4EA106FF-4CF1-4237-9B52-98F4BAE318D3}"/>
    <hyperlink ref="P109" r:id="rId102" display="https://link.springer.com/article/10.1007/s10344-009-0288-x" xr:uid="{59D71F08-9D62-48EE-9180-8E0370F06335}"/>
    <hyperlink ref="P110" r:id="rId103" display="https://bioone.org/journals/freshwater-reviews/volume-2/issue-1/FRJ-2.1.3/Adapting-to-Climate-Change--Implications-for-Freshwater-Biodiversity-and/10.1608/FRJ-2.1.3.short" xr:uid="{4AE1D621-5E1F-4F7E-B7DE-E65350CB1320}"/>
    <hyperlink ref="P111" r:id="rId104" display="https://acsess.onlinelibrary.wiley.com/doi/full/10.1002/jeq2.20155" xr:uid="{293209F2-B673-4659-B203-9782FB9AD6C6}"/>
    <hyperlink ref="P112" r:id="rId105" display="https://link.springer.com/chapter/10.1007/978-90-481-9088-1_14" xr:uid="{0FEEF117-7EA0-4A86-9ED7-D0349DBA57D4}"/>
    <hyperlink ref="P113" r:id="rId106" display="https://www.scielo.br/j/alb/a/9fkCR5W5hx8nNb9yNWz8XQv/abstract/?lang=en" xr:uid="{32E6D4D9-B428-4E65-9DCC-3757C24D9337}"/>
    <hyperlink ref="P114" r:id="rId107" display="https://onlinelibrary.wiley.com/doi/abs/10.1002/aqc.3270020306" xr:uid="{758A9E06-E85E-4080-A1A3-C809FFA118D3}"/>
    <hyperlink ref="P115" r:id="rId108" display="https://www.tandfonline.com/doi/abs/10.1080/00063657.2019.1688762" xr:uid="{9E5364BE-B301-4A45-BF41-00C9A9450E0D}"/>
    <hyperlink ref="P116" r:id="rId109" display="https://onlinelibrary.wiley.com/doi/abs/10.1002/(SICI)1099-0755(199703)7:1%3C75::AID-AQC215%3E3.0.CO;2-7" xr:uid="{9DEE44BC-25CE-431E-84FC-28448E815365}"/>
    <hyperlink ref="P117" r:id="rId110" display="https://www.sciencedirect.com/science/article/abs/pii/S000632071931016X" xr:uid="{E77C1062-AD2B-4807-9DC2-D00D510E446E}"/>
    <hyperlink ref="P118" r:id="rId111" display="https://www.tandfonline.com/doi/abs/10.1080/09640569512823" xr:uid="{E5EFC8C0-AB78-4594-BFFB-89CE10C6968C}"/>
    <hyperlink ref="P119" r:id="rId112" display="https://www.sciencedirect.com/science/article/abs/pii/S0167880906004129" xr:uid="{3214A342-A081-4309-8458-5EBFA9D1D59F}"/>
    <hyperlink ref="P120" r:id="rId113" display="http://www.naphillcommon.org.uk/Documents/Nutrient concentrations at naphill, AQ.pdf" xr:uid="{325A3E75-B4B5-4471-800A-4A753C64A9D1}"/>
    <hyperlink ref="P121" r:id="rId114" display="https://link.springer.com/article/10.1007/s10750-016-2913-5" xr:uid="{197C7C8E-76D9-4D9A-8E61-420F1D07343D}"/>
    <hyperlink ref="P122" r:id="rId115" display="https://www.proquest.com/openview/9055069bf19f0d5a2f5cd0564a8e0909/1?pq-origsite=gscholar&amp;cbl=29758" xr:uid="{2F10F245-B955-4309-AC78-56EE542EEB9A}"/>
    <hyperlink ref="P123" r:id="rId116" display="https://besjournals.onlinelibrary.wiley.com/doi/full/10.1046/j.1365-2664.2000.00548.x" xr:uid="{5A7A0917-F2D7-41FD-B9CC-138CCCBFD256}"/>
    <hyperlink ref="P124" r:id="rId117" display="https://link.springer.com/article/10.1007/s10333-015-0489-8" xr:uid="{55B446AB-5ABE-4A3C-960F-62510359D909}"/>
    <hyperlink ref="P125" r:id="rId118" display="https://link.springer.com/article/10.1007/BF00048917" xr:uid="{E1F365BF-2C12-401A-9C09-F067076E6170}"/>
    <hyperlink ref="P126" r:id="rId119" display="https://link.springer.com/article/10.1007/BF00019980" xr:uid="{6A6A7102-230C-4A18-B097-F1226857F284}"/>
    <hyperlink ref="P127" r:id="rId120" display="https://link.springer.com/article/10.1007/s13157-011-0265-5" xr:uid="{F6DC0910-5A2F-4D54-9077-015DFC9A08B9}"/>
    <hyperlink ref="P128" r:id="rId121" display="http://usir.salford.ac.uk/id/eprint/33873/" xr:uid="{BA9B69B1-D97C-416F-8328-F76FE70AB2D4}"/>
    <hyperlink ref="P129" r:id="rId122" display="https://www.sciencedirect.com/science/article/abs/pii/S0167880921003157" xr:uid="{B98DFEA1-0A42-4233-A01D-E2F8AAD71466}"/>
    <hyperlink ref="P130" r:id="rId123" display="https://link.springer.com/article/10.1007/s10531-018-1539-5" xr:uid="{02E36BC6-AB23-4574-B2F1-F7E26FB5487C}"/>
    <hyperlink ref="P131" r:id="rId124" display="https://www.sciencedirect.com/science/article/abs/pii/S0006320707002017" xr:uid="{3F28A8FB-3A05-4EBB-A923-5EBB90B450C6}"/>
    <hyperlink ref="P132" r:id="rId125" display="https://link.springer.com/article/10.1007/s10531-021-02312-6" xr:uid="{AD749416-D7E9-4605-AD82-299A9BD2E55B}"/>
    <hyperlink ref="P133" r:id="rId126" display="https://link.springer.com/article/10.1007/s10750-016-2856-x" xr:uid="{940F59FF-F7B5-47A9-BE5D-57AE1B1694A6}"/>
    <hyperlink ref="P134" r:id="rId127" display="https://discovery.ucl.ac.uk/id/eprint/10081473/" xr:uid="{3DF71B7A-0900-43DF-8AF5-44E6CFE02EDD}"/>
    <hyperlink ref="P135" r:id="rId128" display="https://journals.plos.org/plosone/article?id=10.1371/journal.pone.0160012" xr:uid="{DAA79401-E3C7-4F8B-8504-3E10E27EC072}"/>
    <hyperlink ref="P136" r:id="rId129" display="https://link.springer.com/article/10.1007/s10531-010-9933-7" xr:uid="{27AB55DE-734D-4352-951A-66404BEDC7F8}"/>
    <hyperlink ref="P137" r:id="rId130" display="https://acsess.onlinelibrary.wiley.com/doi/abs/10.2134/jeq2000.00472425002900010019x" xr:uid="{36D8BF97-B692-4FB7-8EC9-44727EDDF10A}"/>
    <hyperlink ref="P139" r:id="rId131" display="https://www.mdpi.com/2223-7747/10/7/1292" xr:uid="{17645FD0-64BC-41D2-A41E-0BFB698756F4}"/>
    <hyperlink ref="P138" r:id="rId132" display="https://agupubs.onlinelibrary.wiley.com/doi/epdf/10.1029/2006GB002854" xr:uid="{E14492DD-7924-4357-A36E-6EE3BCBACC21}"/>
    <hyperlink ref="P140" r:id="rId133" display="https://www.nature.com/articles/ngeo2654" xr:uid="{2D3B1A4B-6481-49A1-86A3-3895E073FEC7}"/>
    <hyperlink ref="P141" r:id="rId134" display="https://www.nature.com/articles/s43247-022-00638-9" xr:uid="{42D30705-B137-44E6-8599-5384DC4B02E3}"/>
    <hyperlink ref="P145" r:id="rId135" display="https://besjournals.onlinelibrary.wiley.com/doi/10.1002/2688-8319.12197" xr:uid="{C80B30AE-48D9-48E5-85CF-E251EC9203C7}"/>
    <hyperlink ref="P147" r:id="rId136" display="https://www.sciencedirect.com/science/article/abs/pii/S0006320797000025" xr:uid="{6D537CAD-A18B-49DA-B4AD-C8A3FB9ACC61}"/>
    <hyperlink ref="P142" r:id="rId137" xr:uid="{70BB473D-19F0-4490-B924-F5310F6030F2}"/>
    <hyperlink ref="P143" r:id="rId138" xr:uid="{57CEBFDC-5D9C-4333-93A3-EA3D3E83EF77}"/>
    <hyperlink ref="P144" r:id="rId139" xr:uid="{45854325-EE29-4D9D-9D25-4807A53F1770}"/>
    <hyperlink ref="P146" r:id="rId140" display="https://onlinelibrary.wiley.com/doi/abs/10.1002/aqc.2227" xr:uid="{FBB4E0C1-AC6B-4D49-BD6B-0BF96B268275}"/>
    <hyperlink ref="P149" r:id="rId141" display="https://www.researchgate.net/publication/237468011_New_approaches_to_management_of_ponds" xr:uid="{3EC8D5FE-1507-46E1-9917-B1F1687E0871}"/>
    <hyperlink ref="P150" r:id="rId142" display="https://www.researchgate.net/publication/228550799_Dangers_and_opportunities_in_managing_temporary_ponds" xr:uid="{3E3579E3-A507-43EC-8F20-DDA99A452A62}"/>
    <hyperlink ref="P151" r:id="rId143" display="https://www.norfolkfwag.co.uk/wp-content/uploads/2016/05/BW_ponds_High_res.compressed.pdf" xr:uid="{47EDDBA2-09A2-4ECB-BF9A-51D201B37F9E}"/>
    <hyperlink ref="P152" r:id="rId144" display="https://link.springer.com/chapter/10.1007/978-90-481-9088-1_12" xr:uid="{D20E3E2A-B84A-4CA2-8C8F-C6D6EA195DEF}"/>
    <hyperlink ref="P78" r:id="rId145" display="https://onlinelibrary.wiley.com/doi/10.1002/aqc.745" xr:uid="{9B878124-11B2-46BD-96EC-B83103D70C23}"/>
    <hyperlink ref="P153" r:id="rId146" display="https://www.researchgate.net/publication/361455785_A_functional_definition_to_distinguish_ponds_from_lakes_and_wetlands" xr:uid="{38E91A56-4D68-404A-868F-84CC3078366B}"/>
    <hyperlink ref="P154" r:id="rId147" display="https://link.springer.com/article/10.1007/s10021-006-9013-8" xr:uid="{A06F11E9-6E5D-4315-9A14-E99CBE147530}"/>
    <hyperlink ref="P155" r:id="rId148" display="https://core.ac.uk/download/pdf/228601589.pdf" xr:uid="{38C862E6-51A9-4753-BFE8-A388ACAD5591}"/>
    <hyperlink ref="P156" r:id="rId149" xr:uid="{DD495D7F-2926-4616-8773-13EA3CC14A21}"/>
    <hyperlink ref="P159" r:id="rId150" location=":~:text=Pond%20management%20strongly%20enhances%20bird%20community%20composition%20at%20farmland%20ponds.&amp;text=Bird%20abundance%20and%20species%20richness%20depend%20on%20pond%20management%20and%20connectivity.&amp;text=Bird%20foraging%20and%20parental%20behaviours,%2C%20open%2Dcanopy%20farmland%20ponds." display="https://www.sciencedirect.com/science/article/pii/S0167880918305127 - :~:text=Pond%20management%20strongly%20enhances%20bird%20community%20composition%20at%20farmland%20ponds.&amp;text=Bird%20abundance%20and%20species%20richness%20depend%20on%20pond%20management%20and%20connectivity.&amp;text=Bird%20foraging%20and%20parental%20behaviours,%2C%20open%2Dcanopy%20farmland%20ponds." xr:uid="{AA753D8D-753C-49CE-95B3-0758A40431B0}"/>
    <hyperlink ref="P161" r:id="rId151" xr:uid="{ACE5F0BC-4BA8-4D52-A6A1-0F6B3CB6CB20}"/>
    <hyperlink ref="P166" r:id="rId152" display="https://wires.onlinelibrary.wiley.com/doi/abs/10.1002/wat2.1014" xr:uid="{BC2EEF5D-6055-4455-8D23-3CC1410C018F}"/>
    <hyperlink ref="P75" r:id="rId153" xr:uid="{C9E64007-6592-45A1-B2D6-B0EE9F8BEF35}"/>
  </hyperlinks>
  <pageMargins left="0.7" right="0.7" top="0.75" bottom="0.75" header="0.3" footer="0.3"/>
  <pageSetup orientation="portrait" r:id="rId154"/>
  <drawing r:id="rId155"/>
  <legacyDrawing r:id="rId156"/>
  <controls>
    <mc:AlternateContent xmlns:mc="http://schemas.openxmlformats.org/markup-compatibility/2006">
      <mc:Choice Requires="x14">
        <control shapeId="4097" r:id="rId157" name="Control 1">
          <controlPr defaultSize="0" r:id="rId158">
            <anchor moveWithCells="1">
              <from>
                <xdr:col>1</xdr:col>
                <xdr:colOff>771525</xdr:colOff>
                <xdr:row>179</xdr:row>
                <xdr:rowOff>9525</xdr:rowOff>
              </from>
              <to>
                <xdr:col>2</xdr:col>
                <xdr:colOff>114300</xdr:colOff>
                <xdr:row>180</xdr:row>
                <xdr:rowOff>66675</xdr:rowOff>
              </to>
            </anchor>
          </controlPr>
        </control>
      </mc:Choice>
      <mc:Fallback>
        <control shapeId="4097" r:id="rId157" name="Control 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AF2A-B291-4475-87DF-7F7003EC6057}">
  <dimension ref="A1:H24"/>
  <sheetViews>
    <sheetView workbookViewId="0">
      <selection activeCell="D4" sqref="D4"/>
    </sheetView>
  </sheetViews>
  <sheetFormatPr defaultRowHeight="14.25" x14ac:dyDescent="0.2"/>
  <cols>
    <col min="1" max="1" width="9.140625" style="2"/>
    <col min="2" max="2" width="16.85546875" style="15" customWidth="1"/>
    <col min="3" max="3" width="35.85546875" style="2" customWidth="1"/>
    <col min="4" max="4" width="19.28515625" style="2" customWidth="1"/>
    <col min="5" max="5" width="11.7109375" style="2" customWidth="1"/>
    <col min="6" max="6" width="18.7109375" style="2" customWidth="1"/>
    <col min="7" max="7" width="73" style="2" customWidth="1"/>
    <col min="8" max="8" width="48.28515625" style="2" bestFit="1" customWidth="1"/>
    <col min="9" max="16384" width="9.140625" style="2"/>
  </cols>
  <sheetData>
    <row r="1" spans="1:8" ht="18" x14ac:dyDescent="0.25">
      <c r="A1" s="1" t="s">
        <v>1009</v>
      </c>
    </row>
    <row r="3" spans="1:8" ht="18" x14ac:dyDescent="0.25">
      <c r="A3" s="1" t="s">
        <v>1031</v>
      </c>
    </row>
    <row r="5" spans="1:8" s="37" customFormat="1" ht="15" x14ac:dyDescent="0.25">
      <c r="A5" s="16" t="s">
        <v>1</v>
      </c>
      <c r="B5" s="17" t="s">
        <v>853</v>
      </c>
      <c r="C5" s="16" t="s">
        <v>94</v>
      </c>
      <c r="D5" s="16" t="s">
        <v>846</v>
      </c>
      <c r="E5" s="16" t="s">
        <v>98</v>
      </c>
      <c r="F5" s="16" t="s">
        <v>5</v>
      </c>
      <c r="G5" s="16" t="s">
        <v>11</v>
      </c>
    </row>
    <row r="6" spans="1:8" ht="28.5" x14ac:dyDescent="0.2">
      <c r="A6" s="2" t="s">
        <v>850</v>
      </c>
      <c r="B6" s="15" t="s">
        <v>847</v>
      </c>
      <c r="C6" s="15" t="s">
        <v>97</v>
      </c>
      <c r="D6" s="15" t="s">
        <v>93</v>
      </c>
      <c r="E6" s="15">
        <v>2019</v>
      </c>
      <c r="F6" s="15" t="s">
        <v>1034</v>
      </c>
      <c r="G6" s="19" t="s">
        <v>95</v>
      </c>
    </row>
    <row r="7" spans="1:8" x14ac:dyDescent="0.2">
      <c r="A7" s="2" t="s">
        <v>851</v>
      </c>
      <c r="B7" s="15" t="s">
        <v>105</v>
      </c>
      <c r="C7" s="15" t="s">
        <v>106</v>
      </c>
      <c r="D7" s="15" t="s">
        <v>854</v>
      </c>
      <c r="E7" s="2">
        <v>2022</v>
      </c>
      <c r="F7" s="2" t="s">
        <v>108</v>
      </c>
      <c r="G7" s="34" t="s">
        <v>107</v>
      </c>
    </row>
    <row r="8" spans="1:8" ht="42.75" x14ac:dyDescent="0.2">
      <c r="A8" s="2" t="s">
        <v>852</v>
      </c>
      <c r="B8" s="15" t="s">
        <v>849</v>
      </c>
      <c r="C8" s="15" t="s">
        <v>848</v>
      </c>
      <c r="D8" s="2" t="s">
        <v>861</v>
      </c>
      <c r="E8" s="2">
        <v>2010</v>
      </c>
      <c r="G8" s="34" t="s">
        <v>887</v>
      </c>
    </row>
    <row r="9" spans="1:8" ht="28.5" x14ac:dyDescent="0.2">
      <c r="A9" s="2" t="s">
        <v>859</v>
      </c>
      <c r="B9" s="15" t="s">
        <v>849</v>
      </c>
      <c r="C9" s="15" t="s">
        <v>862</v>
      </c>
      <c r="D9" s="2" t="s">
        <v>861</v>
      </c>
      <c r="E9" s="2">
        <v>2009</v>
      </c>
      <c r="G9" s="19" t="s">
        <v>860</v>
      </c>
      <c r="H9" s="2" t="s">
        <v>863</v>
      </c>
    </row>
    <row r="10" spans="1:8" ht="28.5" x14ac:dyDescent="0.2">
      <c r="A10" s="2" t="s">
        <v>867</v>
      </c>
      <c r="B10" s="15" t="s">
        <v>102</v>
      </c>
      <c r="C10" s="15" t="s">
        <v>868</v>
      </c>
      <c r="D10" s="2" t="s">
        <v>861</v>
      </c>
      <c r="E10" s="2">
        <v>2010</v>
      </c>
      <c r="G10" s="34" t="s">
        <v>104</v>
      </c>
    </row>
    <row r="11" spans="1:8" ht="28.5" x14ac:dyDescent="0.2">
      <c r="A11" s="2" t="s">
        <v>888</v>
      </c>
      <c r="B11" s="15" t="s">
        <v>430</v>
      </c>
      <c r="C11" s="15" t="s">
        <v>843</v>
      </c>
      <c r="D11" s="2" t="s">
        <v>861</v>
      </c>
      <c r="E11" s="2">
        <v>1994</v>
      </c>
      <c r="F11" s="2" t="s">
        <v>889</v>
      </c>
      <c r="G11" s="34" t="s">
        <v>1035</v>
      </c>
      <c r="H11" s="2" t="s">
        <v>1036</v>
      </c>
    </row>
    <row r="12" spans="1:8" ht="42.75" x14ac:dyDescent="0.2">
      <c r="A12" s="2" t="s">
        <v>890</v>
      </c>
      <c r="B12" s="15" t="s">
        <v>898</v>
      </c>
      <c r="C12" s="15" t="s">
        <v>893</v>
      </c>
      <c r="D12" s="2" t="s">
        <v>861</v>
      </c>
      <c r="E12" s="38">
        <v>2022</v>
      </c>
      <c r="F12" s="15" t="s">
        <v>891</v>
      </c>
      <c r="G12" s="2" t="s">
        <v>1032</v>
      </c>
    </row>
    <row r="13" spans="1:8" ht="28.5" x14ac:dyDescent="0.2">
      <c r="A13" s="2" t="s">
        <v>894</v>
      </c>
      <c r="B13" s="15" t="s">
        <v>847</v>
      </c>
      <c r="C13" s="15" t="s">
        <v>1037</v>
      </c>
      <c r="D13" s="2" t="s">
        <v>861</v>
      </c>
      <c r="E13" s="2" t="s">
        <v>897</v>
      </c>
      <c r="F13" s="2" t="s">
        <v>889</v>
      </c>
      <c r="G13" s="34" t="s">
        <v>895</v>
      </c>
    </row>
    <row r="14" spans="1:8" ht="57" x14ac:dyDescent="0.2">
      <c r="A14" s="2" t="s">
        <v>896</v>
      </c>
      <c r="B14" s="39" t="s">
        <v>903</v>
      </c>
      <c r="C14" s="15" t="s">
        <v>900</v>
      </c>
      <c r="D14" s="2" t="s">
        <v>861</v>
      </c>
      <c r="E14" s="2">
        <v>2021</v>
      </c>
      <c r="F14" s="2" t="s">
        <v>29</v>
      </c>
      <c r="G14" s="34" t="s">
        <v>899</v>
      </c>
    </row>
    <row r="15" spans="1:8" ht="28.5" x14ac:dyDescent="0.2">
      <c r="A15" s="2" t="s">
        <v>902</v>
      </c>
      <c r="B15" s="15" t="s">
        <v>904</v>
      </c>
      <c r="C15" s="15" t="s">
        <v>905</v>
      </c>
      <c r="D15" s="2" t="s">
        <v>861</v>
      </c>
      <c r="E15" s="2">
        <v>2021</v>
      </c>
      <c r="F15" s="2" t="s">
        <v>29</v>
      </c>
      <c r="G15" s="34" t="s">
        <v>901</v>
      </c>
    </row>
    <row r="16" spans="1:8" ht="42.75" x14ac:dyDescent="0.2">
      <c r="A16" s="2" t="s">
        <v>910</v>
      </c>
      <c r="B16" s="15" t="s">
        <v>916</v>
      </c>
      <c r="C16" s="15" t="s">
        <v>915</v>
      </c>
      <c r="D16" s="2" t="s">
        <v>861</v>
      </c>
      <c r="E16" s="2">
        <v>2018</v>
      </c>
      <c r="F16" s="2" t="s">
        <v>6</v>
      </c>
      <c r="G16" s="34" t="s">
        <v>917</v>
      </c>
    </row>
    <row r="17" spans="1:7" ht="42.75" x14ac:dyDescent="0.2">
      <c r="A17" s="2" t="s">
        <v>914</v>
      </c>
      <c r="B17" s="15" t="s">
        <v>911</v>
      </c>
      <c r="C17" s="15" t="s">
        <v>912</v>
      </c>
      <c r="D17" s="2" t="s">
        <v>861</v>
      </c>
      <c r="E17" s="2">
        <v>2001</v>
      </c>
      <c r="F17" s="15" t="s">
        <v>913</v>
      </c>
      <c r="G17" s="34" t="s">
        <v>918</v>
      </c>
    </row>
    <row r="18" spans="1:7" ht="28.5" x14ac:dyDescent="0.2">
      <c r="A18" s="2" t="s">
        <v>921</v>
      </c>
      <c r="B18" s="15" t="s">
        <v>920</v>
      </c>
      <c r="C18" s="15" t="s">
        <v>919</v>
      </c>
      <c r="D18" s="2" t="s">
        <v>861</v>
      </c>
      <c r="E18" s="2">
        <v>2023</v>
      </c>
      <c r="F18" s="15" t="s">
        <v>922</v>
      </c>
      <c r="G18" s="34" t="s">
        <v>923</v>
      </c>
    </row>
    <row r="19" spans="1:7" ht="42.75" x14ac:dyDescent="0.2">
      <c r="A19" s="2" t="s">
        <v>924</v>
      </c>
      <c r="B19" s="15" t="s">
        <v>448</v>
      </c>
      <c r="C19" s="15" t="s">
        <v>841</v>
      </c>
      <c r="D19" s="2" t="s">
        <v>861</v>
      </c>
      <c r="E19" s="2">
        <v>2013</v>
      </c>
      <c r="F19" s="15" t="s">
        <v>922</v>
      </c>
      <c r="G19" s="40" t="s">
        <v>842</v>
      </c>
    </row>
    <row r="20" spans="1:7" ht="42.75" x14ac:dyDescent="0.2">
      <c r="A20" s="2" t="s">
        <v>925</v>
      </c>
      <c r="B20" s="15" t="s">
        <v>927</v>
      </c>
      <c r="C20" s="15" t="s">
        <v>926</v>
      </c>
      <c r="D20" s="2" t="s">
        <v>861</v>
      </c>
      <c r="E20" s="2">
        <v>2006</v>
      </c>
      <c r="F20" s="15" t="s">
        <v>928</v>
      </c>
      <c r="G20" s="15" t="s">
        <v>892</v>
      </c>
    </row>
    <row r="21" spans="1:7" ht="28.5" x14ac:dyDescent="0.2">
      <c r="A21" s="2" t="s">
        <v>929</v>
      </c>
      <c r="B21" s="15" t="s">
        <v>931</v>
      </c>
      <c r="C21" s="15" t="s">
        <v>930</v>
      </c>
      <c r="D21" s="2" t="s">
        <v>93</v>
      </c>
      <c r="E21" s="2" t="s">
        <v>897</v>
      </c>
      <c r="F21" s="15" t="s">
        <v>932</v>
      </c>
      <c r="G21" s="34" t="s">
        <v>933</v>
      </c>
    </row>
    <row r="22" spans="1:7" ht="57" x14ac:dyDescent="0.2">
      <c r="A22" s="2" t="s">
        <v>934</v>
      </c>
      <c r="B22" s="15" t="s">
        <v>849</v>
      </c>
      <c r="C22" s="15" t="s">
        <v>937</v>
      </c>
      <c r="D22" s="2" t="s">
        <v>93</v>
      </c>
      <c r="E22" s="2">
        <v>2021</v>
      </c>
      <c r="F22" s="2" t="s">
        <v>889</v>
      </c>
      <c r="G22" s="19" t="s">
        <v>940</v>
      </c>
    </row>
    <row r="23" spans="1:7" ht="42.75" x14ac:dyDescent="0.2">
      <c r="A23" s="2" t="s">
        <v>935</v>
      </c>
      <c r="B23" s="15" t="s">
        <v>849</v>
      </c>
      <c r="C23" s="15" t="s">
        <v>938</v>
      </c>
      <c r="D23" s="2" t="s">
        <v>936</v>
      </c>
      <c r="E23" s="2">
        <v>2022</v>
      </c>
      <c r="F23" s="2" t="s">
        <v>889</v>
      </c>
      <c r="G23" s="19" t="s">
        <v>939</v>
      </c>
    </row>
    <row r="24" spans="1:7" ht="28.5" x14ac:dyDescent="0.2">
      <c r="A24" s="2" t="s">
        <v>941</v>
      </c>
      <c r="B24" s="15" t="s">
        <v>847</v>
      </c>
      <c r="C24" s="15" t="s">
        <v>942</v>
      </c>
      <c r="D24" s="2" t="s">
        <v>93</v>
      </c>
      <c r="E24" s="2">
        <v>2013</v>
      </c>
      <c r="F24" s="2" t="s">
        <v>889</v>
      </c>
      <c r="G24" s="34" t="s">
        <v>943</v>
      </c>
    </row>
  </sheetData>
  <sheetProtection sheet="1" objects="1" scenarios="1" selectLockedCells="1" selectUnlockedCells="1"/>
  <autoFilter ref="A5:G8" xr:uid="{6796AF2A-B291-4475-87DF-7F7003EC6057}"/>
  <hyperlinks>
    <hyperlink ref="G6" r:id="rId1" xr:uid="{4E9DB5B8-1571-4204-A201-6138EB364CE9}"/>
    <hyperlink ref="G7" r:id="rId2" display="https://www.wildeast.co.uk/wetlands-farmland-ghost-ponds" xr:uid="{6141D9A7-FE4D-4EE6-9B56-875AD6E6B9D1}"/>
    <hyperlink ref="G9" r:id="rId3" display="http://publications.naturalengland.org.uk/publication/46002" xr:uid="{1755CCDF-F408-432A-BBC8-33C2C2E047C8}"/>
    <hyperlink ref="G10" r:id="rId4" display="https://nora.nerc.ac.uk/id/eprint/9622/1/N009622CR.pdf" xr:uid="{42965C20-12B0-4CB7-B0C9-FEC65604D239}"/>
    <hyperlink ref="G8" r:id="rId5" display="http://publications.naturalengland.org.uk/publication/23020" xr:uid="{EC1B3C9B-1F80-422E-A36F-722218C247AF}"/>
    <hyperlink ref="G13" r:id="rId6" display="https://freshwaterhabitats.org.uk/projects/flagship/pond-management-info/" xr:uid="{1C23BE3F-260B-4CA5-B842-1CC3B0915D91}"/>
    <hyperlink ref="G14" r:id="rId7" display="http://publications.naturalengland.org.uk/publication/5419124441481216" xr:uid="{3803C0B0-EE07-4C96-8FFC-59D5B121CF53}"/>
    <hyperlink ref="G15" r:id="rId8" display="https://cieem.net/resource/carbon-and-ecosystems-restoration-and-creation-to-capture-carbon/" xr:uid="{40ADCAC9-AB23-40DF-8A2A-34075DF1C773}"/>
    <hyperlink ref="G16" r:id="rId9" display="https://catchmentbasedapproach.org/wp-content/uploads/2018/09/CaBA-Biodiversity-Pack-Ponds.pdf" xr:uid="{68643F29-53A0-4190-9303-EAE41934EA35}"/>
    <hyperlink ref="G17" r:id="rId10" display="https://www.froglife.org/wp-content/uploads/2013/06/GCN-Conservation-Handbook_compressed.pdf" xr:uid="{9D4D8608-7DC2-4041-A09A-869086B4125C}"/>
    <hyperlink ref="G18" r:id="rId11" display="https://www.norfolkfwag.co.uk/wp-content/uploads/2016/02/NPP-Restoring-Norfolks-Ponds-Guidance-booklet.pdf" xr:uid="{AF915FD1-4F6F-4DAF-B61F-829D4BF0B8F6}"/>
    <hyperlink ref="G19" r:id="rId12" display="https://www.norfolkfwag.co.uk/wp-content/uploads/2016/05/BW_ponds_High_res.compressed.pdf" xr:uid="{3430B425-B192-4FAB-9615-2F6FF5F8689B}"/>
    <hyperlink ref="G21" r:id="rId13" display="https://www.ywt.org.uk/wolds-dew-ponds/restoration" xr:uid="{EFD3DB3C-CF7F-4994-8BC9-B22A2CCF9542}"/>
    <hyperlink ref="G22" r:id="rId14" display="https://www.gov.uk/countryside-stewardship-grants/pond-management-first-100-sq-m-wn5" xr:uid="{2CCDCB0C-7853-4706-978C-4C29F338C457}"/>
    <hyperlink ref="G23" r:id="rId15" display="https://www.gov.uk/countryside-stewardship-grants/pond-management-first-100-sq-m-wt4" xr:uid="{C9581EF1-56F0-48A1-94D8-FE2A7DEB422F}"/>
    <hyperlink ref="G24" r:id="rId16" display="https://freshwaterhabitats.org.uk/wp-content/uploads/2013/09/managing-ponds-after-creation.pdf" xr:uid="{776CC39B-6A25-45C4-9154-31762FB30402}"/>
    <hyperlink ref="G11" r:id="rId17" display="https://freshwaterhabitats.org.uk/wp-content/uploads/2013/09/Biggs-et-al-1994-New-approaches.pdf" xr:uid="{7B58AE87-1D05-4D1A-BB52-8446D5CCB325}"/>
  </hyperlinks>
  <pageMargins left="0.7" right="0.7" top="0.75" bottom="0.75" header="0.3" footer="0.3"/>
  <pageSetup paperSize="9" orientation="portrait"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EA4DF-3904-4D4A-AE3B-081469539DD5}">
  <dimension ref="A1:D11"/>
  <sheetViews>
    <sheetView workbookViewId="0">
      <selection activeCell="D4" sqref="D4"/>
    </sheetView>
  </sheetViews>
  <sheetFormatPr defaultRowHeight="14.25" x14ac:dyDescent="0.2"/>
  <cols>
    <col min="1" max="1" width="22.28515625" style="2" bestFit="1" customWidth="1"/>
    <col min="2" max="2" width="25.28515625" style="2" customWidth="1"/>
    <col min="3" max="3" width="8.42578125" style="2" customWidth="1"/>
    <col min="4" max="4" width="50.7109375" style="2" bestFit="1" customWidth="1"/>
    <col min="5" max="16384" width="9.140625" style="2"/>
  </cols>
  <sheetData>
    <row r="1" spans="1:4" ht="18" x14ac:dyDescent="0.25">
      <c r="A1" s="1" t="s">
        <v>1009</v>
      </c>
    </row>
    <row r="3" spans="1:4" ht="18" x14ac:dyDescent="0.25">
      <c r="A3" s="1" t="s">
        <v>1033</v>
      </c>
    </row>
    <row r="5" spans="1:4" s="37" customFormat="1" ht="15" x14ac:dyDescent="0.25">
      <c r="A5" s="16" t="s">
        <v>93</v>
      </c>
      <c r="B5" s="16" t="s">
        <v>94</v>
      </c>
      <c r="C5" s="16" t="s">
        <v>98</v>
      </c>
      <c r="D5" s="16" t="s">
        <v>11</v>
      </c>
    </row>
    <row r="6" spans="1:4" ht="42.75" x14ac:dyDescent="0.2">
      <c r="A6" s="15" t="s">
        <v>96</v>
      </c>
      <c r="B6" s="15" t="s">
        <v>97</v>
      </c>
      <c r="C6" s="15">
        <v>2019</v>
      </c>
      <c r="D6" s="19" t="s">
        <v>95</v>
      </c>
    </row>
    <row r="7" spans="1:4" ht="28.5" x14ac:dyDescent="0.2">
      <c r="A7" s="2" t="s">
        <v>102</v>
      </c>
      <c r="B7" s="15" t="s">
        <v>103</v>
      </c>
      <c r="C7" s="2">
        <v>2010</v>
      </c>
      <c r="D7" s="34" t="s">
        <v>104</v>
      </c>
    </row>
    <row r="8" spans="1:4" ht="28.5" x14ac:dyDescent="0.2">
      <c r="A8" s="2" t="s">
        <v>105</v>
      </c>
      <c r="B8" s="15" t="s">
        <v>106</v>
      </c>
      <c r="C8" s="2">
        <v>2022</v>
      </c>
      <c r="D8" s="34" t="s">
        <v>107</v>
      </c>
    </row>
    <row r="9" spans="1:4" x14ac:dyDescent="0.2">
      <c r="A9" s="2" t="s">
        <v>545</v>
      </c>
      <c r="C9" s="2">
        <v>2013</v>
      </c>
      <c r="D9" s="34" t="s">
        <v>544</v>
      </c>
    </row>
    <row r="10" spans="1:4" ht="71.25" x14ac:dyDescent="0.2">
      <c r="A10" s="15" t="s">
        <v>254</v>
      </c>
      <c r="B10" s="15" t="s">
        <v>252</v>
      </c>
      <c r="C10" s="2">
        <v>2013</v>
      </c>
      <c r="D10" s="19" t="s">
        <v>253</v>
      </c>
    </row>
    <row r="11" spans="1:4" ht="42.75" x14ac:dyDescent="0.2">
      <c r="A11" s="2" t="s">
        <v>698</v>
      </c>
      <c r="B11" s="15" t="s">
        <v>845</v>
      </c>
      <c r="C11" s="2">
        <v>2008</v>
      </c>
      <c r="D11" s="34" t="s">
        <v>844</v>
      </c>
    </row>
  </sheetData>
  <sheetProtection sheet="1" objects="1" scenarios="1" selectLockedCells="1" selectUnlockedCells="1"/>
  <hyperlinks>
    <hyperlink ref="D6" r:id="rId1" xr:uid="{B2899EB7-8FBC-4F0D-8E1C-C1CB2F4961EF}"/>
    <hyperlink ref="D7" r:id="rId2" display="https://nora.nerc.ac.uk/id/eprint/9622/1/N009622CR.pdf" xr:uid="{5073745C-1044-4CB3-8F7A-CF943D936958}"/>
    <hyperlink ref="D8" r:id="rId3" display="https://www.wildeast.co.uk/wetlands-farmland-ghost-ponds" xr:uid="{92B70ED8-735C-403B-AA9F-63FA345DFF2C}"/>
    <hyperlink ref="D10" r:id="rId4" display="https://cris.ctfc.cat/docs/upload/29_248_CSF097_2013_Guidance_for_the_use_of_wetlands_on_farms.pdf" xr:uid="{94E881FD-48E3-41AB-9C36-B1CB053E8051}"/>
    <hyperlink ref="D9" r:id="rId5" display="http://www.nbis.org.uk/sites/default/files/documents/BW_ponds_Low_res.pdf" xr:uid="{1A8F5D9A-251D-4BEA-91D8-23E3E3C99355}"/>
    <hyperlink ref="D11" r:id="rId6" display="https://data.jncc.gov.uk/data/dec49c52-a86c-4483-90f2-f43957e560bb/UKBAP-BAPHabitats-42-Ponds.pdf" xr:uid="{3AA9FFE2-EF67-45D2-9676-7945AE26CD2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c1136ef-ed36-42b2-98cb-37fa1597a4ae" ContentTypeId="0x0101006DB5E88EE6F8DF41A507C1AF0F57CA64" PreviousValue="false"/>
</file>

<file path=customXml/item2.xml><?xml version="1.0" encoding="utf-8"?>
<ct:contentTypeSchema xmlns:ct="http://schemas.microsoft.com/office/2006/metadata/contentType" xmlns:ma="http://schemas.microsoft.com/office/2006/metadata/properties/metaAttributes" ct:_="" ma:_="" ma:contentTypeName="TEP Document" ma:contentTypeID="0x0101006DB5E88EE6F8DF41A507C1AF0F57CA6400F0FD2718F27B3D4283847526B7113E9B" ma:contentTypeVersion="0" ma:contentTypeDescription="" ma:contentTypeScope="" ma:versionID="bdbb152249d5cf561fcfb5d45ca51b92">
  <xsd:schema xmlns:xsd="http://www.w3.org/2001/XMLSchema" xmlns:xs="http://www.w3.org/2001/XMLSchema" xmlns:p="http://schemas.microsoft.com/office/2006/metadata/properties" xmlns:ns2="7278fcb9-8711-41de-a44d-412b41dc717c" targetNamespace="http://schemas.microsoft.com/office/2006/metadata/properties" ma:root="true" ma:fieldsID="596c814436853e54dde932cbbd4fe90e" ns2:_="">
    <xsd:import namespace="7278fcb9-8711-41de-a44d-412b41dc717c"/>
    <xsd:element name="properties">
      <xsd:complexType>
        <xsd:sequence>
          <xsd:element name="documentManagement">
            <xsd:complexType>
              <xsd:all>
                <xsd:element ref="ns2:nd9bf0e92b004ec79d1cf68ab9a5fef9" minOccurs="0"/>
                <xsd:element ref="ns2:TaxCatchAll" minOccurs="0"/>
                <xsd:element ref="ns2:TaxCatchAllLabel" minOccurs="0"/>
                <xsd:element ref="ns2:n659eec2e60f4761a3491632e1fc60c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8fcb9-8711-41de-a44d-412b41dc717c" elementFormDefault="qualified">
    <xsd:import namespace="http://schemas.microsoft.com/office/2006/documentManagement/types"/>
    <xsd:import namespace="http://schemas.microsoft.com/office/infopath/2007/PartnerControls"/>
    <xsd:element name="nd9bf0e92b004ec79d1cf68ab9a5fef9" ma:index="8" nillable="true" ma:taxonomy="true" ma:internalName="nd9bf0e92b004ec79d1cf68ab9a5fef9" ma:taxonomyFieldName="Skills_x0020_Team" ma:displayName="Skills Team" ma:default="" ma:fieldId="{7d9bf0e9-2b00-4ec7-9d1c-f68ab9a5fef9}" ma:sspId="9c1136ef-ed36-42b2-98cb-37fa1597a4ae" ma:termSetId="d71959d4-b5e1-4624-89b4-e9e89eabd46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4be574ec-237f-4607-9f95-70365382b2ab}" ma:internalName="TaxCatchAll" ma:showField="CatchAllData" ma:web="268da37d-1a45-473e-b76f-f7587f5ee79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be574ec-237f-4607-9f95-70365382b2ab}" ma:internalName="TaxCatchAllLabel" ma:readOnly="true" ma:showField="CatchAllDataLabel" ma:web="268da37d-1a45-473e-b76f-f7587f5ee790">
      <xsd:complexType>
        <xsd:complexContent>
          <xsd:extension base="dms:MultiChoiceLookup">
            <xsd:sequence>
              <xsd:element name="Value" type="dms:Lookup" maxOccurs="unbounded" minOccurs="0" nillable="true"/>
            </xsd:sequence>
          </xsd:extension>
        </xsd:complexContent>
      </xsd:complexType>
    </xsd:element>
    <xsd:element name="n659eec2e60f4761a3491632e1fc60c9" ma:index="12" nillable="true" ma:taxonomy="true" ma:internalName="n659eec2e60f4761a3491632e1fc60c9" ma:taxonomyFieldName="Project_x0020_Aspect" ma:displayName="Project Aspect" ma:default="" ma:fieldId="{7659eec2-e60f-4761-a349-1632e1fc60c9}" ma:sspId="9c1136ef-ed36-42b2-98cb-37fa1597a4ae" ma:termSetId="72b65934-d16f-465d-8170-26ee19e7f6d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d9bf0e92b004ec79d1cf68ab9a5fef9 xmlns="7278fcb9-8711-41de-a44d-412b41dc717c">
      <Terms xmlns="http://schemas.microsoft.com/office/infopath/2007/PartnerControls"/>
    </nd9bf0e92b004ec79d1cf68ab9a5fef9>
    <TaxCatchAll xmlns="7278fcb9-8711-41de-a44d-412b41dc717c"/>
    <n659eec2e60f4761a3491632e1fc60c9 xmlns="7278fcb9-8711-41de-a44d-412b41dc717c">
      <Terms xmlns="http://schemas.microsoft.com/office/infopath/2007/PartnerControls"/>
    </n659eec2e60f4761a3491632e1fc60c9>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DB9E70-81E2-45B2-8983-A86B715440B2}">
  <ds:schemaRefs>
    <ds:schemaRef ds:uri="Microsoft.SharePoint.Taxonomy.ContentTypeSync"/>
  </ds:schemaRefs>
</ds:datastoreItem>
</file>

<file path=customXml/itemProps2.xml><?xml version="1.0" encoding="utf-8"?>
<ds:datastoreItem xmlns:ds="http://schemas.openxmlformats.org/officeDocument/2006/customXml" ds:itemID="{57E6A09B-BA67-4021-9086-B3E862A4E6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8fcb9-8711-41de-a44d-412b41dc7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2275B4-7EDF-40A8-BA08-781AF36B7EC4}">
  <ds:schemaRefs>
    <ds:schemaRef ds:uri="http://schemas.microsoft.com/office/infopath/2007/PartnerControls"/>
    <ds:schemaRef ds:uri="7278fcb9-8711-41de-a44d-412b41dc717c"/>
    <ds:schemaRef ds:uri="http://schemas.microsoft.com/office/2006/metadata/properties"/>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683AB821-C30D-44A6-9DF0-46CE39A291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Timeline</vt:lpstr>
      <vt:lpstr>2. Search Terms</vt:lpstr>
      <vt:lpstr>3. Literature Review Database</vt:lpstr>
      <vt:lpstr>4. Grey Literature Sources</vt:lpstr>
      <vt:lpstr>5. Websites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Kirsty Bailey</dc:creator>
  <cp:lastModifiedBy>Lacey, Paul</cp:lastModifiedBy>
  <dcterms:created xsi:type="dcterms:W3CDTF">2022-11-21T11:50:05Z</dcterms:created>
  <dcterms:modified xsi:type="dcterms:W3CDTF">2023-09-13T14:47:11Z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0x0101006DB5E88EE6F8DF41A507C1AF0F57CA6400F0FD2718F27B3D4283847526B7113E9B</vt:lpwstr>
  </property>
  <property fmtid="{D5CDD505-2E9C-101B-9397-08002B2CF9AE}" pid="3" name="Skills Team">
    <vt:lpwstr/>
  </property>
  <property fmtid="{D5CDD505-2E9C-101B-9397-08002B2CF9AE}" pid="4" name="Project Aspect">
    <vt:lpwstr/>
  </property>
</Properties>
</file>