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efra-my.sharepoint.com/personal/camille_burton_naturalengland_org_uk/Documents/Desktop/"/>
    </mc:Choice>
  </mc:AlternateContent>
  <xr:revisionPtr revIDLastSave="0" documentId="8_{E3793515-9433-4CE8-8FD4-8D200679C1BF}" xr6:coauthVersionLast="47" xr6:coauthVersionMax="47" xr10:uidLastSave="{00000000-0000-0000-0000-000000000000}"/>
  <bookViews>
    <workbookView xWindow="20" yWindow="20" windowWidth="19180" windowHeight="10060" firstSheet="1" activeTab="4" xr2:uid="{5F6146EF-7C60-4E7E-BD4E-A4F7CDA11E2C}"/>
  </bookViews>
  <sheets>
    <sheet name="Supplementary Data" sheetId="6" r:id="rId1"/>
    <sheet name="Keywords_Search" sheetId="4" r:id="rId2"/>
    <sheet name="Glossary" sheetId="5" r:id="rId3"/>
    <sheet name="Read_Me_Articles" sheetId="2" r:id="rId4"/>
    <sheet name="CA Articles_Reports" sheetId="1" r:id="rId5"/>
  </sheets>
  <definedNames>
    <definedName name="_xlnm._FilterDatabase" localSheetId="4" hidden="1">'CA Articles_Reports'!$A$1:$N$139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1" i="1" l="1"/>
  <c r="N140" i="1"/>
  <c r="N139" i="1"/>
  <c r="N77" i="1"/>
  <c r="N136" i="1"/>
  <c r="N137" i="1"/>
  <c r="N138" i="1"/>
  <c r="N78" i="1"/>
  <c r="N79" i="1"/>
  <c r="N80" i="1"/>
  <c r="N81" i="1"/>
  <c r="N82" i="1"/>
  <c r="N83" i="1"/>
  <c r="N135" i="1"/>
  <c r="N84" i="1"/>
  <c r="N85" i="1"/>
  <c r="N134" i="1"/>
  <c r="N86" i="1"/>
  <c r="N133" i="1"/>
  <c r="N87" i="1"/>
  <c r="N132" i="1"/>
  <c r="N88" i="1"/>
  <c r="N131" i="1"/>
  <c r="N89" i="1"/>
  <c r="N90" i="1"/>
  <c r="N13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76" i="1"/>
  <c r="N68" i="1"/>
  <c r="N69" i="1"/>
  <c r="N70" i="1"/>
  <c r="N71" i="1"/>
  <c r="N72" i="1"/>
  <c r="N73" i="1"/>
  <c r="N74" i="1"/>
  <c r="N75" i="1"/>
  <c r="N67" i="1"/>
  <c r="N66" i="1"/>
  <c r="N65" i="1"/>
  <c r="N64" i="1"/>
  <c r="N63" i="1"/>
  <c r="N62" i="1"/>
  <c r="N61" i="1"/>
  <c r="N28" i="1"/>
  <c r="N29" i="1"/>
  <c r="N30" i="1"/>
  <c r="N31" i="1"/>
  <c r="N32" i="1"/>
  <c r="N34" i="1"/>
  <c r="N35" i="1"/>
  <c r="N36" i="1"/>
  <c r="N37" i="1"/>
  <c r="N38" i="1"/>
  <c r="N39" i="1"/>
  <c r="N40" i="1"/>
  <c r="N41" i="1"/>
  <c r="N42" i="1"/>
  <c r="N43" i="1"/>
  <c r="N44" i="1"/>
  <c r="N45" i="1"/>
  <c r="N46" i="1"/>
  <c r="N48" i="1"/>
  <c r="N49" i="1"/>
  <c r="N50" i="1"/>
  <c r="N51" i="1"/>
  <c r="N52" i="1"/>
  <c r="N53" i="1"/>
  <c r="N54" i="1"/>
  <c r="N55" i="1"/>
  <c r="N56" i="1"/>
  <c r="N57" i="1"/>
  <c r="N58" i="1"/>
  <c r="N59" i="1"/>
  <c r="N4" i="1"/>
  <c r="N5" i="1"/>
  <c r="N6" i="1"/>
  <c r="N7" i="1"/>
  <c r="N8" i="1"/>
  <c r="N9" i="1"/>
  <c r="N10" i="1"/>
  <c r="N11" i="1"/>
  <c r="N12" i="1"/>
  <c r="N13" i="1"/>
  <c r="N14" i="1"/>
  <c r="N15" i="1"/>
  <c r="N16" i="1"/>
  <c r="N17" i="1"/>
  <c r="N18" i="1"/>
  <c r="N19" i="1"/>
  <c r="N20" i="1"/>
  <c r="N21" i="1"/>
  <c r="N22" i="1"/>
  <c r="N23" i="1"/>
  <c r="N24" i="1"/>
  <c r="N25" i="1"/>
  <c r="N26" i="1"/>
  <c r="N27" i="1"/>
  <c r="N3" i="1"/>
</calcChain>
</file>

<file path=xl/sharedStrings.xml><?xml version="1.0" encoding="utf-8"?>
<sst xmlns="http://schemas.openxmlformats.org/spreadsheetml/2006/main" count="1073" uniqueCount="653">
  <si>
    <t>Keywords</t>
  </si>
  <si>
    <t>Sandbanks</t>
  </si>
  <si>
    <t>Inner Dowsing, Race Bank and North Ridge SAC</t>
  </si>
  <si>
    <t>Dogger Bank SAC</t>
  </si>
  <si>
    <t>Haisborough, Hammond and Winterton SAC</t>
  </si>
  <si>
    <t>North Norfolk Sandbanks and Saturn Reef SAC</t>
  </si>
  <si>
    <t>INDIVIDUAL CA FOR WRITTEN EVIDENCE</t>
  </si>
  <si>
    <t>Report Name</t>
  </si>
  <si>
    <t>Author</t>
  </si>
  <si>
    <t>Date</t>
  </si>
  <si>
    <t>Document Type (Peer / Government / Commercial  / Individual)</t>
  </si>
  <si>
    <t>Evidence Type (meta-analysis /Systematic Reviews / Non-Analytical / Expert Opinion)</t>
  </si>
  <si>
    <t>Confidence Assessment</t>
  </si>
  <si>
    <t>SCORING INDIVIDUAL WRITTEN EVIDENCE</t>
  </si>
  <si>
    <t>Vintage</t>
  </si>
  <si>
    <t xml:space="preserve">Resolution </t>
  </si>
  <si>
    <t>Spatial Overlap</t>
  </si>
  <si>
    <t>Document Type</t>
  </si>
  <si>
    <t>Evidence Type</t>
  </si>
  <si>
    <t>&lt;2003</t>
  </si>
  <si>
    <t>1 = &gt;20 years old</t>
  </si>
  <si>
    <t>1 = Not topic specific, however high level  information can be utilised to inform evidence review.</t>
  </si>
  <si>
    <r>
      <rPr>
        <b/>
        <sz val="10"/>
        <color theme="1"/>
        <rFont val="Calibri"/>
        <family val="2"/>
        <scheme val="minor"/>
      </rPr>
      <t>1 =</t>
    </r>
    <r>
      <rPr>
        <sz val="10"/>
        <color theme="1"/>
        <rFont val="Calibri"/>
        <family val="2"/>
        <scheme val="minor"/>
      </rPr>
      <t xml:space="preserve"> Poor Spatial overlap with Study Area(s)</t>
    </r>
  </si>
  <si>
    <r>
      <t>1 =</t>
    </r>
    <r>
      <rPr>
        <sz val="10"/>
        <color theme="1"/>
        <rFont val="Calibri"/>
        <family val="2"/>
        <scheme val="minor"/>
      </rPr>
      <t xml:space="preserve"> Non-Professional</t>
    </r>
  </si>
  <si>
    <r>
      <t>1 =</t>
    </r>
    <r>
      <rPr>
        <sz val="10"/>
        <color theme="1"/>
        <rFont val="Calibri"/>
        <family val="2"/>
        <scheme val="minor"/>
      </rPr>
      <t xml:space="preserve"> Non quantified</t>
    </r>
    <r>
      <rPr>
        <b/>
        <sz val="10"/>
        <color theme="1"/>
        <rFont val="Calibri"/>
        <family val="2"/>
        <scheme val="minor"/>
      </rPr>
      <t>, e</t>
    </r>
    <r>
      <rPr>
        <sz val="10"/>
        <color theme="1"/>
        <rFont val="Calibri"/>
        <family val="2"/>
        <scheme val="minor"/>
      </rPr>
      <t xml:space="preserve">xpert opinion, formal consensus </t>
    </r>
  </si>
  <si>
    <t>2 =  11 ≤ 20 years old</t>
  </si>
  <si>
    <t xml:space="preserve">2 = Not topic specific, however proxies can be used (e.g. proxy species, activities) to confidently inform the evidence review. </t>
  </si>
  <si>
    <r>
      <rPr>
        <b/>
        <sz val="10"/>
        <color theme="1"/>
        <rFont val="Calibri"/>
        <family val="2"/>
        <scheme val="minor"/>
      </rPr>
      <t>2 =</t>
    </r>
    <r>
      <rPr>
        <sz val="10"/>
        <color theme="1"/>
        <rFont val="Calibri"/>
        <family val="2"/>
        <scheme val="minor"/>
      </rPr>
      <t xml:space="preserve"> Reasonable spatial overlap with Study Area(s)</t>
    </r>
  </si>
  <si>
    <r>
      <rPr>
        <b/>
        <sz val="10"/>
        <color theme="1"/>
        <rFont val="Calibri"/>
        <family val="2"/>
        <scheme val="minor"/>
      </rPr>
      <t xml:space="preserve">2 </t>
    </r>
    <r>
      <rPr>
        <sz val="10"/>
        <color theme="1"/>
        <rFont val="Calibri"/>
        <family val="2"/>
        <scheme val="minor"/>
      </rPr>
      <t>= Commercial / Industry</t>
    </r>
  </si>
  <si>
    <t>2 = Case studies, semi-quanitfied</t>
  </si>
  <si>
    <t>2013-2023</t>
  </si>
  <si>
    <t>3 =  ≤ 10 years old</t>
  </si>
  <si>
    <r>
      <rPr>
        <b/>
        <sz val="10"/>
        <color theme="1"/>
        <rFont val="Calibri"/>
        <family val="2"/>
        <scheme val="minor"/>
      </rPr>
      <t>3 =</t>
    </r>
    <r>
      <rPr>
        <sz val="10"/>
        <color theme="1"/>
        <rFont val="Calibri"/>
        <family val="2"/>
        <scheme val="minor"/>
      </rPr>
      <t xml:space="preserve"> High spatial overlap with Study Area(s)</t>
    </r>
  </si>
  <si>
    <r>
      <rPr>
        <b/>
        <sz val="10"/>
        <color theme="1"/>
        <rFont val="Calibri"/>
        <family val="2"/>
        <scheme val="minor"/>
      </rPr>
      <t>3 =</t>
    </r>
    <r>
      <rPr>
        <sz val="10"/>
        <color theme="1"/>
        <rFont val="Calibri"/>
        <family val="2"/>
        <scheme val="minor"/>
      </rPr>
      <t xml:space="preserve"> Independen</t>
    </r>
    <r>
      <rPr>
        <b/>
        <sz val="10"/>
        <color theme="1"/>
        <rFont val="Calibri"/>
        <family val="2"/>
        <scheme val="minor"/>
      </rPr>
      <t xml:space="preserve">t </t>
    </r>
    <r>
      <rPr>
        <sz val="10"/>
        <color theme="1"/>
        <rFont val="Calibri"/>
        <family val="2"/>
        <scheme val="minor"/>
      </rPr>
      <t>Peer-reviewed or Government Report</t>
    </r>
  </si>
  <si>
    <t>3 = Quantified detailed meta-analysis (multiple data sets) and /or systematic review (e.g. long-term data sets, repeated sampling)</t>
  </si>
  <si>
    <t>TOTAL SCORE 15</t>
  </si>
  <si>
    <t>Total CA</t>
  </si>
  <si>
    <t>The Gray Zone: Relationships between habitat loss and marine diversity and their applications in conservation</t>
  </si>
  <si>
    <t>The authors explore the multiple ways habitat loss affects marine diversity based on available information from the scientific literature, and propose a conceptual model that identifies the main interactions and feedbacks between these processes. They also discuss how this work can focus efforts in research, conservation and management. The paper focuses on temperate systems where the consequences of the loss of native habitats are less explored compared to other marine systems.</t>
  </si>
  <si>
    <t>Independent-Peer Reviewed</t>
  </si>
  <si>
    <t>Systematic Review</t>
  </si>
  <si>
    <t>Effects of ocean sprawl on ecological connectivity: impacts and solutions</t>
  </si>
  <si>
    <t>The authors review the mechanisms by which ocean sprawl may modify ecological connectivity, including trophic connectivity associated with the flow of nutrients and resources. They also review demonstrated, inferred and likely ecological impacts of such changes to connectivity, at scales from genes to ecosystems, and potential strategies of management for mitigating these effects</t>
  </si>
  <si>
    <t>Linking the morphology and ecology of subtidal soft-bottom marine benthic habitats:  A novel multiscale approach</t>
  </si>
  <si>
    <t xml:space="preserve">The authors developed and tested a novel multiscale assessment toolbox that combines  standard bathymetry, multibeam backscatter classification, video surveying of epibenthos and box core samples 
of sediment and macrobenthos. </t>
  </si>
  <si>
    <t>Meta-analysis</t>
  </si>
  <si>
    <t>Replicating natural topography on marine artificial structures - A novel approach to eco-engineering</t>
  </si>
  <si>
    <t>The authors propose that directly replicating the full fingerprint of natural reef topography in habitat designs makes a novel addition to the growing toolkit of eco-engineering options. They developed a five-step 
process for designing natural topography-based eco-engineering interventions for marine artificial structures. Given that topography is highly spatially variable in rocky reef habitats, their targeted approach seeks to identify  and replicate the ‘best’ types of reef topography to satisfy specific eco-engineering objectives. They demonstrate  and evaluate the process by designing three natural topography-based habitat units for intertidal structures, each  targeting one of three hypothetical eco-engineering objectives.</t>
  </si>
  <si>
    <t>Turning off the DRIP ('Data-rich, information-poor') - rationalising monitoring with a focus on marine renewable energy developments and the benthos</t>
  </si>
  <si>
    <t>The authors highlight the need for clear management objectives in deriving a logical monitoring programme, Review benthic metric selection and the need to set thresholds around which change can be logically assessed, Consider relevant scales over which to assess change, Review how and why ‘DRIPy’ data are currently generated and promote an alternative to null hypothesis significance testing as the basis for monitoring, Propose a ‘traffic-light’ method for decision making in relation to thresholds, Review current practices in assessing change in benthic environments, Propose a structured approach to data-gathering to curtail the generation of DRIPy data, Promote the re-direction of currently wasted resources to generating data which is useful to assessing relevant ecosystem-level change</t>
  </si>
  <si>
    <t>Towards benthic ecosystem functioning maps: Quantifying bioturbation potential in the German part of the Baltic Sea</t>
  </si>
  <si>
    <t>This study aims to estimate, model and map the spatial differences of ecosystem functioning expressed by community bioturbation potential (BPc), an indicator of benthic faunal function based on bioturbation, in the German part ofthe Baltic Sea.</t>
  </si>
  <si>
    <t>Setting the context for offshore wind development effects on fish and fisheries</t>
  </si>
  <si>
    <t>In this paper the authors provide an overview of likely direct effects on commercially  and recreationally fished species and their  fisheries, including artificial reef effect,  fisheries exclusion from OWF areas and  displacement to other areas, and changes  in the sensory and physical energy envi_x0002_ronment (e.g., noise, EMF, currents, and  wind wakes).</t>
  </si>
  <si>
    <t>Offshore wind energy and benthic habitat changes: Lessons from Block Island Wind Farm</t>
  </si>
  <si>
    <t>This report focuses on the the changes in benthic habitats asscoaited with the Block Island Wind Farm</t>
  </si>
  <si>
    <t>A Methodology for Post-EIS Monitoring</t>
  </si>
  <si>
    <t>Marcus</t>
  </si>
  <si>
    <t>Short-term post-mortality scavenging and longer term recovery after anoxia in the northen Adriatic Sea</t>
  </si>
  <si>
    <t>The present work assesses both the immediate, short-term scavenging processes and the longer term recovery processes after artificially induced anoxia in the northern Adriatic Sea</t>
  </si>
  <si>
    <t>Coastal Futures 2016 Review and Future Trends</t>
  </si>
  <si>
    <t xml:space="preserve">NOT SURE HOW USEFUL THIS IS </t>
  </si>
  <si>
    <t>Commercial fisheries interactions with oil and gas pipeling in the North Sea: consideration for decommissioning</t>
  </si>
  <si>
    <t>The study looked a fishing effort around O&amp;G pipelines</t>
  </si>
  <si>
    <t>Benthic Biodiversity on old platforms, young wind farms, and rocky reefs</t>
  </si>
  <si>
    <t>This study looked at the epifouling communities growing on old offshore gas platfroms, young wind farms and natural reefs</t>
  </si>
  <si>
    <t>Environmental monitoring plan for impacts associated with cable protection</t>
  </si>
  <si>
    <t>Orsted</t>
  </si>
  <si>
    <t>Industry</t>
  </si>
  <si>
    <t>Benthic Conservation Features and Species Associated with Subsea Pipelines: Considerations for Decommissioning</t>
  </si>
  <si>
    <t>Observing and managing seascapes: linking synoptic oceanography, ecological processes, and geospatial modelling</t>
  </si>
  <si>
    <t>This review presents current concepts and developments in seascape ecology, briefly summarize the 10 articles, and discuss the most relevant challenges to this nascent discipline. The contributions included in this theme set illustrate the growing relevance of seascape ecology in the multidisciplinary management of marine eco_x0002_systems.</t>
  </si>
  <si>
    <t>This literature review (233 studies) (i) summarizes knowledge on how marine renewable energy devices affect benthic environments, (ii) explains how these effects could alter ecosystem processes that support major ecosystem services and (iii) provides an approach to determine urgent research needs.</t>
  </si>
  <si>
    <t>Auk, Fulmar &amp; Auk North Areas Decommissioning: Environmental Appraisal</t>
  </si>
  <si>
    <t>REPSOL SINOPEC</t>
  </si>
  <si>
    <t>This highlights the problem of full removal of a oil &amp; gas platform is that the 500 m safety exclusion zone. Other users can then disturb the sediments which had drill cuttings, spread contaminats to a great spatial extent than if left untouched.</t>
  </si>
  <si>
    <t>Shojaei et al</t>
  </si>
  <si>
    <t>The authors investigated the functional structure of macrozoobenthic communities at four long-term sampling sites in the southern North Sea using biological traits assigned to life history, morphological and behavioural characteristics</t>
  </si>
  <si>
    <t>A generic framework to assess the representation and protection of benthic ecosystems in European marine protected areas</t>
  </si>
  <si>
    <t>In this study, MPAs across six European ecoregions were assessed from a benthic ecology perspective and focused on three asoectest (i) the disgnation of MPAs, (ii) the management measures used in MPAs and (iii) the monitoring and assessment of MPAs.</t>
  </si>
  <si>
    <t>Thresholds for ecological responses to global change do not emerge from empirical data</t>
  </si>
  <si>
    <t xml:space="preserve">Here, the authors summarize 36 meta-analyses  measuring more than 4,600 global change impacts on natural communities. We find that threshold transgressions were rarely  detectable, either within or across meta-analyses. Instead, ecological responses were characterized mostly by progressively  increasing magnitude and variance when pressure increased. Sensitivity analyses with modelled data revealed that minor vari_x0002_ances in the response are sufficient to preclude the detection of thresholds from data, even if they are present. </t>
  </si>
  <si>
    <t>Morphological evolution of a barchan dune migrating past an offshore wind farm foundation</t>
  </si>
  <si>
    <t>This study aims to understand the impact on manmade structure on marine geomorphological processes, such as the evolution of bedforms.</t>
  </si>
  <si>
    <t>Measuring the SHADOW of an Artificial structure in the North Sea and its effect on the surrounding soft bottom community</t>
  </si>
  <si>
    <t>NIOZ</t>
  </si>
  <si>
    <t>sediment and water sampling around an gas platform situated in the southern North Sea.</t>
  </si>
  <si>
    <t>Midnight at the oasis: does restoration change the rigs-to-reefs debate in the North Sea?</t>
  </si>
  <si>
    <t>Provides a good summary of decommissioning regulations in international treaties and regional conventions.</t>
  </si>
  <si>
    <t>Modelling the effect of demographic traits and connectivity on the genetic structuration of marine metapopulations of sedentary benthic invertbrates</t>
  </si>
  <si>
    <t>Padron and Guizien</t>
  </si>
  <si>
    <t>This study highlights the role of intraspecific settlement limitations due to lack of spacewhen the effective number of breeders approaches saturating capacity, causing a strong reduction in effective reproduction.</t>
  </si>
  <si>
    <t>North Norfolk Sandbanks and Saturn Reef cSAC/SCI Management Investigation Report</t>
  </si>
  <si>
    <t>North Norfolk Sandbanks and Saturn Reef, Haisborough, Hammond and Winterton, Inner Dowsing, Race Bank and North Ridge Special Areas of Conservation (SAC) Monitoring Report 2016</t>
  </si>
  <si>
    <t>The extent of Annex I Sandbanks in North Norfolk Sandbanks and Saturn Reef cSAC/SCI</t>
  </si>
  <si>
    <t>Vanstean and Whomersley</t>
  </si>
  <si>
    <t>The influence of troughs and crests of ripple marks on the structure of subtidal benthic assemblages around rocky reefs</t>
  </si>
  <si>
    <t>This study tested the hypothesis that the small-scale topography caused by ripples in sediment would affect benthic macrofaunal assemblages. Ripple marks were measured and macrofauna and sediments were sampled near to and far from subtidal rocky reefs at two sites.</t>
  </si>
  <si>
    <t>Coolen and Jak</t>
  </si>
  <si>
    <t>Artificial Reef</t>
  </si>
  <si>
    <t>Cable</t>
  </si>
  <si>
    <t>Name of document/Link</t>
  </si>
  <si>
    <t>Below Documents are taken from Reachys list - from CV</t>
  </si>
  <si>
    <t>Influence of offshore oil and gas structures on seascape ecological connectivity.</t>
  </si>
  <si>
    <t xml:space="preserve">Lean, D.L., L.C. Ferreira, J.A. Benthuysen, K.J. Miller, M-L. Schläppy, M.J. Ajemian, O.Berry, S.N. R. Birchenough, T. Bond, F. Boschetti, A.S. Bull, J.T. Claisse, S.A. Condie, P. Consoli, J.W.P. Coolen, M. Elliott, I.S. Fortune, A.M. Fowler, B.M. Gillanders, H.B.Harrison, K.M. Hart, L-A. Henry, C.L. Hewitt, N. Hicks, K. Hock, K. Hyder, M. Love, P.I. Macreadie, R.J. Miller, W.A. Montevecchi, M.M. Nishimoto, H.M. Page, D.M. Paterson, C.B. Pattiaratchi, G.T. Pecl, J.S. Porter, D.B. Reeves, C. Riginos, S. Rouse, D.J.F. Russell, C.D.H. Sherman, J. Teilmann, V.L.G. Todd, E.A. Treml, D.H. Williamson, M. Thums </t>
  </si>
  <si>
    <t>Generalized changes of benthic communities after construction of wind farms in the southern North Sea.</t>
  </si>
  <si>
    <t xml:space="preserve">Coolen, J.W.P., Vanaverbeke, J., Dannheim, J., Garcia, C., Birchenough, S.N.R., et al., </t>
  </si>
  <si>
    <t>Van Hoey, G., Bastardie, F., Birchenough, S., De Backer, A., Gill, A., de Koning, S., Hodgson, S., Mangi Chai, S., Steenbergen, J., Termeer, E., van den Burg, S., &amp; Hintzen, N</t>
  </si>
  <si>
    <t>Overview of the effects of offshore wind farms on fisheries and aquaculture. European Union.</t>
  </si>
  <si>
    <t>Elliott, M., Birchenough, S.N.R.</t>
  </si>
  <si>
    <t xml:space="preserve">Man-made marine structures-Agents of marine environmental change or just other bits of the hard stuff? </t>
  </si>
  <si>
    <t>Townhill, B.L., Reppas-Chrysovitsinos, E., Sühring, R. Halsall, C.J., Mengo, E., Sanders, T., Dahnke, K., Crabeck, O., Kaiser, J., Birchenough, S.N.R</t>
  </si>
  <si>
    <t>Pollution in the Arctic Ocean: An overview of multiple pressures and implications for ecosystem services</t>
  </si>
  <si>
    <t xml:space="preserve">Anderson, E., Bartolino, V., Birchenough, S.N.R., Browman, H.; Gibbs, M., Hidalgo, M., Prellezo, R. Yates, K. </t>
  </si>
  <si>
    <t xml:space="preserve"> Sidney Holt’s legacy lives on in fisheries science</t>
  </si>
  <si>
    <t>https://doi.org/10.1093/icesjms/fsab091</t>
  </si>
  <si>
    <t xml:space="preserve">Birchenough S.N.R. and Degraer, S., </t>
  </si>
  <si>
    <t>Full Ref Harv</t>
  </si>
  <si>
    <t xml:space="preserve">Science in support of ecologically sound decommissioning strategies for offshore man-made structures: taking stock of current knowledge and considering future challenges. </t>
  </si>
  <si>
    <t>Dannheim, J., Bergstrom, L., Birchenough S.N.R., et al</t>
  </si>
  <si>
    <t xml:space="preserve">Benthic effects of offshore renewables: identification of knowledge gaps and urgently needed research. </t>
  </si>
  <si>
    <t xml:space="preserve">Murray, F., Needham, K., Gormley, K., Rouse, S., Coolen, JWP., Billett, D., Dannheim,J., Birchenough S.N.R., Hyder, K., Heard, R., Ferris, JS., Holstein, JM., Henry, L-A., McMeel, O., Calewaert, J-B., Roberts, J.M </t>
  </si>
  <si>
    <t xml:space="preserve">Willsteed, EA., Birchenough S.N.R.,, AB Gill, S Jude </t>
  </si>
  <si>
    <t>Structuring cumulative effects assessments to support regional and local marine management and planning obligations - ScienceDirect</t>
  </si>
  <si>
    <t xml:space="preserve">Willsteed, E.A., Jude, S., Gill, A.B., Birchenough S.N.R. </t>
  </si>
  <si>
    <t>Obligations and aspirations: A critical evaluation of offshore wind farm cumulative impact assessments</t>
  </si>
  <si>
    <t xml:space="preserve">Painting, SJ; Van der Molen, J; Parker, ER; Coughlan, C; Birchenough, S.N.R. Bolam, S; Aldridge, JN; Forster, RM; Greenwood, N </t>
  </si>
  <si>
    <t xml:space="preserve">Development of indicators of ecosystem functioning in a temperate shelf sea: a combined fieldwork and modelling approach. </t>
  </si>
  <si>
    <t>Development of indicators of ecosystem functioning in a temperate shelf sea: a combined fieldwork and modelling approach on JSTOR</t>
  </si>
  <si>
    <t>The need to consider a while-life cycle approach in determining effects of MMS.' The Paper goes through the decision levels A-F for viewing MMS. This should be taken on board with how we assess removal, decommision, or on the otherhand - placement of ARs and MMSs.</t>
  </si>
  <si>
    <t>community descriptors were calculated (S, H, J, D and N). Meta-analysis of data from benthic monitoring in offshore wind farms was performed. A meta-analysis can provide an improved level of understanding of ecological patterns on large-scale effects of anthropogenic structures on marine biodiversity, which were not visible in single monitoring studies. Biodiversity was most dependent from water depth, season and distance to structure. Generalisation of renewable energy impacts is essential for proper management. Need for improved data sharing and data management policy across borders. The water depth was the most important structuring factor for fouling communities while seasonal effects were driving most of the observed changes in soft-sediment communities.  The Paper suggests that with apporopiate spatial and temporal information, determination is needed of the significance of impact: meta-analyses should become an indispensable tool for management of offshore wind farm effects in the future, particularly in the view of the foreseen development of offshore renewable energies.</t>
  </si>
  <si>
    <t>Independent</t>
  </si>
  <si>
    <t xml:space="preserve">Systematic Review </t>
  </si>
  <si>
    <t xml:space="preserve">3 = Topic specific information available and relevant for evidence review(e.g. for a given receptor, activity, impact pathway, or Study Area etc.) </t>
  </si>
  <si>
    <t>Ecology: construction (temporary NGEs) operation structural changes, colonisation through AR effect changing trophic interaction) profiting off increased food availability &amp; hydrodynamic changes. Altered bioodiversity and species O and N not addressed in EIA amongst other important effects.  decomissioning effects - OWF back as fishing grounds then reccomendations. Management, Legal (a need for national legislation determining operations and restrictions of aquaculter and fishing  around OWF), socio-economic (loss of fishing grounds), stakeholders (often polarised).</t>
  </si>
  <si>
    <t xml:space="preserve">It proposes a novel concept of RENs that focus on the restoration and management of networks of ecosystems to promote resilience and adaptive capacity. The paper also suggests the use of adaptive governance approaches and the incorporation of social-ecological considerations to enhance the effectiveness of RENs. Arctic, and stressors on the environment. </t>
  </si>
  <si>
    <t>The paper discusses the current state of knowledge and future challenges related to ecologically sound decommissioning strategies for offshore man-made structures. It emphasises the importance of science-based decision-making in the decommissioning process to minimise environmental impacts and promote ecosystem recovery. The paper also highlights the need for interdisciplinary research and collaboration among stakeholders to address the complexities and uncertainties of decommissioning.</t>
  </si>
  <si>
    <t>Its about sidney holt. The paper commemorates the contributions of Sidney Holt to fisheries science and his legacy in promoting sustainable fisheries management. It highlights his key achievements in improving the understanding of fish population dynamics and the importance of incorporating ecological principles in fisheries management. The paper also emphasises the continued relevance of Holt's work in addressing current challenges facing global fisheries.</t>
  </si>
  <si>
    <t>The paper reviews the influence of offshore oil and gas structures on the ecological connectivity of marine environments. The most highly ranked critical knowledge gap was a need to understand how O&amp;G structures modify and influence the movement patterns of mobile species and  dispersal  stages of  sessile  marine  species.  Understanding  how different decom-missioning options affect  species survival and movement was also highly  ranked, as was understanding the extent to  which O&amp;G structures contribute to extending species distributions by providing rest stops, foraging habitat, and stepping stones. The authors found that these structures can alter habitat structure and connectivity, which can have both positive and negative impacts on ecosystem functioning and biodiversity. They also identified several gaps in knowledge, including the long-term effects of decommissioning and the importance of considering the spatial scale of these structures in management plans. Overall, the paper highlights the need for a comprehensive and integrated approach to manage the ecological effects of offshore structures.</t>
  </si>
  <si>
    <t>The paper identifies knowledge gaps and urgently needed research related to the benthic effects of offshore renewables, such as wind farms and tidal energy devices. It emphasises the importance of understanding the potential impacts of these developments on benthic ecosystems and calls for the development of standardised monitoring protocols and data sharing among stakeholders. The paper also highlights the need for interdisciplinary research to address the complexities and uncertainties of the effects of offshore renewables on benthic habitats and communities.</t>
  </si>
  <si>
    <t>The paper discusses the data challenges and opportunities for environmental management of offshore wind farms. It highlights the importance of reliable and comprehensive data to inform decision-making and facilitate effective environmental management. The paper identifies key data gaps and limitations, such as the lack of long-term data and standardised monitoring protocols. The study also suggests the use of innovative technologies, such as remote sensing and autonomous vehicles, to improve data collection and analysis. The paper emphasises the need for collaborative efforts among stakeholders to address data challenges and ensure the sustainable development of offshore wind farms.</t>
  </si>
  <si>
    <t>Whomersley and others</t>
  </si>
  <si>
    <t>Barrio Frojan and others</t>
  </si>
  <si>
    <t>Cooper , Townend &amp; Balson</t>
  </si>
  <si>
    <t>Mcllwaine, Brown &amp; Eggett</t>
  </si>
  <si>
    <t>Fraser and others</t>
  </si>
  <si>
    <t>Parry, Flavell &amp; Davies</t>
  </si>
  <si>
    <t>Wieking &amp; Kröncke</t>
  </si>
  <si>
    <t>Ware &amp; Mcllwaine</t>
  </si>
  <si>
    <t>Eggleton and others</t>
  </si>
  <si>
    <t>Airoldi and others</t>
  </si>
  <si>
    <t>Bishop and others</t>
  </si>
  <si>
    <t>Mestdagh and others</t>
  </si>
  <si>
    <t>Evans and others</t>
  </si>
  <si>
    <t>Wilding and others</t>
  </si>
  <si>
    <t>Gogina and others</t>
  </si>
  <si>
    <t>Gill and others</t>
  </si>
  <si>
    <t>Hutchinson and others</t>
  </si>
  <si>
    <t>Blasning and others</t>
  </si>
  <si>
    <t>Rouse and others</t>
  </si>
  <si>
    <t>Coolen and others</t>
  </si>
  <si>
    <t>Hidalgo and others</t>
  </si>
  <si>
    <t>Dannheim and others</t>
  </si>
  <si>
    <t>Greathead and others</t>
  </si>
  <si>
    <t>Zoe and others</t>
  </si>
  <si>
    <t>Hillebrand and others</t>
  </si>
  <si>
    <t>Couldrey and others</t>
  </si>
  <si>
    <t>Ounanian and others</t>
  </si>
  <si>
    <t>Jenkins and others</t>
  </si>
  <si>
    <t>Barros and others</t>
  </si>
  <si>
    <t xml:space="preserve">Pidduck and others </t>
  </si>
  <si>
    <t>Diesing and others</t>
  </si>
  <si>
    <t>Benthic Survey of Inner Dowsing, Race Bank and North Ridge cSAC, and of Haisborough, Hammond and Winterton cSAC</t>
  </si>
  <si>
    <t>A synthesis of current knowledge on the genesis of the Great Yarmouth and Norfolk Bank Systems.</t>
  </si>
  <si>
    <t>Inner Dowsing, Race Bank and North Ridge SAC and Haisborough, Hammond and Winterton SAC Survey Report 2016</t>
  </si>
  <si>
    <t>Macrofauna communities of the Dogger Bank (central North Sea) in the late 1990s: spatial distribution, species composition and trophic structure</t>
  </si>
  <si>
    <t>Cefas Endeavour Cruise Report CEND 05/11: Inner Dowsing, Race Bank and North Ridge, Haisborough, Hammond and Winterton.</t>
  </si>
  <si>
    <t>Dogger Bank SCI 2014 Monitoring R&amp;D Survey Report</t>
  </si>
  <si>
    <t>Understanding the marine environment – seabed habitat investigations of the Dogger Bank
offshore draft SAC</t>
  </si>
  <si>
    <t>Dogger Bank SCI Monitoring Survey – CEND 10/14 Cruise Report</t>
  </si>
  <si>
    <t>CEND11/16 Cruise Report: Monitoring Survey of North Norfolk Sandbanks and Saturn Reef cSAC/SCI, Inner Dowsing, Race Bank and North Ridge cSAC/SCI &amp; Haisborough, Hammond and Winterton cSAC/SCI</t>
  </si>
  <si>
    <t>Survey Reports</t>
  </si>
  <si>
    <t>North Norfolk Sandbanks and Saturn Reef SCI: CEND 22/13 &amp; 23/13 Cruise Report</t>
  </si>
  <si>
    <t>2003-2012</t>
  </si>
  <si>
    <t>Government Report</t>
  </si>
  <si>
    <t>Causon &amp; Gill</t>
  </si>
  <si>
    <t>Linking ecosystem services with epibenthic biodiversity change following installation of offhsore wind farms</t>
  </si>
  <si>
    <t>Functional differences in trophic structure of offshore wind farm communities: A stable isotope study</t>
  </si>
  <si>
    <t>https://www.sciencedirect.com/science/article/abs/pii/S0141113619305574?via%3Dihub</t>
  </si>
  <si>
    <t>Mavraki and others</t>
  </si>
  <si>
    <t>Offshore Wind Farm Artificial Reefs Affects Ecosystem Structure and Functioning: A Synthesis</t>
  </si>
  <si>
    <t>Degraer and others</t>
  </si>
  <si>
    <t>Identifying the possible impacts of rock dump from oil and gas decommissioning on Annex I mobile sandbanks</t>
  </si>
  <si>
    <t>Baseline Documents</t>
  </si>
  <si>
    <t>Literature Search</t>
  </si>
  <si>
    <t>Structure in a sea of sand: fish abundance in relation to man-made structures in the North Sea</t>
  </si>
  <si>
    <t>Wright and others</t>
  </si>
  <si>
    <t>Klunder and others</t>
  </si>
  <si>
    <t>Ocean sprawl facilitates dispersal and connectivity of protected species</t>
  </si>
  <si>
    <t xml:space="preserve">Henry and others </t>
  </si>
  <si>
    <t>Benthic biodiversity of artifical and rocky reefs in the southern North Sea</t>
  </si>
  <si>
    <t>Coolen</t>
  </si>
  <si>
    <t>Connectivity of larval stages of sedentary marine communities between hardsubstartes and offshore structures in the North Sea</t>
  </si>
  <si>
    <t>Molen and others</t>
  </si>
  <si>
    <t>Oil and gas platfroms as artificial substrates for epibenthic North Sea  fauna: Effects of location and depth</t>
  </si>
  <si>
    <t>Schutter and others</t>
  </si>
  <si>
    <t>No access</t>
  </si>
  <si>
    <t>Marine stepping stones: Connectivity of Mytilus edulis populations between offshore energy installations</t>
  </si>
  <si>
    <t>Early development of the subtidal marine biofouling on a concrete offshore windmill foundation on the Thornton Bank (southern North Sea): first monitoring results</t>
  </si>
  <si>
    <t>Kerchof and others</t>
  </si>
  <si>
    <t>Early colonisation of a concrete offshore windmill foundation by marine biofouling on the Thornton Bank (southern North Sea)</t>
  </si>
  <si>
    <t>The impact of offshore wind farms on marine ecosystems: a review taking an ecosystem services perspective</t>
  </si>
  <si>
    <t>Mani</t>
  </si>
  <si>
    <t>Succession and seasonal dynamics of the epifauna community on offshore wind farm foundations and their role as stepping stones for non-indigenous species</t>
  </si>
  <si>
    <t>De Mesel and others</t>
  </si>
  <si>
    <t>Coates, Battre, Deutscher</t>
  </si>
  <si>
    <t>Coates and others</t>
  </si>
  <si>
    <t>Local effects of blue mussels around trubine foundations in an ecosystem model of Nysted offshore wind farm, Denmark</t>
  </si>
  <si>
    <t>Maar and others</t>
  </si>
  <si>
    <t>Enrichment and shifts in macrobenthic assemblages in an offshore wind farm area in the Belgian part of the North Sea</t>
  </si>
  <si>
    <t>The implications of energy systems for ecosystem services: a detailed case study of offshore wind</t>
  </si>
  <si>
    <t>Hooper, Beaumont &amp; Hattam</t>
  </si>
  <si>
    <t>Literature Review</t>
  </si>
  <si>
    <t>Workshop References</t>
  </si>
  <si>
    <t>Artifical Reef Effect in relation to offshore Renewable Energy conversation: State of the art</t>
  </si>
  <si>
    <t>Langhammer</t>
  </si>
  <si>
    <t>Impact of an artificial structure on the benthic community composition in the southern North Sea: Asses by a morphological and molecular approach</t>
  </si>
  <si>
    <t>Soft-sediment macrobenthos around offshore wind turbines in the Belgian part of the North Sea reveals a clear shift in species composition</t>
  </si>
  <si>
    <t>Re-established stony reef attracts harbour porpoises Phocoena phocoena</t>
  </si>
  <si>
    <t>Diel shifts and habitat associations of fish assemblages on a subsea pipeline</t>
  </si>
  <si>
    <t>The comparative effects of habitat complexity on faunal assemblages of northern temperate artificial and natural reefs</t>
  </si>
  <si>
    <t>Epifauna dynamics at an offshore foundation - Implications of future wind power farming in the North Sea</t>
  </si>
  <si>
    <t>The large-scale impact of offshore wind farm structures on pelagic primary productivity in the southern North Sea</t>
  </si>
  <si>
    <t>How complementary are epibenthic assemblages in artificial and nearby natural rocky reefs?</t>
  </si>
  <si>
    <t>Short- and long-term effects of an offshore wind farm on three species of sandeel and their sand habitat</t>
  </si>
  <si>
    <t>Short-term effects of fishery exclusion in offshore wind farms on macrofaunal communities in the Belgian part of the North Sea</t>
  </si>
  <si>
    <t>Short-term ecological effects of an offshore wind farm in the Dutch coastal zone; a compilation</t>
  </si>
  <si>
    <t>Effects of established offshore wind farms on energy flow of coastal ecosystems: A case study of the Rudong offshore wind farms in China</t>
  </si>
  <si>
    <t>Macrobenthic community establishment on artificial reefs with Macrocystis pyrifera over barren-ground and soft-bottom habitats</t>
  </si>
  <si>
    <t>Soundscapes of natural and artificial temperate reefs: similar temporal patterns but distinct spectral content</t>
  </si>
  <si>
    <t>Effects of reef physical structure on development of benthic reef community: a large-scale artificial reef experiment</t>
  </si>
  <si>
    <t>Effects of the installation of offshore pipelines on macrozoobenthic communities (northern and central Adriatic Sea)</t>
  </si>
  <si>
    <t>Trophic relationships between fishes and an artificial reef</t>
  </si>
  <si>
    <t>Spatial planning of offshore wind farms: A windfall to marine environmental protection?</t>
  </si>
  <si>
    <t>Commercial fisheries interactions with oil and gas pipelines in the North Sea: considerations for decommissioning</t>
  </si>
  <si>
    <t>Multispecies presence and connectivity around a designed artificial reef</t>
  </si>
  <si>
    <t>Interstitial Space and Trapped Sediment Drive Benthic Communities in Artificial Shell and Rock Reefs</t>
  </si>
  <si>
    <t>Residency, site fidelity and habitat use of Atlantic cod (Gadus morhua) at an offshore wind farm using acoustic telemetry</t>
  </si>
  <si>
    <t>The influence of offshore windpower on demersal fish</t>
  </si>
  <si>
    <t>Mobile demersal megafauna at artificial structures in the German Bight - Likely effects of offshore wind farm development</t>
  </si>
  <si>
    <t>An Analysis of Artificial Reef Fish Community Structure along the Northwestern Gulf of Mexico Shelf: Potential Impacts of “Rigs-to-Reefs” Programs</t>
  </si>
  <si>
    <t>Effects of an offshore wind farm on temporal and spatial patterns in the demersal fish community</t>
  </si>
  <si>
    <t>Fouling assemblages on offshore wind power plants and adjacent substrata</t>
  </si>
  <si>
    <t>Biogeochemical processes and nutrient cycling within an artificial reef off Southern Portugal</t>
  </si>
  <si>
    <t>Differential recruitment of benthic communities on neighboring artificial and natural reefs</t>
  </si>
  <si>
    <t>Changes in fish communities on a small spatial scale, an effect of increased habitat complexity by an offshore wind farm</t>
  </si>
  <si>
    <t>An ecological halo surrounding a large offshore artificial reef: Sediments, infauna, and fish foraging</t>
  </si>
  <si>
    <t>Negative long term effects on harbour porpoises from a large scale offshore wind farm in the Baltic-evidence of slow recovery</t>
  </si>
  <si>
    <t>Fish-habitat associations on a subsea pipeline within an Australian Marine Park</t>
  </si>
  <si>
    <t>Short-Term Effects of Artificial Reef Construction on Surface Sediment and Seawater Properties in Daya Bay, China</t>
  </si>
  <si>
    <t>Benthic communities on hard substrates within the first Dutch offshore wind farm (OWEZ)</t>
  </si>
  <si>
    <t>Effect of current on the sessile benthic community structure of an artificial reef</t>
  </si>
  <si>
    <t>Energy profiling of demersal fish: A case-study in wind farm artificial reefs</t>
  </si>
  <si>
    <t>Epifauna associated with subsea pipelines in the North Sea</t>
  </si>
  <si>
    <t>Effects of a 5-year trawling ban on the local benthic community in a wind farm in the Dutch coastal zone</t>
  </si>
  <si>
    <t>Harbour porpoises (Phocoena phocoena) and wind farms: a case study in the Dutch North Sea</t>
  </si>
  <si>
    <t>The proportion of flatfish recruitment in the North Sea potentially affected by offshore windfarms</t>
  </si>
  <si>
    <t>The influence of depth and a subsea pipeline on fish assemblages and commercially fished species</t>
  </si>
  <si>
    <t>Food web structure prior to and following construction of artificial reefs, based on stable isotope analysis</t>
  </si>
  <si>
    <t>Influence of an artificial reef on the surrounding infaunal community</t>
  </si>
  <si>
    <t>Are artificial reefs comparable to neighbouring natural rocky areas? A mollusc case study in the Gulf of Castellammare (NW Sicily)</t>
  </si>
  <si>
    <t>Meta-Analysis Reveals Artificial Reefs Can Be Effective Tools for Fish Community Enhancement but Are Not One-Size-Fits-All</t>
  </si>
  <si>
    <t>The effects of substratum material and surface orientation on the developing epibenthic community on a designed artificial reef</t>
  </si>
  <si>
    <t>The importance of artificial reef epifauna to black sea bass diets in the middle atlantic bight</t>
  </si>
  <si>
    <t xml:space="preserve">Structure of infaunal macrobenthos in the presence of artificial reefs in subtropical Hong Kong.  </t>
  </si>
  <si>
    <t>Is surface orientation a determinant for colonisation patterns of vagile and sessile macrobenthos on artificial reefs?</t>
  </si>
  <si>
    <t>The potential for habitat creation produced by offshore wind farms.</t>
  </si>
  <si>
    <t>Likely effects of construction of Scroby Sands offshore wind farm on a mixed population of harbour Phoca vitulina and grey Halichoerus grypus seals</t>
  </si>
  <si>
    <t xml:space="preserve">Early development of the subtidal marine biofouling on a concrete o shore windmill foundation on the Thornton Bank (southern North Sea): First monitoring results. </t>
  </si>
  <si>
    <t>Mikkelsen, L.; Mouritsen, K. N.; Dahl, K.; Teilmann, J.; Tougaard, J.</t>
  </si>
  <si>
    <t>Bond, T.; Langlois, T. J.; Partridge, J. C.; Birt, M. J.; Malseed, B. E.; Smith, L.; McLean, D. L.</t>
  </si>
  <si>
    <t>Hunter, W. R.; Sayer, M. D. J.</t>
  </si>
  <si>
    <t>Krone, Roland; Gutow, Lars; Joschko, Tanja J.; Schroeder, Alexander</t>
  </si>
  <si>
    <t>Slavik, Kaela; Lemmen, Carsten; Zhang, Wenyan; Kerimoglu, Onur; Klingbeil, Knut; Wirtz, Kai W.</t>
  </si>
  <si>
    <t>Carvalho, Susana; Moura, Ana; Curdia, Joao; da Fonseca, Luis Cancela; Santos, Miguel N.</t>
  </si>
  <si>
    <t>Carr MH, Hixon MA</t>
  </si>
  <si>
    <t>van Deurs, M.; Grome, T. M.; Kaspersen, M.; Jensen, H.; Stenberg, C.; Sorensen, T. K.; Stottrup, J.; Warnar, T.; Mosegaard, H.</t>
  </si>
  <si>
    <t>Coates, Delphine A.; Kapasakali, Danae-Athena; Vincx, Magda; Vanaverbeke, Jan</t>
  </si>
  <si>
    <t>Lindeboom, H. J.; Kouwenhoven, H. J.; Bergman, M. J. N.; Bouma, S.; Brasseur, SMJM; Daan, R.; Fijn, R. C.; De Haan, D.; Dirksen, S.; Van Hal, R.</t>
  </si>
  <si>
    <t>Wang, Junjie; Zou, Xinqing; Yu, Wenwen; Zhang, Dongju; Wang, Teng</t>
  </si>
  <si>
    <t>Campos, Leonardo; Ortiz, Marco; Rodriguez-Zaragoza, Fabian A.; Oses, Romulo</t>
  </si>
  <si>
    <t>van Hoeck, R.V.; Paxton, A.B.; Bohnenstiehl, D.R.; Taylor, J.C.; Fodrie, F.J.; Nowacek, D.P.; Voss, C.M.; Peterson, C.H.</t>
  </si>
  <si>
    <t>Schroeter, Stephen C.; Reed, Daniel C.; Raimondi, Peter T.</t>
  </si>
  <si>
    <t>Spagnolo, A.; Cuicchi, C.; De Biasi, A.M.; Ferrà, C.; Montagnini, L.; Punzo, E.; Salvalaggio, V.; Santelli, A.; Strafella, P.; Fabi, G.</t>
  </si>
  <si>
    <t>Relini, G.; Relini, M.; Torchia, G.; De Angelis, G.</t>
  </si>
  <si>
    <t>Punt, Maarten J.; Groeneveld, Rolf A.; van Ierland, Ekko C.; Stel, Jan H.</t>
  </si>
  <si>
    <t>Rouse, Sally; Kafas, Andronikos; Catarino, Rui; Peter, Hayes</t>
  </si>
  <si>
    <t>Keller, Krystle; Smith, James A.; Lowry, Michael B.; Taylor, Matthew D.; Suthers, Iain M.</t>
  </si>
  <si>
    <t>Callaway, Ruth</t>
  </si>
  <si>
    <t>Reubens, Jan T.; Pasotti, Francesca; Degraer, Steven; Vincx, Magda</t>
  </si>
  <si>
    <t>Wilhelmsson, Dan; Malm, Torleif; Ohman, Marcus C.</t>
  </si>
  <si>
    <t>Krone, R.; Gutow, L.; Brey, T.; Dannheim, J.; Schroeder, A.</t>
  </si>
  <si>
    <t>Ajemian, Matthew J; Wetz, Jennifer J; Shipley-Lozano, Brooke; Shively, J Dale; Stunz, Gregory W</t>
  </si>
  <si>
    <t>Bergstrom, Lena; Sundqvist, Frida; Bergstrom, Ulf</t>
  </si>
  <si>
    <t>Wilhelmsson, Dan; Malm, Torleif</t>
  </si>
  <si>
    <t>Falcao, M.; Santos, M. N.; Vicente, M.; Monteiro, C. C.</t>
  </si>
  <si>
    <t>Perkol-Finkel, S.; Benayahu, Y.</t>
  </si>
  <si>
    <t>van Hal, R.; Griffioen, A. B.; van Keeken, O. A.</t>
  </si>
  <si>
    <t>Reeds, K. A.; Smith, J. A.; Suthers, I. M.; Johnston, E. L.</t>
  </si>
  <si>
    <t>Teilmann, Jonas; Carstensen, Jacob</t>
  </si>
  <si>
    <t>McLean, D. L.; Vaughan, B.; Malseed, B. E.; Taylor, M. D.</t>
  </si>
  <si>
    <t>Chen, Quan; Chen, Pimao</t>
  </si>
  <si>
    <t>Bouma, Sietse; Lengkeek, Wouter</t>
  </si>
  <si>
    <t>Baynes, Tracy W.; Szmant, Alina M.</t>
  </si>
  <si>
    <t>De Troch, Marleen; Reubens, Jan T.; Heirman, Elke; Degraer, Steven; Vincx, Magda</t>
  </si>
  <si>
    <t>Lacey, Nichola C.; Hayes, Peter</t>
  </si>
  <si>
    <t>Bergman, M. J. N.; Ubels, S. M.; Duineveld, G. C. A.; Meesters, E.</t>
  </si>
  <si>
    <t>Scheidat, Meike; Tougaard, Jakob; Brasseur, Sophie; Carstensen, Jacob; Petel, Tamara van Polanen; Teilmann, Jonas; Reijnders, Peter</t>
  </si>
  <si>
    <t>Barbut, Leo; Vastenhoud, Berthe; Vigin, Laurence; Degraer, Steven; Volckaert, Filip A. M.; Lacroix, Genevieve</t>
  </si>
  <si>
    <t>Bond, Todd; ⨯ Julian C Partridge; Taylor, Michael D; Cooper, Tim F; McLean, Dianne L</t>
  </si>
  <si>
    <t>Zhang, Zhipeng; Wang, Mingqi; Song, Jingjing; Zhao, Wenxi; Yu, Daode; Tang, Xuexi; Zhang, Xiumei; Liu, Hongjun</t>
  </si>
  <si>
    <t>Ambrose, R. F.; Anderson, T. W.</t>
  </si>
  <si>
    <t>Badalamenti, F.; Chemello, R.; D'Anna, G.; Ramos, P. H.; Riggio, S.</t>
  </si>
  <si>
    <t>Paxton, Avery B; Shertzer, Kyle W; Bacheler, Nathan M; Kellison, G Todd; Riley, Kenneth L; Taylor, J Christopher</t>
  </si>
  <si>
    <t>Ushiama, Shinjiro; Smith, James A.; Suthers, Iain M.; Lowry, Michael; Johnston, Emma L.</t>
  </si>
  <si>
    <t>Steimle, F.W.; Figley, W.</t>
  </si>
  <si>
    <t>Hueckel, G. J., Buckley, R. M., &amp; Benson, B. L.</t>
  </si>
  <si>
    <t>Cheung, S.G.,Wai, H.Y., Zhou, H., Shin, P.K.S.</t>
  </si>
  <si>
    <t>Moura, A., Da Fonseca, L.C., Cúdia, J., Carvalho, S., Boaventura, D., Cerqueira, M., et al.</t>
  </si>
  <si>
    <t>Wilson, J. C. &amp; M. Elliot</t>
  </si>
  <si>
    <t>Skeate ER, Perrow MR, Gilroy JJ</t>
  </si>
  <si>
    <t>Kerckhof, F.; Rumes, B.; Jacques, T.; Degraer, S.; Norro, A.  2010, 29, 137–149.</t>
  </si>
  <si>
    <t>Connectivity</t>
  </si>
  <si>
    <t>Offshore wind farms are projected to impact primary production and bottom water deoxygenation in the North Sea</t>
  </si>
  <si>
    <t>Daewel and others</t>
  </si>
  <si>
    <t xml:space="preserve"> </t>
  </si>
  <si>
    <t>A Review of Marine Environmental Considerations Associated with Concrete Gravity Base Foundations in Offshore Wind Developments</t>
  </si>
  <si>
    <t>Zijil and others</t>
  </si>
  <si>
    <t>Benthic development in and around offshore wind farm Prinses Amelia Wind Park near the Dutch coastal zone before and after construction (2003-2017): A statistical analysis.</t>
  </si>
  <si>
    <t xml:space="preserve">Prinses Amalia Windturbine park 2022: Statistical comparison of benthic fauna inside and outside the Princes Amalia Wind Park Fifteen years after construction; first analysis </t>
  </si>
  <si>
    <t>Leewis and Klink</t>
  </si>
  <si>
    <t>Leewis, Klink and Verduin</t>
  </si>
  <si>
    <t>KentishFlats Offshore Wind Farm FEPA Monitoring Summary Report</t>
  </si>
  <si>
    <t>Vattenfall</t>
  </si>
  <si>
    <t>Offshore wind, Temporal Variations in Benthic Macroinvertebrate Communities, Temporal Variations in Seabed Sediments</t>
  </si>
  <si>
    <t>Bottom-up, ecosystems effects, offshore wind, hydrodynamics</t>
  </si>
  <si>
    <t>Offshore wind, grey seal, harbour seal</t>
  </si>
  <si>
    <t>Offshore wind farms: their impacts and potential habitat gains as artificial reefs, in particular for fish</t>
  </si>
  <si>
    <t>Wilson</t>
  </si>
  <si>
    <t>Offshore wind, habitat creation, impact, artificial reef</t>
  </si>
  <si>
    <t>Offshore wind, habitat creation, artificial reef</t>
  </si>
  <si>
    <t>Biofouling community, epifauna, offshore wind</t>
  </si>
  <si>
    <t>Offshore wind, primary production, deoxygenation</t>
  </si>
  <si>
    <t>Systematic review</t>
  </si>
  <si>
    <t>Colonisation, surface orientation</t>
  </si>
  <si>
    <t>Artificial reefs, infauna</t>
  </si>
  <si>
    <t>Mitigating Rocky Habitat Loss Using Artificial Reefs</t>
  </si>
  <si>
    <t>Artificial reefs, sand bottom, benthic organisms, fish</t>
  </si>
  <si>
    <t>Meta-analysis reveals artificial reefs can be effective tools for fish community enhancement but area not one-size fits all</t>
  </si>
  <si>
    <t>Artificial reef, natural reef, epibenthic community</t>
  </si>
  <si>
    <t>Artificial reef, infaunal community, surroudnign sediment</t>
  </si>
  <si>
    <t>Food web structure, artificial reefs, surrounding soft sediment</t>
  </si>
  <si>
    <t>Subsea pipeline, fish assemblage, surrounding sediments</t>
  </si>
  <si>
    <t>flat fish, North Sea, hydrodynamics, offshore wind</t>
  </si>
  <si>
    <t>North Sea, harbour porpoise, wind farms, occurence</t>
  </si>
  <si>
    <t>https://academic.oup.com/icesjms/article/72/3/962/696364</t>
  </si>
  <si>
    <t>Epifauna, pipeline, oil and gas</t>
  </si>
  <si>
    <t>Benthic communities, hard substrate, offshore wind, north sea, monopiles, scour protection</t>
  </si>
  <si>
    <t>Oil and gas, pipeline, epifauna, fish, sandy sediment, corridor of hard substrate</t>
  </si>
  <si>
    <t>Commercial</t>
  </si>
  <si>
    <t>Harbour porpoise, offshore wind, occurrence</t>
  </si>
  <si>
    <t>Biogeochemical, nutrients, artificial reef</t>
  </si>
  <si>
    <t>Artificial reef, sediment and seawater</t>
  </si>
  <si>
    <t>Artificial reef, infauna composition, demersal fish, sediment characteristics, surrounding sediments</t>
  </si>
  <si>
    <t>Pipelines, oil and gas, benthic community</t>
  </si>
  <si>
    <t>Offshore wind, ecosystem services, nutrient cycling, soft sediments</t>
  </si>
  <si>
    <t>Offshore wind, energy systems, ecosystem services</t>
  </si>
  <si>
    <t>Mobile demersal megafauna, artificial reefs, offshore wind, soft sediment, North Sea</t>
  </si>
  <si>
    <t>Description/ key words</t>
  </si>
  <si>
    <t>Intersticial space, trappesed sediment, artifical shell and rock reefs, benthic communities</t>
  </si>
  <si>
    <t>Artificial reef, fish bundance, diversity, natural reefs, connectivity</t>
  </si>
  <si>
    <t>Commercial fisheries, oil and gas pipelines, North Sea</t>
  </si>
  <si>
    <t>Framework to analyze effects of wind farms on the marine environment</t>
  </si>
  <si>
    <t>non-quantifiable</t>
  </si>
  <si>
    <t>Fish, diet composition, artificial reef</t>
  </si>
  <si>
    <t>Artificial reef, reef complexity, reef design, secondary productivity</t>
  </si>
  <si>
    <t>Soudscape, natural reef, artificial reef</t>
  </si>
  <si>
    <t>Artificial reef, macrobenthic community, soft-bottom habitats, kelp</t>
  </si>
  <si>
    <t>Offshore wind, fishery exclusion, macrofaunal communities, North Sea</t>
  </si>
  <si>
    <t>Offshore wind, bethic communities, fish, harbour porpoise, birds, North Sea</t>
  </si>
  <si>
    <t>Artificial reefs: the importance of comparisons with natural reefs</t>
  </si>
  <si>
    <t>Offshore wind, sandeel, sand habitat</t>
  </si>
  <si>
    <t>Offshore wind, energy flow, primary production</t>
  </si>
  <si>
    <t>Artificial reefs, natural reefs, epifauna community</t>
  </si>
  <si>
    <t>Trophic function, artificial reef, natural reefs, epibenthic assemblages</t>
  </si>
  <si>
    <t>Offshore wind, pelagic primary productivity, North Sea, epifauna</t>
  </si>
  <si>
    <t>Offshore wind, epifauna, foundation, North Sea</t>
  </si>
  <si>
    <t>Artificial reefs, natural reefs, reef design, epifauna</t>
  </si>
  <si>
    <t>Pipeline, fish assemblage, nocturnal and diurnal study</t>
  </si>
  <si>
    <t>Stony reefs, harbour porpoise, occurrence</t>
  </si>
  <si>
    <t>U.S. Department of the Interior and old guidelines</t>
  </si>
  <si>
    <t>Artificial reefs, North Sea, connectivity</t>
  </si>
  <si>
    <t>Annex I sandbanks, methods for creating composite map of Annex I subtidal sandbanks</t>
  </si>
  <si>
    <t>Rock dump, oil and gas, decommissioning , Annex I mobile sandbanks</t>
  </si>
  <si>
    <t>cumulative effects assessment, local marine management planning</t>
  </si>
  <si>
    <t>Unquantified</t>
  </si>
  <si>
    <t>Evaluation, cumualtive impact assessment, offshore wind</t>
  </si>
  <si>
    <t>indicators of ecosystem function, fieldwork, modelling</t>
  </si>
  <si>
    <t>Offshore wind, artificial reefs, ecosystem structure and function</t>
  </si>
  <si>
    <t>Ecosysetm function, trophic structure, offshore wind, stable isotopes</t>
  </si>
  <si>
    <t>Ecosystem services, epibenthic biodiversity, offshore wind</t>
  </si>
  <si>
    <t>Structure, sandy sediments, fish abundance, man-made structures, North Sea</t>
  </si>
  <si>
    <t>Artificial structure, benthic community composition, southern North Sea, morphology and molecular</t>
  </si>
  <si>
    <t>North Sea, artificial reefs, natural reefs, benthic biodiversity</t>
  </si>
  <si>
    <t>Offshore structures, North Sea, connectivity, settlement, sedentary marine communities</t>
  </si>
  <si>
    <t>Connectivity, stepping stones, offshore infrastructure</t>
  </si>
  <si>
    <t>Offshore wind, colonisation, biofouling, souther North Sea</t>
  </si>
  <si>
    <t>Offshore wind, local effects, blue mussels</t>
  </si>
  <si>
    <t>Artificial reef effects, offshore wind</t>
  </si>
  <si>
    <t>Ocean sprawl, man-made structres, dispersal, connectivity, protected species</t>
  </si>
  <si>
    <t>Offshore wind, intertidal, non-indigenous, North Sea</t>
  </si>
  <si>
    <t>Soft sediment, macrobenthos, offshore wind, North Sea, species composition</t>
  </si>
  <si>
    <t>Offshore wind, artifical reef, fish aggregation devices</t>
  </si>
  <si>
    <t>Oil and gas, artificial reef, fish</t>
  </si>
  <si>
    <t>Offshore wind, fish, community composition, top-down control</t>
  </si>
  <si>
    <t>Sessile benthic community, current, artificial reef</t>
  </si>
  <si>
    <t>Offshore wind, bottrom trawling exclusion, macrofauna, fisheries</t>
  </si>
  <si>
    <t>Substratum material, surface orientation, epibenthic community, artificial reef</t>
  </si>
  <si>
    <t>Artificial reef, shelter/refuge, epifauna, fish</t>
  </si>
  <si>
    <t>Energy profiling, demersal fish, offshore wind</t>
  </si>
  <si>
    <t>Natural reefs vs artificial reefs</t>
  </si>
  <si>
    <t>Epifauna, offshore wind, foundations, stepping stones, non-native species</t>
  </si>
  <si>
    <t>Oil and gas, North Sea, epifauna</t>
  </si>
  <si>
    <t>Offshore wind, North Sea, macrobenthic assemblages</t>
  </si>
  <si>
    <t>Offshore wind, fish, aggregations</t>
  </si>
  <si>
    <t>Offshore wind, Atlantic cod, residency</t>
  </si>
  <si>
    <t>Offshore wind, foulign assemblages, natural reefs, soft sediment, epibiota</t>
  </si>
  <si>
    <t>Non quantified</t>
  </si>
  <si>
    <t>This Environmental Monitoring Plan (EMP) presents the proposed approach and methodologies in relation  to monitoring of the cable protection deployed within North Norfolk Sandbanks and Saturn Reef and North Norfolk Coast SACs</t>
  </si>
  <si>
    <t>This study uses inspection footage from eight pipelines to quantify the presence and abundance of species and features listed under a number of EU and United Kingdom conservation designations</t>
  </si>
  <si>
    <t>Here we present data from a multi-factorial experiment measuring burial responses incorporating duration, sediment fraction and depth. Six macroinvertebrates commonly found in sediment rich environments were selected for their commercial and/or conservation importance.</t>
  </si>
  <si>
    <t>Functional Diversity and Traits Assembly Patterns of Benthic Macrofaunal Communities in the Southern North Sea</t>
  </si>
  <si>
    <t>Rock berm</t>
  </si>
  <si>
    <t>Macrofauna</t>
  </si>
  <si>
    <t>Epifauna</t>
  </si>
  <si>
    <t>Infauna</t>
  </si>
  <si>
    <t>subtidal sand</t>
  </si>
  <si>
    <t>Offshore wind</t>
  </si>
  <si>
    <t>ecosystem function</t>
  </si>
  <si>
    <t>Non-natives</t>
  </si>
  <si>
    <t>Colonisation</t>
  </si>
  <si>
    <t>Interstitial space</t>
  </si>
  <si>
    <t>Reach, I.S., Cooper, W.S., Firth, A.J., Langman, R.J, Lloyd Jones, D., Lowe, S.A. and Warner, I.C.,</t>
  </si>
  <si>
    <t>Reach, I.S., Cooper, W.S., Firth, A.J., Langman, R.J, Lloyd Jones, D., Lowe, S.A. and Warner, I.C., 2012. A Review of Marine Environmental Considerations associated with Concrete Gravity Base Foundations in Offshore Wind Developments. A report for The Concrete Centre by Marine Space Limited. 160pp.</t>
  </si>
  <si>
    <t xml:space="preserve">MMS </t>
  </si>
  <si>
    <t>Man-Made Structures</t>
  </si>
  <si>
    <t xml:space="preserve">AR </t>
  </si>
  <si>
    <t xml:space="preserve">DL </t>
  </si>
  <si>
    <t>Decision Levels</t>
  </si>
  <si>
    <t>A-F</t>
  </si>
  <si>
    <t>DL-C</t>
  </si>
  <si>
    <t>Cause and Effect</t>
  </si>
  <si>
    <t>When at the 3rd level of the Decision Levels, DL-C indicates the main categories of Cause and Effect</t>
  </si>
  <si>
    <t>Lean et al., 2022</t>
  </si>
  <si>
    <t>NGE</t>
  </si>
  <si>
    <t>Negative Effect (s)</t>
  </si>
  <si>
    <t>N</t>
  </si>
  <si>
    <t>Number</t>
  </si>
  <si>
    <t>O</t>
  </si>
  <si>
    <t>occurance</t>
  </si>
  <si>
    <t>EIA</t>
  </si>
  <si>
    <t xml:space="preserve">Environmental Impact Assessment </t>
  </si>
  <si>
    <t>(S, H, J, and D)</t>
  </si>
  <si>
    <t xml:space="preserve">Shannon etc </t>
  </si>
  <si>
    <t>REN</t>
  </si>
  <si>
    <t>Resilient Ecosystems Networks</t>
  </si>
  <si>
    <t>nm</t>
  </si>
  <si>
    <t>nautical miles</t>
  </si>
  <si>
    <t>ha</t>
  </si>
  <si>
    <t xml:space="preserve">hectres? </t>
  </si>
  <si>
    <t>Area</t>
  </si>
  <si>
    <t>as the expected size of the habitat, and in certain cases Shape of the habitat;</t>
  </si>
  <si>
    <t>Substratum</t>
  </si>
  <si>
    <t>as the underlying nature of the bed material;</t>
  </si>
  <si>
    <t>Depth and/or Tidal Elevation</t>
  </si>
  <si>
    <t>as indicating either the coverage by water for Subtidal Mobile Sandbanks habitats or the extent to which Intertidal Sand and Mudflats are exposed at Low Water; the depth also influences the light regime available to infralittoral plants;</t>
  </si>
  <si>
    <t>Water Characteristics</t>
  </si>
  <si>
    <t>as the underlying water chemistry, including salinity, temperature and nutrient regime;</t>
  </si>
  <si>
    <t>Hydrophysical regime</t>
  </si>
  <si>
    <t>as the summation of tidal, wind-induced and residual currents which influence the bed nature and the delivery of food and dispersive stages to an area;</t>
  </si>
  <si>
    <t>Habitat Mosaic</t>
  </si>
  <si>
    <t>as an indication of the complexity of the environment created by the physical attributes and thus leading to biological complexity. The biological attributes to be used include important features which describe community structure and functioning.  The most appropriate features are:</t>
  </si>
  <si>
    <t>Community Structure</t>
  </si>
  <si>
    <t>as the net result of taxa and individuals supported, the diversity of the area and, where necessary, the zonation created by the physical and biological features; • Biotopes, as the number and mixture of representative biological-environment entities and including where possible those listed in site notification, including the quality of biotopes and the maintenance of balance between them; • Species, especially those that are rare and/or included in any site notification, and the dominant species in terms of functioning and support of predators or as predators.  The rare species could decline if their niche is removed, the area decreases or the supplying population declines; and • Community Functioning, as an indication of the overall health of the system and its support for important grazer and/or predator populations.</t>
  </si>
  <si>
    <t>Appropriate physical features</t>
  </si>
  <si>
    <t>the trade association for the aggregates, asphalt, cement, concrete, dimension stone, lime, mortar and silica sand industries.</t>
  </si>
  <si>
    <t xml:space="preserve">Mineral Products Association </t>
  </si>
  <si>
    <t>MPA</t>
  </si>
  <si>
    <t>OFW, North Sea, Benthic, Fish. Environmental effects/pathways assoc with lifecycle of CGBFs (their longterm footprint, halo effects, shortterm hab. Loss - 6-24months for mobile sand habitats, 8yrs for gravel). Noise emissions V.LOW - focal point for round 4 (relatively).  Focus points: benthics pp56-65; reef effects on pp60-62; and fish pp67-70 (excl. noise)</t>
  </si>
  <si>
    <t>Bond, T., Langlois, T.J., Partridge, J.C., Birt, M.J., Malseed, B.E., Smith, L. and McLean, D.L., 2018. Diel shifts and habitat associations of fish assemblages on a subsea pipeline. Fisheries Research, 206, pp.220-234.</t>
  </si>
  <si>
    <t>Carvalho, S., Moura, A., Cúrdia, J., da Fonseca, L.C. and Santos, M.N., 2013. How complementary are epibenthic assemblages in artificial and nearby natural rocky reefs?. Marine environmental research, 92, pp.170-177.</t>
  </si>
  <si>
    <t>Slavik, K., Lemmen, C., Zhang, W., Kerimoglu, O., Klingbeil, K. and Wirtz, K.W., 2019. The large-scale impact of offshore wind farm structures on pelagic primary productivity in the southern North Sea. Hydrobiologia, 845, pp.35-53.</t>
  </si>
  <si>
    <t>Krone, R., Gutow, L., Joschko, T.J. and Schröder, A., 2013. Epifauna dynamics at an offshore foundation–implications of future wind power farming in the North Sea. Marine environmental research, 85, pp.1-12.</t>
  </si>
  <si>
    <t>Van Hoeck, R.V., Paxton, A.B., Bohnenstiehl, D.R., Taylor, J.C., Fodrie, F.J., Nowacek, D.P., Voss, C.M. and Peterson, C.H., 2020. Soundscapes of natural and artificial temperate reefs: similar temporal patterns but distinct spectral content. Marine Ecology Progress Series, 649, pp.35-51.</t>
  </si>
  <si>
    <t>Punt, M.J., Groeneveld, R.A., Van Ierland, E.C. and Stel, J.H., 2009. Spatial planning of offshore wind farms: A windfall to marine environmental protection?. Ecological Economics, 69(1), pp.93-103.</t>
  </si>
  <si>
    <t>Keller, K., Smith, J.A., Lowry, M.B., Taylor, M.D. and Suthers, I.M., 2017. Multispecies presence and connectivity around a designed artificial reef. Marine and Freshwater Research, 68(8), pp.1489-1500.</t>
  </si>
  <si>
    <t>Reubens, J.T., Pasotti, F., Degraer, S. and Vincx, M., 2013. Residency, site fidelity and habitat use of Atlantic cod (Gadus morhua) at an offshore wind farm using acoustic telemetry. Marine Environmental Research, 90, pp.128-135.</t>
  </si>
  <si>
    <t>Krone, R., Gutow, L., Brey, T., Dannheim, J. and Schröder, A., 2013. Mobile demersal megafauna at artificial structures in the German Bight–Likely effects of offshore wind farm development. Estuarine, Coastal and Shelf Science, 125, pp.1-9.</t>
  </si>
  <si>
    <t>Wilhelmsson, D. and Malm, T., 2008. Fouling assemblages on offshore wind power plants and adjacent substrata. Estuarine, Coastal and Shelf Science, 79(3), pp.459-466.</t>
  </si>
  <si>
    <t>Falcão, M., Santos, M.N., Vicente, M. and Monteiro, C.C., 2007. Biogeochemical processes and nutrient cycling within an artificial reef off Southern Portugal. Marine Environmental Research, 63(5), pp.429-444.</t>
  </si>
  <si>
    <t>Van Hal, R., Griffioen, A.B. and Van Keeken, O.A., 2017. Changes in fish communities on a small spatial scale, an effect of increased habitat complexity by an offshore wind farm. Marine Environmental Research, 126, pp.26-36.</t>
  </si>
  <si>
    <t>McLean, D.L., Vaughan, B.I., Malseed, B.E. and Taylor, M.D., 2020. Fish-habitat associations on a subsea pipeline within an Australian Marine Park. Marine Environmental Research, 153, p.104813.</t>
  </si>
  <si>
    <t>Hooper, T., Beaumont, N. and Hattam, C., 2017. The implications of energy systems for ecosystem services: a detailed case study of offshore wind. Renewable and Sustainable Energy Reviews, 70, pp.230-241.</t>
  </si>
  <si>
    <t>Coates, D.A., Deschutter, Y., Vincx, M. and Vanaverbeke, J., 2014. Enrichment and shifts in macrobenthic assemblages in an offshore wind farm area in the Belgian part of the North Sea. Marine environmental research, 95, pp.1-12.</t>
  </si>
  <si>
    <t>Schutter, M., Dorenbosch, M., Driessen, F.M., Lengkeek, W., Bos, O.G. and Coolen, J.W., 2019. Oil and gas platforms as artificial substrates for epibenthic North Sea fauna: Effects of location and depth. Journal of Sea Research, 153, p.101782.</t>
  </si>
  <si>
    <t>De Mesel, I., Kerckhof, F., Norro, A., Rumes, B. and Degraer, S., 2015. Succession and seasonal dynamics of the epifauna community on offshore wind farm foundations and their role as stepping stones for non-indigenous species. Hydrobiologia, 756, pp.37-50.</t>
  </si>
  <si>
    <t>Mangi, S.C., 2013. The impact of offshore wind farms on marine ecosystems: a review taking an ecosystem services perspective. Proceedings of the IEEE, 101(4), pp.999-1009.</t>
  </si>
  <si>
    <t>Spagnolo, A., Cuicchi, C., De Biasi, A.M., Ferrà, C., Montagnini, L., Punzo, E., Salvalaggio, V., Santelli, A., Strafella, P. and Fabi, G., 2019. Effects of the installation of offshore pipelines on macrozoobenthic communities (northern and central Adriatic Sea). Marine pollution bulletin, 138, pp.534-544.</t>
  </si>
  <si>
    <t>Benthic effects of offshore renewables: identification of knowledge gaps and urgently needed research</t>
  </si>
  <si>
    <t>Perkol-Finkel, S. and Benayahu, Y., 2007. Differential recruitment of benthic communities on neighboring artificial and natural reefs. Journal of Experimental Marine Biology and Ecology, 340(1), pp.25-39.</t>
  </si>
  <si>
    <t>Reeds, K.A., Smith, J.A., Suthers, I.M. and Johnston, E.L., 2018. An ecological halo surrounding a large offshore artificial reef: sediments, infauna, and fish foraging. Marine environmental research, 141, pp.30-38.</t>
  </si>
  <si>
    <t>Chen, Q. and Chen, P., 2020. Short-term effects of artificial reef construction on surface sediment and seawater properties in Daya Bay, China. Journal of Coastal Research, 36(2), pp.319-326.</t>
  </si>
  <si>
    <t>De Troch, M., Reubens, J.T., Heirman, E., Degraer, S. and Vincx, M., 2013. Energy profiling of demersal fish: A case-study in wind farm artificial reefs. Marine Environmental Research, 92, pp.224-233.</t>
  </si>
  <si>
    <t>Zhang, Z., Wang, M., Song, J., Zhao, W., Yu, D., Tang, X., Zhang, X. and Liu, H., 2020. Food web structure prior to and following construction of artificial reefs, based on stable isotope analysis. Regional Studies in Marine Science, 37, p.101354.</t>
  </si>
  <si>
    <t>Steimle, F.W. and Figley, W., 1996. The importance of artificial reef epifauna to black sea bass diets in the Middle Atlantic Bight. North American Journal of Fisheries Management, 16(2), pp.433-439.</t>
  </si>
  <si>
    <t>Ushiama, S., Smith, J.A., Suthers, I.M., Lowry, M. and Johnston, E.L., 2016. The effects of substratum material and surface orientation on the developing epibenthic community on a designed artificial reef. Biofouling, 32(9), pp.1049-1060.</t>
  </si>
  <si>
    <t>Moura, A., Da Fonseca, L.C., Cúrdia, J., Carvalho, S., Boaventura, D., Cerqueira, M., Leitão, F., Santos, M.N. and Monteiro, C.C., 2008. Is surface orientation a determinant for colonisation patterns of vagile and sessile macrobenthos on artificial reefs?. Biofouling, 24(5), pp.381-391.</t>
  </si>
  <si>
    <t>Cheung, S.G., Wai, H.Y., Zhou, H. and Shin, P.K., 2009. Structure of infaunal macrobenthos in the presence of artificial reefs in subtropical Hong Kong. Marine pollution bulletin, 58(6), pp.934-939.</t>
  </si>
  <si>
    <t>Skeate, E.R., Perrow, M.R. and Gilroy, J.J., 2012. Likely effects of construction of Scroby Sands offshore wind farm on a mixed population of harbour Phoca vitulina and grey Halichoerus grypus seals. Marine pollution bulletin, 64(4), pp.872-881.</t>
  </si>
  <si>
    <t>Vattenfall, 2009. Kentish Flats Offshore Wind Farm: FEPA Monitoring Summary Report.</t>
  </si>
  <si>
    <t>Leewis, L., and Klink, A., 2022. Prinses Amalia Windturbine Park 2022: Statistical comparison of benthic fauna inside and outside the Prinses Amalia Wind Park fifteen year after construction, first analysis.</t>
  </si>
  <si>
    <t>Leewis, L., Klink, A.D., and Verduin, E.C., 2018. Benthic development in and around offshore wind farm Prinses Amalia Wind Park near the Dutch coastal zone before and after construction (2003-2007): A statistical analysis.</t>
  </si>
  <si>
    <t>Potential ecosystem effects of large upscaling of offhore wind in the North Sea: Bottom-up approach</t>
  </si>
  <si>
    <t>Sediment Burial Intolerance of Marine Macroinvertebrates</t>
  </si>
  <si>
    <t xml:space="preserve">Zijil, F., Laan, S.C., Emmanouil, A., van Kessel, T., van Zelst, V.T.M., Vilmin, L.M., and van Duren, L.A., 2021. Potential ecosystem effects of large upscaling of offshore wind in the North Sea: Bottom-up approach. </t>
  </si>
  <si>
    <t>Daewel, U., Akhtar, N., Christiansen, N. and Schrum, C., 2022. Offshore wind farms are projected to impact primary production and bottom water deoxygenation in the North Sea. Communications Earth &amp; Environment, 3(1), p.292.</t>
  </si>
  <si>
    <t>Kerckhof, F., Rumes, B., Jacques, T., Degraer, S. and Norro, A., 2010. Early development of the subtidal marine biofouling on a concrete offshore windmill foundation on the Thornton Bank (southern North Sea): first monitoring results. Underwater technology, 29(3), pp.137-149.</t>
  </si>
  <si>
    <t>Wilson, J.C., 2007. Offshore wind farms: their impacts, and potential habitat gains as artificial reefs, in particular for fish. Estuarine and Coastal Science and Management.</t>
  </si>
  <si>
    <t>Hueckel, G.J., Buckley, R.M. and Benson, B.L., 1989. Mitigating rocky habitat loss using artificial reefs. Bulletin of Marine Science, 44(2), pp.913-922.</t>
  </si>
  <si>
    <t>Paxton, A.B., Shertzer, K.W., Bacheler, N.M., Kellison, G.T., Riley, K.L. and Taylor, J.C., 2020. Meta-analysis reveals artificial reefs can be effective tools for fish community enhancement but are not one-size-fits-all. Frontiers in Marine Science, 7, p.282.</t>
  </si>
  <si>
    <t>Badalamenti, F., Chemello, R., D'anna, G., Ramos, P.H. and Riggio, S., 2002. Are artificial reefs comparable to neighbouring natural rocky areas? A mollusc case study in the Gulf of Castellammare (NW Sicily). ICES Journal of Marine Science, 59(suppl), pp.S127-S131.</t>
  </si>
  <si>
    <t>Ambrose, R.F. and Anderson, T.W., 1990. Influence of an artificial reef on the surrounding infaunal community. Marine Biology, 107, pp.41-52.</t>
  </si>
  <si>
    <t>Bond, T., Partridge, J.C., Taylor, M.D., Cooper, T.F. and McLean, D.L., 2018. The influence of depth and a subsea pipeline on fish assemblages and commercially fished species. PLoS One, 13(11), p.e0207703.</t>
  </si>
  <si>
    <t>Barbut, L., Vastenhoud, B., Vigin, L., Degraer, S., Volckaert, F.A. and Lacroix, G., 2020. The proportion of flatfish recruitment in the North Sea potentially affected by offshore windfarms. ICES Journal of Marine Science, 77(3), pp.1227-1237.</t>
  </si>
  <si>
    <t>Scheidat, M., Tougaard, J., Brasseur, S., Carstensen, J., van Polanen Petel, T., Teilmann, J. and Reijnders, P., 2011. Harbour porpoises (Phocoena phocoena) and wind farms: a case study in the Dutch North Sea. Environmental Research Letters, 6(2), p.025102.</t>
  </si>
  <si>
    <t>Bergman, M.J., Ubels, S.M., Duineveld, G.C. and Meesters, E.W., 2015. Effects of a 5-year trawling ban on the local benthic community in a wind farm in the Dutch coastal zone. ICES Journal of Marine Science, 72(3), pp.962-972.</t>
  </si>
  <si>
    <t>Lacey, N.C. and Hayes, P., 2020. Epifauna associated with subsea pipelines in the North Sea. ICES Journal of Marine Science, 77(3), pp.1137-1147.</t>
  </si>
  <si>
    <t>Baynes, T.W. and Szmant, A.M., 1989. Effect of current on the sessile benthic community structure of an artificial reef. Bulletin of Marine Science, 44(2), pp.545-566.</t>
  </si>
  <si>
    <t>Bouma, S. and Lengkeek, W., 2013. Benthic communities on hard substrates within the first Dutch offshore wind farm (OWEZ). Nederlandse Faunistische Mededelingen, 41, pp.59-67.</t>
  </si>
  <si>
    <t>Teilmann, J. and Carstensen, J., 2012. Negative long term effects on harbour porpoises from a large scale offshore wind farm in the Baltic—evidence of slow recovery. Environmental Research Letters, 7(4), p.045101.</t>
  </si>
  <si>
    <t>Bergström, L., Sundqvist, F. and Bergström, U., 2013. Effects of an offshore wind farm on temporal and spatial patterns in the demersal fish community. Marine Ecology Progress Series, 485, pp.199-210.</t>
  </si>
  <si>
    <t>Ajemian, M.J., Wetz, J.J., Shipley-Lozano, B., Shively, J.D. and Stunz, G.W., 2015. An analysis of artificial reef fish community structure along the northwestern Gulf of Mexico shelf: potential impacts of “Rigs-to-Reefs” programs. PloS one, 10(5), p.e0126354.</t>
  </si>
  <si>
    <t>Wilhelmsson, D., Malm, T. and Öhman, M.C., 2006. The influence of offshore windpower on demersal fish. ICES Journal of Marine Science, 63(5), pp.775-784.</t>
  </si>
  <si>
    <t>Callaway, R., 2018. Interstitial space and trapped sediment drive benthic communities in artificial shell and rock reefs. Frontiers in Marine Science, 5, p.288.</t>
  </si>
  <si>
    <t>Rouse, S., Kafas, A., Catarino, R. and Peter, H., 2018. Commercial fisheries interactions with oil and gas pipelines in the North Sea: considerations for decommissioning. ICES Journal of Marine Science, 75(1), pp.279-286.</t>
  </si>
  <si>
    <t>Relini, G., Relini, M., Torchia, G. and De Angelis, G., 2002. Trophic relationships between fishes and an artificial reef. ICES Journal of Marine Science, 59(suppl), pp.S36-S42.</t>
  </si>
  <si>
    <t>Schroeter, S.C., Reed, D.C. and Raimondi, P.T., 2015. Effects of reef physical structure on development of benthic reef community: a large-scale artificial reef experiment. Marine Ecology Progress Series, 540, pp.43-55.</t>
  </si>
  <si>
    <t>Campos, L., Ortiz, M., Rodríguez-Zaragoza, F.A. and Oses, R., 2020. Macrobenthic community establishment on artificial reefs with Macrocystis pyrifera over barren-ground and soft-bottom habitats. Global Ecology and Conservation, 23, p.e01184.</t>
  </si>
  <si>
    <t>Wang, J., Zou, X., Yu, W., Zhang, D. and Wang, T., 2019. Effects of established offshore wind farms on energy flow of coastal ecosystems: A case study of the Rudong offshore wind farms in China. Ocean &amp; Coastal Management, 171, pp.111-118.</t>
  </si>
  <si>
    <t>Lindeboom, H.J., Kouwenhoven, H.J., Bergman, M.J.N., Bouma, S., Brasseur, S.M.J.M., Daan, R., Fijn, R.C., De Haan, D., Dirksen, S., Van Hal, R. and Lambers, R.H.R., 2011. Short-term ecological effects of an offshore wind farm in the Dutch coastal zone; a compilation. Environmental Research Letters, 6(3), p.035101.</t>
  </si>
  <si>
    <t>Coates, D.A., Kapasakali, D.A., Vincx, M. and Vanaverbeke, J., 2016. Short-term effects of fishery exclusion in offshore wind farms on macrofaunal communities in the Belgian part of the North Sea. Fisheries Research, 179, pp.131-138.</t>
  </si>
  <si>
    <t>van Deurs, M., Grome, T.M., Kaspersen, M., Jensen, H., Stenberg, C., Sørensen, T.K., Støttrup, J., Warnar, T. and Mosegaard, H., 2012. Short-and long-term effects of an offshore wind farm on three species of sandeel and their sand habitat. Marine Ecology Progress Series, 458, pp.169-180.</t>
  </si>
  <si>
    <t>Carr, M.H. and Hixon, M.A., 1997. Artificial reefs: the importance of comparisons with natural reefs. Fisheries, 22(4), pp.28-33.</t>
  </si>
  <si>
    <t>Reef effect structure in the North Sea, islands or connections?</t>
  </si>
  <si>
    <t>Hunter, W.R. and Sayer, M.D.J., 2009. The comparative effects of habitat complexity on faunal assemblages of northern temperate artificial and natural reefs. ICES Journal of Marine Science, 66(4), pp.691-698.</t>
  </si>
  <si>
    <t>Mikkelsen, L., Mouritsen, K.N., Dahl, K., Teilmann, J. and Tougaard, J., 2013. Re-established stony reef attracts harbour porpoises Phocoena phocoena. Marine Ecology Progress Series, 481, pp.239-248.</t>
  </si>
  <si>
    <t>Langhamer, O., 2012. Artificial reef effect in relation to offshore renewable energy conversion: state of the art. The Scientific World Journal, 2012.</t>
  </si>
  <si>
    <t>Maar, M., Bolding, K., Petersen, J.K., Hansen, J.L. and Timmermann, K., 2009. Local effects of blue mussels around turbine foundations in an ecosystem model of Nysted off-shore wind farm, Denmark. Journal of Sea Research, 62(2-3), pp.159-174.</t>
  </si>
  <si>
    <t>Coates D, Vanaverbeke J, Rabaut M, Vincx M. Soft-sediment macrobenthos around offshore wind turbines in the Belgian Part of the North Sea reveals a clear shift in species composition. Offshore wind farms in the Belgian part of the North Sea: Selected findings from the baseline and targeted monitoring. Royal Belgian Institute of Natural Sciences, Management Unit of the North Sea Mathematical Models. Marine ecosystem management unit. 2011:47-63.</t>
  </si>
  <si>
    <t>Offshore intertidal hard substrata: a new habitat promoting non-indigenous species in the Southern North Sea: an exploratory Study</t>
  </si>
  <si>
    <t>Kerckhof, F., Degraer, S., Norro, A. and Rumes, B., 2011. Offshore intertidal hard substrata: a new habitat promoting non-indigenous species in the Southern North Sea: an exploratory study. Offshore wind farms in the Belgian Part of the North Sea: Selected findings from the baseline and targeted monitoring. Royal Belgian Institute of Natural Sciences, Management Unit of the North Sea Mathematical Models, Marine ecosystem management unit, Brussels, pp.27-37.</t>
  </si>
  <si>
    <t>Kerckhof, F., Norro, A., Jacques, T. and Degraer, S., 2009. Early colonisation of a concrete offshore windmill foundation by marine biofouling on the Thornton Bank (southern North Sea). Offshore wind farms in the Belgian part of the North Sea: State of the art after two years of environmental monitoring, pp.39-51.</t>
  </si>
  <si>
    <t>Coolen, J.W., Boon, A.R., Crooijmans, R., Van Pelt, H., Kleissen, F., Gerla, D., Beermann, J., Birchenough, S.N., Becking, L.E. and Luttikhuizen, P.C., 2020. Marine stepping‐stones: connectivity of Mytilus edulis populations between offshore energy installations. Molecular Ecology, 29(4), pp.686-703.</t>
  </si>
  <si>
    <t>Molen, J.V.D., García-García, L.M., Whomersley, P., Callaway, A., Posen, P.E. and Hyder, K., 2018. Connectivity of larval stages of sedentary marine communities between hard substrates and offshore structures in the North Sea. Scientific Reports, 8(1), pp.1-14.</t>
  </si>
  <si>
    <t>Coolen, J.W., 2017. North Sea reefs: benthic biodiversity of artificial and rocky reefs in the southern North Sea (Doctoral dissertation, Wageningen University and Research).</t>
  </si>
  <si>
    <t>Henry, L.A., Mayorga-Adame, C.G., Fox, A.D., Polton, J.A., Ferris, J.S., McLellan, F., McCabe, C., Kutti, T. and Roberts, J.M., 2018. Ocean sprawl facilitates dispersal and connectivity of protected species. Scientific reports, 8(1), p.11346.</t>
  </si>
  <si>
    <t>Klunder, L., Lavaleye, M.S., Filippidi, A., van Bleijswijk, J.D., Reichart, G.J., van der Veer, H.W., Duineveld, G.C. and Mienis, F., 2020. Impact of an artificial structure on the benthic community composition in the southern North Sea: assessed by a morphological and molecular approach. ICES Journal of Marine Science, 77(3), pp.1167-1177.</t>
  </si>
  <si>
    <t>Wright, S.R., Lynam, C.P., Righton, D.A., Metcalfe, J., Hunter, E., Riley, A., Garcia, L., Posen, P. and Hyder, K., 2020. Structure in a sea of sand: Fish abundance in relation to man-made structures in the North Sea. ICES Journal of Marine Science, 77(3), pp.1206-1218.</t>
  </si>
  <si>
    <t>Degraer, S., Carey, D.A., Coolen, J.W., Hutchison, Z.L., Kerckhof, F., Rumes, B. and Vanaverbeke, J., 2020. Offshore wind farm artificial reefs affect ecosystem structure and functioning. Oceanography, 33(4), pp.48-57.</t>
  </si>
  <si>
    <t>Mavraki, N., Degraer, S., Moens, T. and Vanaverbeke, J., 2020. Functional differences in trophic structure of offshore wind farm communities: a stable isotope study. Marine Environmental Research, 157, p.104868.</t>
  </si>
  <si>
    <t>Causon, P.D. and Gill, A.B., 2018. Linking ecosystem services with epibenthic biodiversity change following installation of offshore wind farms. Environmental Science &amp; Policy, 89, pp.340-347.</t>
  </si>
  <si>
    <t>Data challenges and opportunities for environmental management of North Sea oil and gas decommissioning in an era of blue growth</t>
  </si>
  <si>
    <t>Murray, F., Needham, K., Gormley, K., Rouse, S., Coolen, J.W., Billett, D., Dannheim, J., Birchenough, S.N., Hyder, K., Heard, R. and Ferris, J.S., 2018. Data challenges and opportunities for environmental management of North Sea oil and gas decommissioning in an era of blue growth. Marine Policy, 97, pp.130-138</t>
  </si>
  <si>
    <t>Structuring cumulative effects assessments to support regional and local marine management and planning obligations</t>
  </si>
  <si>
    <t>Willsteed, E.A., Birchenough, S.N., Gill, A.B. and Jude, S., 2018. Structuring cumulative effects assessments to support regional and local marine management and planning obligations. Marine Policy, 98, pp.23-32.</t>
  </si>
  <si>
    <t>Painting, S.J., Van der Molen, J., Parker, E.R., Coughlan, C., Birchenough, S., Bolam, S., Aldridge, J.N., Forster, R.M. and Greenwood, N., 2013. Development of indicators of ecosystem functioning in a temperate shelf sea: a combined fieldwork and modelling approach. Biogeochemistry, 113(1-3), pp.237-257.</t>
  </si>
  <si>
    <t>Coastal Futures</t>
  </si>
  <si>
    <t>Coastal Futures, 2016. Coastal Futures 2016  Review and Future Trends 20th &amp; 21st January SOAS, University of London. Delegate Notes.</t>
  </si>
  <si>
    <t>Royal HaskoningDHV, 2021. Hornsea Three Sandbank Implementation Plan. Appendix Two: Environmental Monotoring Plan for Impacts Associated with Cable Protection.</t>
  </si>
  <si>
    <t>Repsol Sinopec Resources UK, 2021. Auk, Fulmar &amp; Auk North Area Decommissioning Environmental Appraisal.</t>
  </si>
  <si>
    <t>Ware, S., and McIlwaine, P., 2015. Dogger Bank SCI Monitoring Survey – CEND 10/14 Cruise Report. Marine Evidence Survey Data, No.3.</t>
  </si>
  <si>
    <t>Vanstaen, K., and Whomersley, P., 2015. North Norfolk Sandbanks and Saturn Reef SCI:CEND 22/13 &amp; 23/13 Cruise Report. JNCC/Cefas Partnership Report Series, No. 6.</t>
  </si>
  <si>
    <t>Mcllwaine, P., Brown, L., and Egget, A., 2017. North Norfolk Sandbanks and Saturn Reef, Inner Dowsing, Race Bank and North Ridge and Haisborough, Hammon and Winterton cSAC/SCI Monitoring Survey 2016 Cruise Report. JNCC/Cefas Partnership report Series. Report No. 13.</t>
  </si>
  <si>
    <t>Wieking, G. and Kröncke, I., 2003. Macrofauna communities of the Dogger Bank (central North Sea) in the late 1990s: spatial distribution, species composition and trophic structure. Helgoland Marine Research, 57(1), pp.34-46.</t>
  </si>
  <si>
    <t>Fraser, M. Godsell, N., Green, B., Meaton, N., Miller, C., Nelson M., and Pettafor, A., 2019. Inner Dowsing, Race Bank and North Ridge SAC and Haisborough, Hammond and Winterton SAC Survey Report 2016. Natural England Commissioned Reports, Number 315.</t>
  </si>
  <si>
    <t>Eggleton, J., Murray, J., McIlwaine, P., Mason, C., Noble-James, T., Hinchen, H., Nelson, M., McBreen, F., Ware, S., and Whomersley, P., 2016. Dogger Bank SCI 2014 Monitoring R&amp;D Survey Report. JNCC/Cefas Partnership Report, No. 11.</t>
  </si>
  <si>
    <t>Jenkins, C., Eggleton, J. Albrecht, J., Barry, J., Duncan, G., Golding, N., and O’Connor, J., 2015. North Norfolk Sandbanks and Saturn Reef cSAC/SCI management investigation report. JNCC/Cefas Partnership Report, No. 7</t>
  </si>
  <si>
    <t>Eggleton, J., Bolam, S., Benson, L., Archer-Rand, S., Mason, C., Noble-James, T., Jones, L., McBreen, F., and Roberts, G., 2020. North Norfolk Sandbanks and Saturn Reef SAC, Haisborough, Hammond and Winterton SAC, and Inner Dowsing, Race Bank and North Ridge SAC Monitoring Report 2016. JNCC/Cefas Partnership Report No. 38. JNCC, Peterborough, ISSN 2051-6711, Crown Copyright.</t>
  </si>
  <si>
    <t>Parry, M., Flavell, B., and Davies, J., 2015. The extent of Annex I sandbanks in North Norfolk Sandbanks and Saturn Reef CSAC/SCI.</t>
  </si>
  <si>
    <t>Barrio Froján, C., Callaway, A., Whomerseley, P., Stephens, D., Vanstaen, K., 2013. Benthic Survey of Inner Dowsing, Race Bank and North Ridge cSAC, and of Haisborough, Hammon and Winterton cSAC. Cefas Report (C5432/C5441).</t>
  </si>
  <si>
    <t>Whomersley, P., Vanstaen, K., Glding, N., Saunders, I., 2011. Cefas Endeavour Cruise Report CEND 05/11: Inner Dowsing, Race Bank and North Ridge, Haisborough, Hammond and Winterton.</t>
  </si>
  <si>
    <t>Duncan, G., Pinder, J., Lillis, H. and Allen, H</t>
  </si>
  <si>
    <t>Method for creating version 8 of the UK Composite Map of Annex I Reefs.</t>
  </si>
  <si>
    <t>Cooper, W.S., Townend, I.H. and Balson, P.S., 2008. A synthesis of current knowledge on the genesis of the Great Yarmouth and Norfolk Bank Systems. The Crown Estate, London.</t>
  </si>
  <si>
    <t>Duncan, G., Pinder, J., Lillis, H., and Allen, H., 2022. Method for creating version 8 of the UK Composite Map of Annex I Reefs. Joint Nature Conservation Committee, Peterborough.</t>
  </si>
  <si>
    <t>Pidduck, E., Jones, R., Daglis, P., Farley, A., Morley, N., Page, A. and Soubies, H., 2017. Identifying the possible impacts of rock dump from oil and gas decommissioning on annex I mobile sandbanks. Joint Nature Conservation Committee.</t>
  </si>
  <si>
    <r>
      <t>Airoldi, L., Balata, D. and Beck, M.W., 2008. The gray zone: relationships between habitat loss and marine diversity and their applications in conservation. </t>
    </r>
    <r>
      <rPr>
        <sz val="11"/>
        <color rgb="FF222222"/>
        <rFont val="Arial"/>
        <family val="2"/>
      </rPr>
      <t>Journal of experimental marine biology and ecology, 366(1-2), pp.8-15.</t>
    </r>
  </si>
  <si>
    <r>
      <t>Bishop, M.J., Mayer-Pinto, M., Airoldi, L., Firth, L.B., Morris, R.L., Loke, L.H., Hawkins, S.J., Naylor, L.A., Coleman, R.A., Chee, S.Y. and Dafforn, K.A., 2017. Effects of ocean sprawl on ecological connectivity: impacts and solutions. </t>
    </r>
    <r>
      <rPr>
        <sz val="11"/>
        <color rgb="FF222222"/>
        <rFont val="Arial"/>
        <family val="2"/>
      </rPr>
      <t>Journal of Experimental Marine Biology and Ecology, 492, pp.7-30.</t>
    </r>
  </si>
  <si>
    <r>
      <t>Mestdagh, S., Amiri-Simkooei, A., van der Reijden, K.J., Koop, L., O'Flynn, S., Snellen, M., Van Sluis, C., Govers, L.L., Simons, D.G., Herman, P.M. and Olff, H., 2020. Linking the morphology and ecology of subtidal soft-bottom marine benthic habitats: A novel multiscale approach. </t>
    </r>
    <r>
      <rPr>
        <sz val="11"/>
        <color rgb="FF222222"/>
        <rFont val="Arial"/>
        <family val="2"/>
      </rPr>
      <t>Estuarine, coastal and shelf science, 238, p.106687.</t>
    </r>
  </si>
  <si>
    <r>
      <t>Evans, A.J., Lawrence, P.J., Natanzi, A.S., Moore, P.J., Davies, A.J., Crowe, T.P., McNally, C., Thompson, B., Dozier, A.E. and Brooks, P.R., 2021. Replicating natural topography on marine artificial structures–A novel approach to eco-engineering. </t>
    </r>
    <r>
      <rPr>
        <sz val="11"/>
        <color rgb="FF222222"/>
        <rFont val="Arial"/>
        <family val="2"/>
      </rPr>
      <t>Ecological Engineering, 160, p.106144.</t>
    </r>
  </si>
  <si>
    <r>
      <t>Wilding, T.A., Gill, A.B., Boon, A., Sheehan, E., Dauvin, J.C., Pezy, J.P., O’beirn, F., Janas, U., Rostin, L. and De Mesel, I., 2017. Turning off the DRIP (‘Data-rich, information-poor’)–rationalising monitoring with a focus on marine renewable energy developments and the benthos. </t>
    </r>
    <r>
      <rPr>
        <sz val="11"/>
        <color rgb="FF222222"/>
        <rFont val="Arial"/>
        <family val="2"/>
      </rPr>
      <t>Renewable and Sustainable Energy Reviews, 74, pp.848-859.</t>
    </r>
  </si>
  <si>
    <r>
      <t>Gogina, M., Morys, C., Forster, S., Gräwe, U., Friedland, R. and Zettler, M.L., 2017. Towards benthic ecosystem functioning maps: Quantifying bioturbation potential in the German part of the Baltic Sea. </t>
    </r>
    <r>
      <rPr>
        <sz val="11"/>
        <color rgb="FF222222"/>
        <rFont val="Arial"/>
        <family val="2"/>
      </rPr>
      <t>Ecological indicators, 73, pp.574-588.</t>
    </r>
  </si>
  <si>
    <r>
      <t>Gill, A.B., Degraer, S., Lipsky, A., Mavraki, N., Methratta, E. and Brabant, R., 2020. Setting the context for offshore wind development effects on fish and fisheries. </t>
    </r>
    <r>
      <rPr>
        <sz val="11"/>
        <color rgb="FF222222"/>
        <rFont val="Arial"/>
        <family val="2"/>
      </rPr>
      <t>Oceanography, 33(4), pp.118-127.</t>
    </r>
  </si>
  <si>
    <r>
      <t>Hutchison, Z.L., Bartley, M.L., Degraer, S., English, P., Khan, A., Livermore, J., Rumes, B. and King, J.W., 2020. Offshore wind energy and benthic habitat changes. </t>
    </r>
    <r>
      <rPr>
        <sz val="11"/>
        <color rgb="FF222222"/>
        <rFont val="Arial"/>
        <family val="2"/>
      </rPr>
      <t>Oceanography, 33(4), pp.58-69.</t>
    </r>
  </si>
  <si>
    <r>
      <t>Blasnig, M., Riedel, B., Schiemer, L., Zuschin, M. and Stachowitsch, M., 2013. Short-term post-mortality scavenging and longer term recovery after anoxia in the northern Adriatic Sea. </t>
    </r>
    <r>
      <rPr>
        <sz val="11"/>
        <color rgb="FF222222"/>
        <rFont val="Arial"/>
        <family val="2"/>
      </rPr>
      <t>Biogeosciences, 10(11), pp.7647-7659.</t>
    </r>
  </si>
  <si>
    <r>
      <t>Rouse, S., Kafas, A., Catarino, R. and Peter, H., 2018. Commercial fisheries interactions with oil and gas pipelines in the North Sea: considerations for decommissioning. </t>
    </r>
    <r>
      <rPr>
        <sz val="11"/>
        <color rgb="FF222222"/>
        <rFont val="Arial"/>
        <family val="2"/>
      </rPr>
      <t>ICES Journal of Marine Science, 75(1), pp.279-286.</t>
    </r>
  </si>
  <si>
    <r>
      <t>Coolen, J.W., Van Der Weide, B., Cuperus, J., Blomberg, M., Van Moorsel, G.W., Faasse, M.A., Bos, O.G., Degraer, S. and Lindeboom, H.J., 2020. Benthic biodiversity on old platforms, young wind farms, and rocky reefs. </t>
    </r>
    <r>
      <rPr>
        <sz val="11"/>
        <color rgb="FF222222"/>
        <rFont val="Arial"/>
        <family val="2"/>
      </rPr>
      <t>ICES Journal of Marine Science, 77(3), pp.1250-1265.</t>
    </r>
  </si>
  <si>
    <r>
      <t>Rouse, S., Lacey, N.C., Hayes, P. and Wilding, T.A., 2019. Benthic conservation features and species associated with subsea pipelines: considerations for decommissioning. </t>
    </r>
    <r>
      <rPr>
        <sz val="11"/>
        <color rgb="FF222222"/>
        <rFont val="Arial"/>
        <family val="2"/>
      </rPr>
      <t>Frontiers in Marine Science, 6, p.200.</t>
    </r>
  </si>
  <si>
    <r>
      <t>Hidalgo, M., Secor, D.H. and Browman, H.I., 2016. Observing and managing seascapes: linking synoptic oceanography, ecological processes, and geospatial modelling. </t>
    </r>
    <r>
      <rPr>
        <sz val="11"/>
        <color rgb="FF222222"/>
        <rFont val="Arial"/>
        <family val="2"/>
      </rPr>
      <t>ICES Journal of Marine Science, 73(7), pp.1825-1830.</t>
    </r>
  </si>
  <si>
    <r>
      <t>Dannheim, J., Bergström, L., Birchenough, S.N., Brzana, R., Boon, A.R., Coolen, J.W., Dauvin, J.C., De Mesel, I., Derweduwen, J., Gill, A.B. and Hutchison, Z.L., 2020. Benthic effects of offshore renewables: identification of knowledge gaps and urgently needed research. </t>
    </r>
    <r>
      <rPr>
        <sz val="11"/>
        <color rgb="FF222222"/>
        <rFont val="Arial"/>
        <family val="2"/>
      </rPr>
      <t>ICES Journal of Marine Science, 77(3), pp.1092-1108.</t>
    </r>
  </si>
  <si>
    <r>
      <t>Ghodrati Shojaei, M., Gutow, L., Dannheim, J., Pehlke, H. and Brey, T., 2015. Functional diversity and traits assembly patterns of benthic macrofaunal communities in the southern North Sea. </t>
    </r>
    <r>
      <rPr>
        <sz val="11"/>
        <color rgb="FF222222"/>
        <rFont val="Arial"/>
        <family val="2"/>
      </rPr>
      <t>Towards an Interdisciplinary Approach in Earth System Science: Advances of a Helmholtz Graduate Research School, pp.183-195.</t>
    </r>
  </si>
  <si>
    <r>
      <t>Greathead, C., Magni, P., Vanaverbeke, J., Buhl‐Mortensen, L., Janas, U., Blomqvist, M., Craeymeersch, J.A., Dannheim, J., Darr, A., Degraer, S. and Desroy, N., 2020. A generic framework to assess the representation and protection of benthic ecosystems in European marine protected areas. </t>
    </r>
    <r>
      <rPr>
        <sz val="11"/>
        <color rgb="FF222222"/>
        <rFont val="Arial"/>
        <family val="2"/>
      </rPr>
      <t>Aquatic conservation: marine and freshwater ecosystems, 30(7), pp.1253-1275.</t>
    </r>
  </si>
  <si>
    <r>
      <t>Hendrick, V.J., Hutchison, Z.L. and Last, K.S., 2016. Sediment burial intolerance of marine macroinvertebrates. </t>
    </r>
    <r>
      <rPr>
        <sz val="11"/>
        <color rgb="FF222222"/>
        <rFont val="Arial"/>
        <family val="2"/>
      </rPr>
      <t>PLoS One, 11(2), p.e0149114.</t>
    </r>
  </si>
  <si>
    <r>
      <t>Hillebrand, H., Donohue, I., Harpole, W.S., Hodapp, D., Kucera, M., Lewandowska, A.M., Merder, J., Montoya, J.M. and Freund, J.A., 2020. Thresholds for ecological responses to global change do not emerge from empirical data. </t>
    </r>
    <r>
      <rPr>
        <sz val="11"/>
        <color rgb="FF222222"/>
        <rFont val="Arial"/>
        <family val="2"/>
      </rPr>
      <t>Nature Ecology &amp; Evolution, 4(11), pp.1502-1509.</t>
    </r>
  </si>
  <si>
    <r>
      <t>Couldrey, A.J., Benson, T., Knaapen, M.A., Marten, K.V. and Whitehouse, R.J., 2020. Morphological evolution of a barchan dune migrating past an offshore wind farm foundation. </t>
    </r>
    <r>
      <rPr>
        <sz val="11"/>
        <color rgb="FF222222"/>
        <rFont val="Arial"/>
        <family val="2"/>
      </rPr>
      <t>Earth Surface Processes and Landforms, 45(12), pp.2884-2896.</t>
    </r>
  </si>
  <si>
    <r>
      <t>Reichart, G.J., Mienis, F., Duineveld, G., Soetaert, K., Fillipidi, A. and Westerlund, S., 2017. Measuring the SHADOW of an Artificial Structure in the North Sea and Its Effect on the Surrounding Soft Bottom Community. </t>
    </r>
    <r>
      <rPr>
        <sz val="11"/>
        <color rgb="FF222222"/>
        <rFont val="Arial"/>
        <family val="2"/>
      </rPr>
      <t>Report NIOZ Royal Netherlands Institute for Sea Research and Utrecht University, Netherland.</t>
    </r>
  </si>
  <si>
    <r>
      <t>Ounanian, K., van Tatenhove, J.P. and Ramírez-Monsalve, P., 2020. Midnight at the oasis: does restoration change the rigs-to-reefs debate in the North Sea?. </t>
    </r>
    <r>
      <rPr>
        <sz val="11"/>
        <color rgb="FF222222"/>
        <rFont val="Arial"/>
        <family val="2"/>
      </rPr>
      <t>Journal of Environmental Policy &amp; Planning, 22(2), pp.211-225.</t>
    </r>
  </si>
  <si>
    <r>
      <t>Padrón, M. and Guizien, K., 2016. Modelling the effect of demographic traits and connectivity on the genetic structuration of marine metapopulations of sedentary benthic invertebrates. </t>
    </r>
    <r>
      <rPr>
        <sz val="11"/>
        <color rgb="FF222222"/>
        <rFont val="Arial"/>
        <family val="2"/>
      </rPr>
      <t>ICES Journal of Marine Science, 73(7), pp.1935-1945.</t>
    </r>
  </si>
  <si>
    <r>
      <t>Barros, F., Underwood, A.J. and Archambault, P., 2004. The influence of troughs and crests of ripple marks on the structure of subtidal benthic assemblages around rocky reefs. </t>
    </r>
    <r>
      <rPr>
        <sz val="11"/>
        <color rgb="FF222222"/>
        <rFont val="Arial"/>
        <family val="2"/>
      </rPr>
      <t>Estuarine, Coastal and Shelf Science, 60(4), pp.781-790.</t>
    </r>
  </si>
  <si>
    <r>
      <t>Coolen, J.W.P., Jak, R.G., van der Weide, B.E., Cuperus, J., Luttikhuizen, P., Schutter, M., Dorenbosch, M., Driessen, F., Lengkeek, W., Blomberg, M. and van Moorsel, G., 2018. </t>
    </r>
    <r>
      <rPr>
        <sz val="11"/>
        <color rgb="FF222222"/>
        <rFont val="Arial"/>
        <family val="2"/>
      </rPr>
      <t>RECON: Reef effect structures in the North Sea, islands or connections?: Summary report (No. C074/17A). Wageningen Marine Research.</t>
    </r>
  </si>
  <si>
    <r>
      <t>Willsteed, E.A., Jude, S., Gill, A.B. and Birchenough, S.N., 2018. Obligations and aspirations: a critical evaluation of offshore wind farm cumulative impact assessments. </t>
    </r>
    <r>
      <rPr>
        <sz val="11"/>
        <color rgb="FF222222"/>
        <rFont val="Arial"/>
        <family val="2"/>
      </rPr>
      <t>Renewable and Sustainable Energy Reviews, 82, pp.2332-2345.</t>
    </r>
  </si>
  <si>
    <t>NE workshop pdfs of references</t>
  </si>
  <si>
    <t>Reference list from CV</t>
  </si>
  <si>
    <r>
      <rPr>
        <sz val="11"/>
        <color theme="1"/>
        <rFont val="Calibri"/>
        <family val="2"/>
        <scheme val="minor"/>
      </rPr>
      <t>Marcus, L.G., 1979. </t>
    </r>
    <r>
      <rPr>
        <sz val="11"/>
        <color rgb="FF222222"/>
        <rFont val="Calibri"/>
        <family val="2"/>
        <scheme val="minor"/>
      </rPr>
      <t>A methodology for post-EIS (environmental impact statement) monitoring (No. 782-789). Department of the Interior, Geological Survey.</t>
    </r>
  </si>
  <si>
    <t>Diesing, M., Ware, S., Foster-Smith, R., Stewart, H., Long, D., Vanstaen, K., Forster, R., and Morando, A., 2009. Understanding the marine environment – seabed habitat investigations of the Dogger Bank offshore draft SAC. Joint Nature Conservation Committee, Peterborough</t>
  </si>
  <si>
    <t>Birchenough S.N.R. and Degraer, S., 2020 Science in support of ecologically sound decommissioning strategies for offshore man-made structures: taking stock of current knowledge and considering future challenges. ICES Journal of Marine Science, 77 (3), pp.1075–1078.</t>
  </si>
  <si>
    <t>Linking the morphology and ecology of subtidal soft-bottom marine benthic habitats</t>
  </si>
  <si>
    <t>Mestdagh, Sebastiaan; Amiri-Simkooei, Alireza; van der Reijden, Karin J.; Koop, Leo; O'Flynn, Sarah; Snellen, Mirjam; van Sluis, Christiaan; Govers, Laura L.; Simons, Dick G.; Herman, Peter M. J.</t>
  </si>
  <si>
    <t>Anderson, E.D., Bartolino, V., Birchenough, S., Browman, H.I., Gibbs, M., Hidalgo, M., Prellezo, R. and Yates, K., 2021. Sidney Holt’s legacy lives on in fisheries science. ICES Journal of Marine Science, 78(6), pp.2150-2154.</t>
  </si>
  <si>
    <t>Townhill, B.L., Reppas-Chrysovitsinos, E., Sühring, R., Halsall, C.J., Mengo, E., Sanders, T., Dähnke, K., Crabeck, O., Kaiser, J. and Birchenough, S.N., 2022. Pollution in the Arctic Ocean: An overview of multiple pressures and implications for ecosystem services. Ambio, 51, pp.471-483.</t>
  </si>
  <si>
    <t>Mestdagh, S., Amiri-Simkooei, A., van der Reijden, K. J., Koop, L., O'Flynn, S., Snellen, M., van Sluis, C., Govers, L. L., Simons, D. G., Herman, P. M. J., Olff, H., &amp; Ysebaert, T. (2020). Linking the morphology and ecology of subtidal soft-bottom marine benthic habitats: A novel multiscale approach. Estuarine coastal and shelf science, 238, [106687]. https://doi.org/10.1016/j.ecss.2020.106687</t>
  </si>
  <si>
    <t>Van Hoey, G., Bastardie, F., Birchenough, S., De Backer, A., Gill, A., de Koning, S., Hodgson, S., Mangi Chai, S., Steenbergen, J., Termeer, E., van den Burg, S., and Hintzen, N., 2021. Overview of the effects of offshore wind farms on fisheries and aquaculture. European Union.</t>
  </si>
  <si>
    <t>Coolen, J.W., Vanaverbeke, J., Dannheim, J., Garcia, C., Birchenough, S.N., Krone, R. and Beermann, J., 2022. Generalized changes of benthic communities after construction of wind farms in the southern North Sea. Journal of Environmental Management, 315, p.115173.</t>
  </si>
  <si>
    <t>Elliott, M., Birchenough, S.N.R., 2022. Man-made marine structures-Agents of marine environmental change or just other bits of the hard stuff? Marine Pollution Bulletin (176), p.113468.</t>
  </si>
  <si>
    <t>Lean, D.L., L.C. Ferreira, J.A. Benthuysen, K.J. Miller, M-L. Schläppy, M.J. Ajemian, O.Berry, S.N. R. Birchenough, T. Bond, F. Boschetti, A.S. Bull, J.T. Claisse, S.A. Condie, P. Consoli, J.W.P. Coolen, M. Elliott, I.S. Fortune, A.M. Fowler, B.M. Gillanders, H.B.Harrison, K.M. Hart, L-A. Henry, C.L. Hewitt, N. Hicks, K. Hock, K. Hyder, M. Love, P.I. Macreadie, R.J. Miller, W.A. Montevecchi, M.M. Nishimoto, H.M. Page, D.M. Paterson, C.B. Pattiaratchi, G.T. Pecl, J.S. Porter, D.B. Reeves, C. Riginos, S. Rouse, D.J.F. Russell, C.D.H. Sherman, J. Teilmann, V.L.G. Todd, E.A. Treml, D.H. Williamson, M. Thums., 2022. Influence of offshore oil and gas structures on seascape ecological connectivity. Global Change Biology, 28 (11), pp.3515-3536</t>
  </si>
  <si>
    <t>Dannheim, J., Bergström, L., Birchenough, S.N., Brzana, R., Boon, A.R., Coolen, J.W., Dauvin, J.C., De Mesel, I., Derweduwen, J., Gill, A.B. and Hutchison, Z.L., 2020. Benthic effects of offshore renewables: identification of knowledge gaps and urgently needed research. ICES Journal of Marine Science, 77(3), pp.1092-1108.</t>
  </si>
  <si>
    <t>Sandbanks Seafloor morphology Sand waves Macrobenthos Multibeam sonar Video transect. subtidal soft-bottom seafloor habitats show higher small-scale variation in topography and sediment type than previously thought, but the ecological relevance of this variation remains unclear. f benthic fauna show a large spatial variability in community composition, but this has yet poorly been linked to seafloor morphology and sediment composition. soft-bottom coastal shelves, hydrodynamic forces from winds and tidal currents can cause nested multiscale  morphological features ranging from metre-scale (mega)ripples, to sand waves and kilometre-scale linear sandbanks.a study on the Brown Bank, a sandbank in the southern North Sea</t>
  </si>
  <si>
    <t>Seabed Infrastructure in Marine Protected Areas with     Designated Subtidal Sandbanks</t>
  </si>
  <si>
    <t>Supplementary data [Appendix 1]</t>
  </si>
  <si>
    <t>Natural England Commissioned Report NECR550</t>
  </si>
  <si>
    <t>www.gov.uk/natural-england</t>
  </si>
  <si>
    <t>https://publications.naturalengland.org.uk/</t>
  </si>
  <si>
    <r>
      <rPr>
        <b/>
        <sz val="12"/>
        <color theme="1"/>
        <rFont val="Arial"/>
        <family val="2"/>
      </rPr>
      <t>About Natural England</t>
    </r>
    <r>
      <rPr>
        <sz val="12"/>
        <color theme="1"/>
        <rFont val="Arial"/>
        <family val="2"/>
      </rPr>
      <t xml:space="preserve">
Natural England is here to secure a healthy natural environment for people to enjoy, where wildlife is protected and England’s traditional landscapes are safeguarded for future generations.
</t>
    </r>
    <r>
      <rPr>
        <b/>
        <sz val="12"/>
        <color theme="1"/>
        <rFont val="Arial"/>
        <family val="2"/>
      </rPr>
      <t>Further Information</t>
    </r>
    <r>
      <rPr>
        <sz val="12"/>
        <color theme="1"/>
        <rFont val="Arial"/>
        <family val="2"/>
      </rPr>
      <t xml:space="preserve">
This report can be downloaded from the Natural England Access to Evidence Catalogue. For information on Natural England publications or if you require an alternative format, please contact the Natural England Enquiry Service on 0300 060 3900 or email enquiries@naturalengland.org.uk.
</t>
    </r>
    <r>
      <rPr>
        <b/>
        <sz val="12"/>
        <color theme="1"/>
        <rFont val="Arial"/>
        <family val="2"/>
      </rPr>
      <t>Copyright</t>
    </r>
    <r>
      <rPr>
        <sz val="12"/>
        <color theme="1"/>
        <rFont val="Arial"/>
        <family val="2"/>
      </rPr>
      <t xml:space="preserve">
This publication is published by Natural England under the Open Government Licence v3.0 for public sector information. You are encouraged to use, and reuse, information subject to certain conditions.
Natural England images and photographs are only available for non-commercial purposes. If any other photographs, images, or information such as maps, or data cannot be used commercially this will be made clear within the report.
For information regarding the use of maps or data see our guidance on how to access Natural England’s maps and data. 
© Natural England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</si>
</sst>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color theme="1"/>
      <name val="Calibri"/>
      <family val="2"/>
      <scheme val="minor"/>
    </font>
    <font>
      <b/>
      <u/>
      <sz val="10"/>
      <color theme="1"/>
      <name val="Calibri"/>
      <family val="2"/>
      <scheme val="minor"/>
    </font>
    <font>
      <b/>
      <i/>
      <sz val="10"/>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sz val="11"/>
      <color rgb="FF222222"/>
      <name val="Arial"/>
      <family val="2"/>
    </font>
    <font>
      <sz val="11"/>
      <color rgb="FF222222"/>
      <name val="Calibri"/>
      <family val="2"/>
      <scheme val="minor"/>
    </font>
    <font>
      <sz val="28"/>
      <color rgb="FF78004F"/>
      <name val="Arial"/>
      <family val="2"/>
    </font>
    <font>
      <sz val="20"/>
      <color rgb="FF78004F"/>
      <name val="Arial"/>
      <family val="2"/>
    </font>
    <font>
      <sz val="14"/>
      <color rgb="FF000000"/>
      <name val="Arial"/>
      <family val="2"/>
    </font>
    <font>
      <sz val="12"/>
      <color theme="1"/>
      <name val="Arial"/>
      <family val="2"/>
    </font>
    <font>
      <b/>
      <sz val="12"/>
      <color theme="1"/>
      <name val="Arial"/>
      <family val="2"/>
    </font>
  </fonts>
  <fills count="4">
    <fill>
      <patternFill patternType="none"/>
    </fill>
    <fill>
      <patternFill patternType="gray125"/>
    </fill>
    <fill>
      <patternFill patternType="solid">
        <fgColor theme="4"/>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vertical="center"/>
    </xf>
    <xf numFmtId="0" fontId="5" fillId="2" borderId="1" xfId="0" applyFont="1" applyFill="1" applyBorder="1" applyAlignment="1">
      <alignment vertical="top"/>
    </xf>
    <xf numFmtId="0" fontId="2" fillId="0" borderId="1" xfId="0" applyFont="1" applyBorder="1" applyAlignment="1">
      <alignment vertical="top" wrapText="1"/>
    </xf>
    <xf numFmtId="0" fontId="5" fillId="0" borderId="1" xfId="0" applyFont="1" applyBorder="1" applyAlignment="1">
      <alignment vertical="top" wrapText="1"/>
    </xf>
    <xf numFmtId="20" fontId="2" fillId="0" borderId="1" xfId="0" applyNumberFormat="1" applyFont="1" applyBorder="1" applyAlignment="1">
      <alignment vertical="top" wrapText="1"/>
    </xf>
    <xf numFmtId="0" fontId="1" fillId="0" borderId="0" xfId="0" applyFont="1"/>
    <xf numFmtId="0" fontId="1" fillId="3" borderId="0" xfId="0" applyFont="1" applyFill="1"/>
    <xf numFmtId="0" fontId="0" fillId="0" borderId="0" xfId="0" applyAlignment="1">
      <alignment horizontal="right"/>
    </xf>
    <xf numFmtId="0" fontId="7" fillId="0" borderId="0" xfId="0" applyFont="1"/>
    <xf numFmtId="0" fontId="6" fillId="0" borderId="0" xfId="1" applyFill="1"/>
    <xf numFmtId="0" fontId="7" fillId="0" borderId="0" xfId="0" applyFont="1" applyAlignment="1">
      <alignment horizontal="right"/>
    </xf>
    <xf numFmtId="0" fontId="6" fillId="0" borderId="0" xfId="1" applyFill="1" applyAlignment="1">
      <alignment horizontal="left" vertical="center" indent="4"/>
    </xf>
    <xf numFmtId="0" fontId="6" fillId="0" borderId="0" xfId="1" applyFill="1" applyAlignment="1">
      <alignment vertical="center"/>
    </xf>
    <xf numFmtId="0" fontId="10" fillId="0" borderId="0" xfId="0" applyFont="1" applyAlignment="1">
      <alignment wrapText="1"/>
    </xf>
    <xf numFmtId="0" fontId="11" fillId="0" borderId="0" xfId="0" applyFont="1" applyAlignment="1">
      <alignment horizontal="left" vertical="center" readingOrder="1"/>
    </xf>
    <xf numFmtId="0" fontId="12" fillId="0" borderId="0" xfId="0" applyFont="1" applyAlignment="1">
      <alignment horizontal="left" vertical="center" readingOrder="1"/>
    </xf>
    <xf numFmtId="0" fontId="13" fillId="0" borderId="0" xfId="0" applyFont="1" applyAlignment="1">
      <alignment wrapText="1"/>
    </xf>
    <xf numFmtId="0" fontId="6" fillId="0" borderId="0" xfId="1" applyBorder="1"/>
    <xf numFmtId="0" fontId="1" fillId="0" borderId="0" xfId="0" applyFont="1" applyAlignment="1">
      <alignment horizontal="center" vertic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9304668</xdr:colOff>
      <xdr:row>1</xdr:row>
      <xdr:rowOff>41910</xdr:rowOff>
    </xdr:from>
    <xdr:to>
      <xdr:col>1</xdr:col>
      <xdr:colOff>10434048</xdr:colOff>
      <xdr:row>1</xdr:row>
      <xdr:rowOff>1112157</xdr:rowOff>
    </xdr:to>
    <xdr:pic>
      <xdr:nvPicPr>
        <xdr:cNvPr id="2" name="Picture 1" descr="Natural England logo">
          <a:extLst>
            <a:ext uri="{FF2B5EF4-FFF2-40B4-BE49-F238E27FC236}">
              <a16:creationId xmlns:a16="http://schemas.microsoft.com/office/drawing/2014/main" id="{5DBEA8CD-6B5D-4675-9B1C-6454E869F2D1}"/>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9914268" y="226060"/>
          <a:ext cx="1130287" cy="106934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ublications.naturalengland.org.uk/" TargetMode="External"/><Relationship Id="rId1" Type="http://schemas.openxmlformats.org/officeDocument/2006/relationships/hyperlink" Target="http://www.gov.uk/natural-england"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21"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42"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47"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63" Type="http://schemas.openxmlformats.org/officeDocument/2006/relationships/hyperlink" Target="file:///C:\:f:\r\sites\Marinespace-Projects\Shared%20Documents\2023\J_9_10_23%20Seabed%20Infrastructure%20on%20Sandbank%20MPAs%20Assessing%20the%20Impact%20on%20Feature%20Extent\Background%20Information\Reports\References\Reference%20list%20from%20CV" TargetMode="External"/><Relationship Id="rId68"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84"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89"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16"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11"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32"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37"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53" Type="http://schemas.openxmlformats.org/officeDocument/2006/relationships/hyperlink" Target="https://www.jstor.org/stable/24715131" TargetMode="External"/><Relationship Id="rId58" Type="http://schemas.openxmlformats.org/officeDocument/2006/relationships/hyperlink" Target="file:///C:\:f:\r\sites\Marinespace-Projects\Shared%20Documents\2023\J_9_10_23%20Seabed%20Infrastructure%20on%20Sandbank%20MPAs%20Assessing%20the%20Impact%20on%20Feature%20Extent\Background%20Information\Reports\References\Reference%20list%20from%20CV" TargetMode="External"/><Relationship Id="rId74"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79"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5"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90"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95"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22"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27"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43"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48"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64"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69"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8"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51" Type="http://schemas.openxmlformats.org/officeDocument/2006/relationships/hyperlink" Target="file:///C:\:f:\r\sites\Marinespace-Projects\Shared%20Documents\2023\J_9_10_23%20Seabed%20Infrastructure%20on%20Sandbank%20MPAs%20Assessing%20the%20Impact%20on%20Feature%20Extent\Background%20Information\Reports\References\NE%20workshop%20pdfs%20of%20references" TargetMode="External"/><Relationship Id="rId72"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80"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85"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93"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3"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12"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17"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25"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33"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38"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46"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59" Type="http://schemas.openxmlformats.org/officeDocument/2006/relationships/hyperlink" Target="file:///C:\:f:\r\sites\Marinespace-Projects\Shared%20Documents\2023\J_9_10_23%20Seabed%20Infrastructure%20on%20Sandbank%20MPAs%20Assessing%20the%20Impact%20on%20Feature%20Extent\Background%20Information\Reports\References\Reference%20list%20from%20CV" TargetMode="External"/><Relationship Id="rId67"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20"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41"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54" Type="http://schemas.openxmlformats.org/officeDocument/2006/relationships/hyperlink" Target="https://www.sciencedirect.com/science/article/abs/pii/S0308597X18305256?via%3Dihub" TargetMode="External"/><Relationship Id="rId62" Type="http://schemas.openxmlformats.org/officeDocument/2006/relationships/hyperlink" Target="file:///C:\:f:\r\sites\Marinespace-Projects\Shared%20Documents\2023\J_9_10_23%20Seabed%20Infrastructure%20on%20Sandbank%20MPAs%20Assessing%20the%20Impact%20on%20Feature%20Extent\Background%20Information\Reports\References\Reference%20list%20from%20CV" TargetMode="External"/><Relationship Id="rId70"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75"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83"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88"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91"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96" Type="http://schemas.openxmlformats.org/officeDocument/2006/relationships/printerSettings" Target="../printerSettings/printerSettings1.bin"/><Relationship Id="rId1" Type="http://schemas.openxmlformats.org/officeDocument/2006/relationships/hyperlink" Target="file:///C:\:f:\r\sites\Marinespace-Projects\Shared%20Documents\2023\J_9_10_23%20Seabed%20Infrastructure%20on%20Sandbank%20MPAs%20Assessing%20the%20Impact%20on%20Feature%20Extent\Background%20Information\Reports\SACs\Survey%20Reports" TargetMode="External"/><Relationship Id="rId6"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15"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23"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28"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36"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49"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57" Type="http://schemas.openxmlformats.org/officeDocument/2006/relationships/hyperlink" Target="file:///C:\:f:\r\sites\Marinespace-Projects\Shared%20Documents\2023\J_9_10_23%20Seabed%20Infrastructure%20on%20Sandbank%20MPAs%20Assessing%20the%20Impact%20on%20Feature%20Extent\Background%20Information\Reports\References\Reference%20list%20from%20CV" TargetMode="External"/><Relationship Id="rId10"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31"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44"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52" Type="http://schemas.openxmlformats.org/officeDocument/2006/relationships/hyperlink" Target="file:///C:\:f:\r\sites\Marinespace-Projects\Shared%20Documents\2023\J_9_10_23%20Seabed%20Infrastructure%20on%20Sandbank%20MPAs%20Assessing%20the%20Impact%20on%20Feature%20Extent\Background%20Information\Reports\References\Reference%20list%20from%20CV" TargetMode="External"/><Relationship Id="rId60" Type="http://schemas.openxmlformats.org/officeDocument/2006/relationships/hyperlink" Target="file:///C:\:f:\r\sites\Marinespace-Projects\Shared%20Documents\2023\J_9_10_23%20Seabed%20Infrastructure%20on%20Sandbank%20MPAs%20Assessing%20the%20Impact%20on%20Feature%20Extent\Background%20Information\Reports\References\Reference%20list%20from%20CV" TargetMode="External"/><Relationship Id="rId65"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73"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78"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81"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86"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94"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4"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9"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13"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18"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39"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34"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50" Type="http://schemas.openxmlformats.org/officeDocument/2006/relationships/hyperlink" Target="file:///C:\:f:\r\sites\Marinespace-Projects\Shared%20Documents\2023\J_9_10_23%20Seabed%20Infrastructure%20on%20Sandbank%20MPAs%20Assessing%20the%20Impact%20on%20Feature%20Extent\Background%20Information\Reports\References\NE%20workshop%20pdfs%20of%20references" TargetMode="External"/><Relationship Id="rId55" Type="http://schemas.openxmlformats.org/officeDocument/2006/relationships/hyperlink" Target="https://doi.org/10.1093/icesjms/fsab091" TargetMode="External"/><Relationship Id="rId76"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7"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71"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92"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2" Type="http://schemas.openxmlformats.org/officeDocument/2006/relationships/hyperlink" Target="https://www.sciencedirect.com/science/article/abs/pii/S0141113619305574?via%3Dihub" TargetMode="External"/><Relationship Id="rId29"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24"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40"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45"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66"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87"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61" Type="http://schemas.openxmlformats.org/officeDocument/2006/relationships/hyperlink" Target="file:///C:\:f:\r\sites\Marinespace-Projects\Shared%20Documents\2023\J_9_10_23%20Seabed%20Infrastructure%20on%20Sandbank%20MPAs%20Assessing%20the%20Impact%20on%20Feature%20Extent\Background%20Information\Reports\References\Reference%20list%20from%20CV" TargetMode="External"/><Relationship Id="rId82"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19"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14"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30"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35"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 Id="rId56" Type="http://schemas.openxmlformats.org/officeDocument/2006/relationships/hyperlink" Target="file:///C:\:f:\r\sites\Marinespace-Projects\Shared%20Documents\2023\J_9_10_23%20Seabed%20Infrastructure%20on%20Sandbank%20MPAs%20Assessing%20the%20Impact%20on%20Feature%20Extent\Background%20Information\Reports\References\Reference%20list%20from%20CV" TargetMode="External"/><Relationship Id="rId77" Type="http://schemas.openxmlformats.org/officeDocument/2006/relationships/hyperlink" Target="file:///C:\:f:\r\sites\Marinespace-Projects\Shared%20Documents\2023\J_9_10_23%20Seabed%20Infrastructure%20on%20Sandbank%20MPAs%20Assessing%20the%20Impact%20on%20Feature%20Extent\Background%20Information\Reports\References\Literature%20Re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6DDA2-7C9F-4305-AA58-AD8DB86C05D5}">
  <dimension ref="B2:B10"/>
  <sheetViews>
    <sheetView workbookViewId="0">
      <selection activeCell="C5" sqref="C5"/>
    </sheetView>
  </sheetViews>
  <sheetFormatPr defaultRowHeight="14.5" x14ac:dyDescent="0.35"/>
  <cols>
    <col min="2" max="2" width="151.1796875" customWidth="1"/>
  </cols>
  <sheetData>
    <row r="2" spans="2:2" ht="114.5" customHeight="1" x14ac:dyDescent="0.7">
      <c r="B2" s="17" t="s">
        <v>647</v>
      </c>
    </row>
    <row r="3" spans="2:2" ht="25" x14ac:dyDescent="0.35">
      <c r="B3" s="18" t="s">
        <v>648</v>
      </c>
    </row>
    <row r="4" spans="2:2" ht="17.5" x14ac:dyDescent="0.35">
      <c r="B4" s="19" t="s">
        <v>649</v>
      </c>
    </row>
    <row r="5" spans="2:2" ht="201.5" x14ac:dyDescent="0.35">
      <c r="B5" s="20" t="s">
        <v>652</v>
      </c>
    </row>
    <row r="8" spans="2:2" x14ac:dyDescent="0.35">
      <c r="B8" s="21" t="s">
        <v>650</v>
      </c>
    </row>
    <row r="9" spans="2:2" x14ac:dyDescent="0.35">
      <c r="B9" s="21" t="s">
        <v>651</v>
      </c>
    </row>
    <row r="10" spans="2:2" x14ac:dyDescent="0.35">
      <c r="B10" s="21"/>
    </row>
  </sheetData>
  <hyperlinks>
    <hyperlink ref="B8" r:id="rId1" xr:uid="{3F4F4734-ABAD-4605-8F00-6881DD6567B0}"/>
    <hyperlink ref="B9" r:id="rId2" xr:uid="{83C8BDB1-0897-4D3F-96E8-E73973BB93F9}"/>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EE0AD-8B9B-4A5E-A9E3-CDC7685857AD}">
  <dimension ref="A1:A19"/>
  <sheetViews>
    <sheetView topLeftCell="A7" workbookViewId="0">
      <selection activeCell="A22" sqref="A22"/>
    </sheetView>
  </sheetViews>
  <sheetFormatPr defaultRowHeight="14.5" x14ac:dyDescent="0.35"/>
  <cols>
    <col min="1" max="1" width="41.1796875" bestFit="1" customWidth="1"/>
  </cols>
  <sheetData>
    <row r="1" spans="1:1" x14ac:dyDescent="0.35">
      <c r="A1" s="9" t="s">
        <v>0</v>
      </c>
    </row>
    <row r="2" spans="1:1" x14ac:dyDescent="0.35">
      <c r="A2" t="s">
        <v>1</v>
      </c>
    </row>
    <row r="3" spans="1:1" x14ac:dyDescent="0.35">
      <c r="A3" t="s">
        <v>2</v>
      </c>
    </row>
    <row r="4" spans="1:1" x14ac:dyDescent="0.35">
      <c r="A4" t="s">
        <v>3</v>
      </c>
    </row>
    <row r="5" spans="1:1" x14ac:dyDescent="0.35">
      <c r="A5" t="s">
        <v>4</v>
      </c>
    </row>
    <row r="6" spans="1:1" x14ac:dyDescent="0.35">
      <c r="A6" t="s">
        <v>5</v>
      </c>
    </row>
    <row r="7" spans="1:1" x14ac:dyDescent="0.35">
      <c r="A7" t="s">
        <v>99</v>
      </c>
    </row>
    <row r="8" spans="1:1" x14ac:dyDescent="0.35">
      <c r="A8" t="s">
        <v>100</v>
      </c>
    </row>
    <row r="9" spans="1:1" x14ac:dyDescent="0.35">
      <c r="A9" t="s">
        <v>442</v>
      </c>
    </row>
    <row r="10" spans="1:1" x14ac:dyDescent="0.35">
      <c r="A10" t="s">
        <v>332</v>
      </c>
    </row>
    <row r="11" spans="1:1" x14ac:dyDescent="0.35">
      <c r="A11" t="s">
        <v>443</v>
      </c>
    </row>
    <row r="12" spans="1:1" x14ac:dyDescent="0.35">
      <c r="A12" t="s">
        <v>444</v>
      </c>
    </row>
    <row r="13" spans="1:1" x14ac:dyDescent="0.35">
      <c r="A13" t="s">
        <v>445</v>
      </c>
    </row>
    <row r="14" spans="1:1" x14ac:dyDescent="0.35">
      <c r="A14" t="s">
        <v>446</v>
      </c>
    </row>
    <row r="15" spans="1:1" x14ac:dyDescent="0.35">
      <c r="A15" t="s">
        <v>447</v>
      </c>
    </row>
    <row r="16" spans="1:1" x14ac:dyDescent="0.35">
      <c r="A16" t="s">
        <v>448</v>
      </c>
    </row>
    <row r="17" spans="1:1" x14ac:dyDescent="0.35">
      <c r="A17" t="s">
        <v>449</v>
      </c>
    </row>
    <row r="18" spans="1:1" x14ac:dyDescent="0.35">
      <c r="A18" t="s">
        <v>450</v>
      </c>
    </row>
    <row r="19" spans="1:1" x14ac:dyDescent="0.35">
      <c r="A19" t="s">
        <v>451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93D62-A798-4126-87A0-E2234CD2990A}">
  <dimension ref="C2:H21"/>
  <sheetViews>
    <sheetView workbookViewId="0">
      <selection activeCell="L12" sqref="L12"/>
    </sheetView>
  </sheetViews>
  <sheetFormatPr defaultRowHeight="14.5" x14ac:dyDescent="0.35"/>
  <cols>
    <col min="2" max="2" width="6.81640625" customWidth="1"/>
    <col min="3" max="3" width="8.81640625" hidden="1" customWidth="1"/>
    <col min="4" max="4" width="28.54296875" customWidth="1"/>
    <col min="5" max="5" width="25.1796875" customWidth="1"/>
  </cols>
  <sheetData>
    <row r="2" spans="4:8" x14ac:dyDescent="0.35">
      <c r="E2" t="s">
        <v>454</v>
      </c>
      <c r="F2" t="s">
        <v>455</v>
      </c>
    </row>
    <row r="3" spans="4:8" x14ac:dyDescent="0.35">
      <c r="E3" t="s">
        <v>456</v>
      </c>
      <c r="F3" t="s">
        <v>99</v>
      </c>
    </row>
    <row r="4" spans="4:8" x14ac:dyDescent="0.35">
      <c r="E4" t="s">
        <v>457</v>
      </c>
      <c r="F4" t="s">
        <v>458</v>
      </c>
      <c r="G4" t="s">
        <v>459</v>
      </c>
    </row>
    <row r="5" spans="4:8" x14ac:dyDescent="0.35">
      <c r="E5" t="s">
        <v>460</v>
      </c>
      <c r="F5" t="s">
        <v>461</v>
      </c>
      <c r="G5" t="s">
        <v>462</v>
      </c>
      <c r="H5" t="s">
        <v>463</v>
      </c>
    </row>
    <row r="6" spans="4:8" x14ac:dyDescent="0.35">
      <c r="E6" t="s">
        <v>464</v>
      </c>
      <c r="F6" t="s">
        <v>465</v>
      </c>
    </row>
    <row r="7" spans="4:8" x14ac:dyDescent="0.35">
      <c r="E7" t="s">
        <v>466</v>
      </c>
      <c r="F7" t="s">
        <v>467</v>
      </c>
    </row>
    <row r="8" spans="4:8" x14ac:dyDescent="0.35">
      <c r="E8" t="s">
        <v>468</v>
      </c>
      <c r="F8" t="s">
        <v>469</v>
      </c>
    </row>
    <row r="9" spans="4:8" x14ac:dyDescent="0.35">
      <c r="E9" t="s">
        <v>470</v>
      </c>
      <c r="F9" t="s">
        <v>471</v>
      </c>
    </row>
    <row r="10" spans="4:8" x14ac:dyDescent="0.35">
      <c r="E10" s="12" t="s">
        <v>472</v>
      </c>
      <c r="F10" s="12" t="s">
        <v>473</v>
      </c>
      <c r="G10" s="12"/>
    </row>
    <row r="11" spans="4:8" x14ac:dyDescent="0.35">
      <c r="E11" t="s">
        <v>474</v>
      </c>
      <c r="F11" t="s">
        <v>475</v>
      </c>
    </row>
    <row r="12" spans="4:8" x14ac:dyDescent="0.35">
      <c r="E12" t="s">
        <v>476</v>
      </c>
      <c r="F12" t="s">
        <v>477</v>
      </c>
    </row>
    <row r="13" spans="4:8" x14ac:dyDescent="0.35">
      <c r="E13" t="s">
        <v>478</v>
      </c>
      <c r="F13" t="s">
        <v>479</v>
      </c>
    </row>
    <row r="14" spans="4:8" x14ac:dyDescent="0.35">
      <c r="D14" s="22" t="s">
        <v>494</v>
      </c>
      <c r="E14" t="s">
        <v>480</v>
      </c>
      <c r="F14" t="s">
        <v>481</v>
      </c>
    </row>
    <row r="15" spans="4:8" x14ac:dyDescent="0.35">
      <c r="D15" s="22"/>
      <c r="E15" t="s">
        <v>482</v>
      </c>
      <c r="F15" t="s">
        <v>483</v>
      </c>
    </row>
    <row r="16" spans="4:8" x14ac:dyDescent="0.35">
      <c r="D16" s="22"/>
      <c r="E16" t="s">
        <v>484</v>
      </c>
      <c r="F16" t="s">
        <v>485</v>
      </c>
    </row>
    <row r="17" spans="4:7" x14ac:dyDescent="0.35">
      <c r="D17" s="22"/>
      <c r="E17" t="s">
        <v>486</v>
      </c>
      <c r="F17" t="s">
        <v>487</v>
      </c>
    </row>
    <row r="18" spans="4:7" x14ac:dyDescent="0.35">
      <c r="D18" s="22"/>
      <c r="E18" t="s">
        <v>488</v>
      </c>
      <c r="F18" t="s">
        <v>489</v>
      </c>
    </row>
    <row r="19" spans="4:7" x14ac:dyDescent="0.35">
      <c r="D19" s="22"/>
      <c r="E19" t="s">
        <v>490</v>
      </c>
      <c r="F19" t="s">
        <v>491</v>
      </c>
    </row>
    <row r="20" spans="4:7" x14ac:dyDescent="0.35">
      <c r="D20" s="22"/>
      <c r="E20" t="s">
        <v>492</v>
      </c>
      <c r="F20" t="s">
        <v>493</v>
      </c>
    </row>
    <row r="21" spans="4:7" x14ac:dyDescent="0.35">
      <c r="E21" t="s">
        <v>497</v>
      </c>
      <c r="F21" t="s">
        <v>496</v>
      </c>
      <c r="G21" t="s">
        <v>495</v>
      </c>
    </row>
  </sheetData>
  <mergeCells count="1">
    <mergeCell ref="D14:D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C2276-332B-4C0A-87EE-69016C2C5783}">
  <dimension ref="A1:F24"/>
  <sheetViews>
    <sheetView topLeftCell="A21" workbookViewId="0">
      <selection activeCell="E23" sqref="E23"/>
    </sheetView>
  </sheetViews>
  <sheetFormatPr defaultRowHeight="14.5" x14ac:dyDescent="0.35"/>
  <cols>
    <col min="1" max="1" width="9.54296875" bestFit="1" customWidth="1"/>
    <col min="2" max="2" width="27" customWidth="1"/>
    <col min="3" max="3" width="25" customWidth="1"/>
    <col min="4" max="4" width="21.81640625" customWidth="1"/>
    <col min="5" max="5" width="18.1796875" customWidth="1"/>
    <col min="6" max="6" width="19" customWidth="1"/>
  </cols>
  <sheetData>
    <row r="1" spans="1:6" x14ac:dyDescent="0.35">
      <c r="A1" s="1"/>
      <c r="B1" s="2" t="s">
        <v>6</v>
      </c>
      <c r="C1" s="1"/>
      <c r="D1" s="1"/>
      <c r="E1" s="1"/>
      <c r="F1" s="1"/>
    </row>
    <row r="2" spans="1:6" x14ac:dyDescent="0.35">
      <c r="A2" s="1"/>
      <c r="B2" s="1"/>
      <c r="C2" s="1"/>
      <c r="D2" s="1"/>
      <c r="E2" s="1"/>
      <c r="F2" s="1"/>
    </row>
    <row r="3" spans="1:6" x14ac:dyDescent="0.35">
      <c r="A3" s="1"/>
      <c r="B3" s="3"/>
      <c r="C3" s="1"/>
      <c r="D3" s="1"/>
      <c r="E3" s="1"/>
      <c r="F3" s="1"/>
    </row>
    <row r="4" spans="1:6" x14ac:dyDescent="0.35">
      <c r="A4" s="1"/>
      <c r="B4" s="4" t="s">
        <v>7</v>
      </c>
      <c r="C4" s="1"/>
      <c r="D4" s="1"/>
      <c r="E4" s="1"/>
      <c r="F4" s="1"/>
    </row>
    <row r="5" spans="1:6" x14ac:dyDescent="0.35">
      <c r="A5" s="1"/>
      <c r="B5" s="4" t="s">
        <v>8</v>
      </c>
      <c r="C5" s="1"/>
      <c r="D5" s="1"/>
      <c r="E5" s="1"/>
      <c r="F5" s="1"/>
    </row>
    <row r="6" spans="1:6" x14ac:dyDescent="0.35">
      <c r="A6" s="1"/>
      <c r="B6" s="4" t="s">
        <v>9</v>
      </c>
      <c r="C6" s="1"/>
      <c r="D6" s="1"/>
      <c r="E6" s="1"/>
      <c r="F6" s="1"/>
    </row>
    <row r="7" spans="1:6" x14ac:dyDescent="0.35">
      <c r="A7" s="1"/>
      <c r="B7" s="1" t="s">
        <v>10</v>
      </c>
      <c r="C7" s="1"/>
      <c r="D7" s="1"/>
      <c r="E7" s="1"/>
      <c r="F7" s="1"/>
    </row>
    <row r="8" spans="1:6" x14ac:dyDescent="0.35">
      <c r="A8" s="1"/>
      <c r="B8" s="1" t="s">
        <v>11</v>
      </c>
      <c r="C8" s="1"/>
      <c r="D8" s="1"/>
      <c r="E8" s="1"/>
      <c r="F8" s="1"/>
    </row>
    <row r="9" spans="1:6" x14ac:dyDescent="0.35">
      <c r="A9" s="1"/>
      <c r="B9" s="4" t="s">
        <v>12</v>
      </c>
      <c r="C9" s="1"/>
      <c r="D9" s="1"/>
      <c r="E9" s="1"/>
      <c r="F9" s="1"/>
    </row>
    <row r="10" spans="1:6" x14ac:dyDescent="0.35">
      <c r="A10" s="1"/>
      <c r="C10" s="1"/>
      <c r="D10" s="1"/>
      <c r="E10" s="1"/>
      <c r="F10" s="1"/>
    </row>
    <row r="11" spans="1:6" x14ac:dyDescent="0.35">
      <c r="A11" s="1"/>
      <c r="C11" s="1"/>
      <c r="D11" s="1"/>
      <c r="E11" s="1"/>
      <c r="F11" s="1"/>
    </row>
    <row r="12" spans="1:6" x14ac:dyDescent="0.35">
      <c r="A12" s="1"/>
      <c r="C12" s="1"/>
      <c r="D12" s="1"/>
      <c r="E12" s="1"/>
      <c r="F12" s="1"/>
    </row>
    <row r="13" spans="1:6" x14ac:dyDescent="0.35">
      <c r="A13" s="1"/>
      <c r="B13" s="1"/>
      <c r="C13" s="1"/>
      <c r="D13" s="1"/>
      <c r="E13" s="1"/>
      <c r="F13" s="1"/>
    </row>
    <row r="14" spans="1:6" x14ac:dyDescent="0.35">
      <c r="A14" s="1"/>
      <c r="B14" s="1"/>
      <c r="C14" s="1"/>
      <c r="D14" s="1"/>
      <c r="E14" s="1"/>
      <c r="F14" s="1"/>
    </row>
    <row r="15" spans="1:6" x14ac:dyDescent="0.35">
      <c r="A15" s="1"/>
      <c r="B15" s="1"/>
      <c r="C15" s="1"/>
      <c r="D15" s="1"/>
      <c r="E15" s="1"/>
      <c r="F15" s="1"/>
    </row>
    <row r="16" spans="1:6" x14ac:dyDescent="0.35">
      <c r="A16" s="1"/>
      <c r="B16" s="1"/>
      <c r="C16" s="1"/>
      <c r="D16" s="1"/>
      <c r="E16" s="1"/>
      <c r="F16" s="1"/>
    </row>
    <row r="17" spans="1:6" x14ac:dyDescent="0.35">
      <c r="A17" s="1"/>
      <c r="B17" s="1"/>
      <c r="C17" s="1"/>
      <c r="D17" s="1"/>
      <c r="E17" s="1"/>
      <c r="F17" s="1"/>
    </row>
    <row r="18" spans="1:6" x14ac:dyDescent="0.35">
      <c r="A18" s="1"/>
      <c r="B18" s="3" t="s">
        <v>13</v>
      </c>
      <c r="C18" s="1"/>
      <c r="D18" s="1"/>
      <c r="E18" s="1"/>
      <c r="F18" s="1"/>
    </row>
    <row r="19" spans="1:6" x14ac:dyDescent="0.35">
      <c r="A19" s="1"/>
      <c r="B19" s="1"/>
      <c r="C19" s="1"/>
      <c r="D19" s="1"/>
      <c r="E19" s="1"/>
      <c r="F19" s="1"/>
    </row>
    <row r="20" spans="1:6" x14ac:dyDescent="0.35">
      <c r="A20" s="1"/>
      <c r="B20" s="5" t="s">
        <v>14</v>
      </c>
      <c r="C20" s="5" t="s">
        <v>15</v>
      </c>
      <c r="D20" s="5" t="s">
        <v>16</v>
      </c>
      <c r="E20" s="5" t="s">
        <v>17</v>
      </c>
      <c r="F20" s="5" t="s">
        <v>18</v>
      </c>
    </row>
    <row r="21" spans="1:6" ht="52" x14ac:dyDescent="0.35">
      <c r="A21" s="1" t="s">
        <v>19</v>
      </c>
      <c r="B21" s="6" t="s">
        <v>20</v>
      </c>
      <c r="C21" s="6" t="s">
        <v>21</v>
      </c>
      <c r="D21" s="6" t="s">
        <v>22</v>
      </c>
      <c r="E21" s="7" t="s">
        <v>23</v>
      </c>
      <c r="F21" s="7" t="s">
        <v>24</v>
      </c>
    </row>
    <row r="22" spans="1:6" ht="65" x14ac:dyDescent="0.35">
      <c r="A22" s="1" t="s">
        <v>183</v>
      </c>
      <c r="B22" s="8" t="s">
        <v>25</v>
      </c>
      <c r="C22" s="8" t="s">
        <v>26</v>
      </c>
      <c r="D22" s="6" t="s">
        <v>27</v>
      </c>
      <c r="E22" s="6" t="s">
        <v>28</v>
      </c>
      <c r="F22" s="6" t="s">
        <v>29</v>
      </c>
    </row>
    <row r="23" spans="1:6" ht="78" x14ac:dyDescent="0.35">
      <c r="A23" s="1" t="s">
        <v>30</v>
      </c>
      <c r="B23" s="6" t="s">
        <v>31</v>
      </c>
      <c r="C23" s="6" t="s">
        <v>133</v>
      </c>
      <c r="D23" s="6" t="s">
        <v>32</v>
      </c>
      <c r="E23" s="6" t="s">
        <v>33</v>
      </c>
      <c r="F23" s="6" t="s">
        <v>34</v>
      </c>
    </row>
    <row r="24" spans="1:6" x14ac:dyDescent="0.35">
      <c r="A24" s="1"/>
      <c r="B24" s="1"/>
      <c r="C24" s="1"/>
      <c r="D24" s="1"/>
      <c r="E24" s="1"/>
      <c r="F24" s="1" t="s">
        <v>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DD6D-91B9-430D-BEC7-95DADBF169FC}">
  <dimension ref="A1:O141"/>
  <sheetViews>
    <sheetView tabSelected="1" zoomScaleNormal="100" workbookViewId="0">
      <pane ySplit="1" topLeftCell="A135" activePane="bottomLeft" state="frozen"/>
      <selection pane="bottomLeft" activeCell="B114" sqref="B114"/>
    </sheetView>
  </sheetViews>
  <sheetFormatPr defaultRowHeight="14.5" x14ac:dyDescent="0.35"/>
  <cols>
    <col min="1" max="1" width="17.6328125" customWidth="1"/>
    <col min="2" max="2" width="116.36328125" customWidth="1"/>
    <col min="3" max="3" width="25.36328125" customWidth="1"/>
    <col min="4" max="4" width="6.81640625" customWidth="1"/>
    <col min="5" max="5" width="36.81640625" customWidth="1"/>
    <col min="6" max="6" width="108.6328125" customWidth="1"/>
    <col min="7" max="7" width="28.1796875" customWidth="1"/>
    <col min="8" max="8" width="17.453125" customWidth="1"/>
    <col min="10" max="10" width="10.54296875" bestFit="1" customWidth="1"/>
    <col min="11" max="11" width="14.1796875" bestFit="1" customWidth="1"/>
    <col min="12" max="12" width="14.54296875" bestFit="1" customWidth="1"/>
    <col min="13" max="13" width="13.453125" bestFit="1" customWidth="1"/>
  </cols>
  <sheetData>
    <row r="1" spans="1:15" x14ac:dyDescent="0.35">
      <c r="A1" t="s">
        <v>101</v>
      </c>
      <c r="B1" s="9" t="s">
        <v>7</v>
      </c>
      <c r="C1" s="9" t="s">
        <v>8</v>
      </c>
      <c r="D1" s="9" t="s">
        <v>9</v>
      </c>
      <c r="E1" s="9" t="s">
        <v>117</v>
      </c>
      <c r="F1" s="9" t="s">
        <v>378</v>
      </c>
      <c r="G1" s="9" t="s">
        <v>17</v>
      </c>
      <c r="H1" s="9" t="s">
        <v>18</v>
      </c>
      <c r="I1" s="10" t="s">
        <v>14</v>
      </c>
      <c r="J1" s="10" t="s">
        <v>15</v>
      </c>
      <c r="K1" s="10" t="s">
        <v>16</v>
      </c>
      <c r="L1" s="10" t="s">
        <v>17</v>
      </c>
      <c r="M1" s="10" t="s">
        <v>18</v>
      </c>
      <c r="N1" s="10" t="s">
        <v>36</v>
      </c>
      <c r="O1" s="9"/>
    </row>
    <row r="2" spans="1:15" x14ac:dyDescent="0.35">
      <c r="A2" s="9" t="s">
        <v>223</v>
      </c>
      <c r="B2" s="9"/>
      <c r="D2" s="9"/>
      <c r="F2" s="9"/>
      <c r="G2" s="9"/>
      <c r="H2" s="9"/>
      <c r="I2" s="9"/>
      <c r="J2" s="9"/>
      <c r="K2" s="9"/>
      <c r="L2" s="9"/>
      <c r="M2" s="9"/>
      <c r="N2" s="9"/>
      <c r="O2" s="9"/>
    </row>
    <row r="3" spans="1:15" x14ac:dyDescent="0.35">
      <c r="A3" s="13" t="s">
        <v>631</v>
      </c>
      <c r="B3" t="s">
        <v>37</v>
      </c>
      <c r="C3" t="s">
        <v>150</v>
      </c>
      <c r="D3">
        <v>2008</v>
      </c>
      <c r="E3" t="s">
        <v>606</v>
      </c>
      <c r="F3" t="s">
        <v>38</v>
      </c>
      <c r="G3" t="s">
        <v>39</v>
      </c>
      <c r="H3" t="s">
        <v>40</v>
      </c>
      <c r="I3" s="11">
        <v>2</v>
      </c>
      <c r="J3" s="11">
        <v>2</v>
      </c>
      <c r="K3" s="11">
        <v>2</v>
      </c>
      <c r="L3" s="11">
        <v>3</v>
      </c>
      <c r="M3" s="11">
        <v>3</v>
      </c>
      <c r="N3" s="11">
        <f t="shared" ref="N3:N59" si="0">SUM(I3:M3)</f>
        <v>12</v>
      </c>
    </row>
    <row r="4" spans="1:15" x14ac:dyDescent="0.35">
      <c r="A4" s="13" t="s">
        <v>631</v>
      </c>
      <c r="B4" t="s">
        <v>41</v>
      </c>
      <c r="C4" t="s">
        <v>151</v>
      </c>
      <c r="D4">
        <v>2017</v>
      </c>
      <c r="E4" t="s">
        <v>607</v>
      </c>
      <c r="F4" t="s">
        <v>42</v>
      </c>
      <c r="G4" t="s">
        <v>39</v>
      </c>
      <c r="H4" t="s">
        <v>40</v>
      </c>
      <c r="I4" s="11">
        <v>3</v>
      </c>
      <c r="J4" s="11">
        <v>2</v>
      </c>
      <c r="K4" s="11">
        <v>2</v>
      </c>
      <c r="L4" s="11">
        <v>3</v>
      </c>
      <c r="M4" s="11">
        <v>3</v>
      </c>
      <c r="N4" s="11">
        <f t="shared" si="0"/>
        <v>13</v>
      </c>
    </row>
    <row r="5" spans="1:15" x14ac:dyDescent="0.35">
      <c r="A5" s="13" t="s">
        <v>631</v>
      </c>
      <c r="B5" t="s">
        <v>43</v>
      </c>
      <c r="C5" t="s">
        <v>152</v>
      </c>
      <c r="D5">
        <v>2020</v>
      </c>
      <c r="E5" t="s">
        <v>608</v>
      </c>
      <c r="F5" t="s">
        <v>44</v>
      </c>
      <c r="G5" t="s">
        <v>39</v>
      </c>
      <c r="H5" t="s">
        <v>45</v>
      </c>
      <c r="I5" s="11">
        <v>3</v>
      </c>
      <c r="J5" s="11">
        <v>2</v>
      </c>
      <c r="K5" s="11">
        <v>1</v>
      </c>
      <c r="L5" s="11">
        <v>3</v>
      </c>
      <c r="M5" s="11">
        <v>3</v>
      </c>
      <c r="N5" s="11">
        <f t="shared" si="0"/>
        <v>12</v>
      </c>
    </row>
    <row r="6" spans="1:15" x14ac:dyDescent="0.35">
      <c r="A6" s="13" t="s">
        <v>631</v>
      </c>
      <c r="B6" t="s">
        <v>46</v>
      </c>
      <c r="C6" t="s">
        <v>153</v>
      </c>
      <c r="D6">
        <v>2021</v>
      </c>
      <c r="E6" t="s">
        <v>609</v>
      </c>
      <c r="F6" t="s">
        <v>47</v>
      </c>
      <c r="G6" t="s">
        <v>39</v>
      </c>
      <c r="H6" t="s">
        <v>45</v>
      </c>
      <c r="I6" s="11">
        <v>3</v>
      </c>
      <c r="J6" s="11">
        <v>2</v>
      </c>
      <c r="K6" s="11">
        <v>1</v>
      </c>
      <c r="L6" s="11">
        <v>3</v>
      </c>
      <c r="M6" s="11">
        <v>3</v>
      </c>
      <c r="N6" s="11">
        <f t="shared" si="0"/>
        <v>12</v>
      </c>
    </row>
    <row r="7" spans="1:15" x14ac:dyDescent="0.35">
      <c r="A7" s="13" t="s">
        <v>631</v>
      </c>
      <c r="B7" t="s">
        <v>48</v>
      </c>
      <c r="C7" t="s">
        <v>154</v>
      </c>
      <c r="D7">
        <v>2017</v>
      </c>
      <c r="E7" t="s">
        <v>610</v>
      </c>
      <c r="F7" t="s">
        <v>49</v>
      </c>
      <c r="G7" t="s">
        <v>39</v>
      </c>
      <c r="H7" t="s">
        <v>40</v>
      </c>
      <c r="I7" s="11">
        <v>3</v>
      </c>
      <c r="J7" s="11">
        <v>2</v>
      </c>
      <c r="K7" s="11">
        <v>1</v>
      </c>
      <c r="L7" s="11">
        <v>3</v>
      </c>
      <c r="M7" s="11">
        <v>3</v>
      </c>
      <c r="N7" s="11">
        <f t="shared" si="0"/>
        <v>12</v>
      </c>
    </row>
    <row r="8" spans="1:15" x14ac:dyDescent="0.35">
      <c r="A8" s="13" t="s">
        <v>631</v>
      </c>
      <c r="B8" t="s">
        <v>50</v>
      </c>
      <c r="C8" t="s">
        <v>155</v>
      </c>
      <c r="D8">
        <v>2017</v>
      </c>
      <c r="E8" t="s">
        <v>611</v>
      </c>
      <c r="F8" t="s">
        <v>51</v>
      </c>
      <c r="G8" t="s">
        <v>39</v>
      </c>
      <c r="H8" t="s">
        <v>45</v>
      </c>
      <c r="I8" s="11">
        <v>3</v>
      </c>
      <c r="J8" s="11">
        <v>2</v>
      </c>
      <c r="K8" s="11">
        <v>1</v>
      </c>
      <c r="L8" s="11">
        <v>3</v>
      </c>
      <c r="M8" s="11">
        <v>3</v>
      </c>
      <c r="N8" s="11">
        <f t="shared" si="0"/>
        <v>12</v>
      </c>
    </row>
    <row r="9" spans="1:15" x14ac:dyDescent="0.35">
      <c r="A9" s="13" t="s">
        <v>631</v>
      </c>
      <c r="B9" t="s">
        <v>52</v>
      </c>
      <c r="C9" t="s">
        <v>156</v>
      </c>
      <c r="D9">
        <v>2020</v>
      </c>
      <c r="E9" t="s">
        <v>612</v>
      </c>
      <c r="F9" t="s">
        <v>53</v>
      </c>
      <c r="G9" t="s">
        <v>39</v>
      </c>
      <c r="H9" t="s">
        <v>40</v>
      </c>
      <c r="I9" s="11">
        <v>3</v>
      </c>
      <c r="J9" s="11">
        <v>2</v>
      </c>
      <c r="K9" s="11">
        <v>1</v>
      </c>
      <c r="L9" s="11">
        <v>3</v>
      </c>
      <c r="M9" s="11">
        <v>3</v>
      </c>
      <c r="N9" s="11">
        <f t="shared" si="0"/>
        <v>12</v>
      </c>
    </row>
    <row r="10" spans="1:15" x14ac:dyDescent="0.35">
      <c r="A10" s="13" t="s">
        <v>631</v>
      </c>
      <c r="B10" t="s">
        <v>54</v>
      </c>
      <c r="C10" t="s">
        <v>157</v>
      </c>
      <c r="D10">
        <v>2020</v>
      </c>
      <c r="E10" t="s">
        <v>613</v>
      </c>
      <c r="F10" t="s">
        <v>55</v>
      </c>
      <c r="G10" t="s">
        <v>39</v>
      </c>
      <c r="H10" t="s">
        <v>40</v>
      </c>
      <c r="I10" s="11">
        <v>3</v>
      </c>
      <c r="J10" s="11">
        <v>2</v>
      </c>
      <c r="K10" s="11">
        <v>2</v>
      </c>
      <c r="L10" s="11">
        <v>3</v>
      </c>
      <c r="M10" s="11">
        <v>3</v>
      </c>
      <c r="N10" s="11">
        <f t="shared" si="0"/>
        <v>13</v>
      </c>
    </row>
    <row r="11" spans="1:15" x14ac:dyDescent="0.35">
      <c r="A11" s="13" t="s">
        <v>631</v>
      </c>
      <c r="B11" t="s">
        <v>56</v>
      </c>
      <c r="C11" t="s">
        <v>57</v>
      </c>
      <c r="D11">
        <v>1979</v>
      </c>
      <c r="E11" t="s">
        <v>633</v>
      </c>
      <c r="F11" t="s">
        <v>400</v>
      </c>
      <c r="G11" t="s">
        <v>184</v>
      </c>
      <c r="H11" t="s">
        <v>437</v>
      </c>
      <c r="I11" s="11">
        <v>1</v>
      </c>
      <c r="J11" s="11">
        <v>1</v>
      </c>
      <c r="K11" s="11">
        <v>0</v>
      </c>
      <c r="L11" s="11">
        <v>3</v>
      </c>
      <c r="M11" s="11">
        <v>1</v>
      </c>
      <c r="N11" s="11">
        <f t="shared" si="0"/>
        <v>6</v>
      </c>
    </row>
    <row r="12" spans="1:15" x14ac:dyDescent="0.35">
      <c r="A12" s="13" t="s">
        <v>631</v>
      </c>
      <c r="B12" t="s">
        <v>58</v>
      </c>
      <c r="C12" t="s">
        <v>158</v>
      </c>
      <c r="D12">
        <v>2013</v>
      </c>
      <c r="E12" t="s">
        <v>614</v>
      </c>
      <c r="F12" t="s">
        <v>59</v>
      </c>
      <c r="G12" t="s">
        <v>39</v>
      </c>
      <c r="H12" t="s">
        <v>45</v>
      </c>
      <c r="I12" s="11">
        <v>3</v>
      </c>
      <c r="J12" s="11">
        <v>2</v>
      </c>
      <c r="K12" s="11">
        <v>1</v>
      </c>
      <c r="L12" s="11">
        <v>3</v>
      </c>
      <c r="M12" s="11">
        <v>3</v>
      </c>
      <c r="N12" s="11">
        <f t="shared" si="0"/>
        <v>12</v>
      </c>
    </row>
    <row r="13" spans="1:15" x14ac:dyDescent="0.35">
      <c r="A13" s="13" t="s">
        <v>631</v>
      </c>
      <c r="B13" t="s">
        <v>60</v>
      </c>
      <c r="C13" t="s">
        <v>586</v>
      </c>
      <c r="D13">
        <v>2016</v>
      </c>
      <c r="E13" t="s">
        <v>587</v>
      </c>
      <c r="F13" t="s">
        <v>61</v>
      </c>
      <c r="G13" t="s">
        <v>68</v>
      </c>
      <c r="H13" t="s">
        <v>40</v>
      </c>
      <c r="I13" s="11">
        <v>3</v>
      </c>
      <c r="J13" s="11">
        <v>1</v>
      </c>
      <c r="K13" s="11">
        <v>1</v>
      </c>
      <c r="L13" s="11">
        <v>2</v>
      </c>
      <c r="M13" s="11">
        <v>3</v>
      </c>
      <c r="N13" s="11">
        <f t="shared" si="0"/>
        <v>10</v>
      </c>
    </row>
    <row r="14" spans="1:15" x14ac:dyDescent="0.35">
      <c r="A14" s="13" t="s">
        <v>631</v>
      </c>
      <c r="B14" t="s">
        <v>62</v>
      </c>
      <c r="C14" t="s">
        <v>159</v>
      </c>
      <c r="D14">
        <v>2018</v>
      </c>
      <c r="E14" t="s">
        <v>615</v>
      </c>
      <c r="F14" t="s">
        <v>63</v>
      </c>
      <c r="G14" t="s">
        <v>39</v>
      </c>
      <c r="H14" t="s">
        <v>45</v>
      </c>
      <c r="I14" s="11">
        <v>3</v>
      </c>
      <c r="J14" s="11">
        <v>2</v>
      </c>
      <c r="K14" s="11">
        <v>1</v>
      </c>
      <c r="L14" s="11">
        <v>3</v>
      </c>
      <c r="M14" s="11">
        <v>3</v>
      </c>
      <c r="N14" s="11">
        <f t="shared" si="0"/>
        <v>12</v>
      </c>
    </row>
    <row r="15" spans="1:15" x14ac:dyDescent="0.35">
      <c r="A15" s="13" t="s">
        <v>631</v>
      </c>
      <c r="B15" t="s">
        <v>64</v>
      </c>
      <c r="C15" t="s">
        <v>160</v>
      </c>
      <c r="D15">
        <v>2018</v>
      </c>
      <c r="E15" t="s">
        <v>616</v>
      </c>
      <c r="F15" t="s">
        <v>65</v>
      </c>
      <c r="G15" t="s">
        <v>39</v>
      </c>
      <c r="H15" t="s">
        <v>45</v>
      </c>
      <c r="I15" s="11">
        <v>3</v>
      </c>
      <c r="J15" s="11">
        <v>2</v>
      </c>
      <c r="K15" s="11">
        <v>1</v>
      </c>
      <c r="L15" s="11">
        <v>3</v>
      </c>
      <c r="M15" s="11">
        <v>3</v>
      </c>
      <c r="N15" s="11">
        <f t="shared" si="0"/>
        <v>12</v>
      </c>
    </row>
    <row r="16" spans="1:15" x14ac:dyDescent="0.35">
      <c r="A16" s="13" t="s">
        <v>631</v>
      </c>
      <c r="B16" t="s">
        <v>66</v>
      </c>
      <c r="C16" t="s">
        <v>67</v>
      </c>
      <c r="D16">
        <v>2021</v>
      </c>
      <c r="E16" t="s">
        <v>588</v>
      </c>
      <c r="F16" t="s">
        <v>438</v>
      </c>
      <c r="G16" t="s">
        <v>68</v>
      </c>
      <c r="H16" t="s">
        <v>437</v>
      </c>
      <c r="I16" s="11">
        <v>3</v>
      </c>
      <c r="J16" s="11">
        <v>2</v>
      </c>
      <c r="K16" s="11">
        <v>1</v>
      </c>
      <c r="L16" s="11">
        <v>2</v>
      </c>
      <c r="M16" s="11">
        <v>1</v>
      </c>
      <c r="N16" s="11">
        <f t="shared" si="0"/>
        <v>9</v>
      </c>
    </row>
    <row r="17" spans="1:14" x14ac:dyDescent="0.35">
      <c r="A17" s="13" t="s">
        <v>631</v>
      </c>
      <c r="B17" t="s">
        <v>69</v>
      </c>
      <c r="C17" t="s">
        <v>159</v>
      </c>
      <c r="D17">
        <v>2019</v>
      </c>
      <c r="E17" t="s">
        <v>617</v>
      </c>
      <c r="F17" t="s">
        <v>439</v>
      </c>
      <c r="G17" t="s">
        <v>39</v>
      </c>
      <c r="H17" t="s">
        <v>45</v>
      </c>
      <c r="I17" s="11">
        <v>3</v>
      </c>
      <c r="J17" s="11">
        <v>2</v>
      </c>
      <c r="K17" s="11">
        <v>1</v>
      </c>
      <c r="L17" s="11">
        <v>3</v>
      </c>
      <c r="M17" s="11">
        <v>3</v>
      </c>
      <c r="N17" s="11">
        <f t="shared" si="0"/>
        <v>12</v>
      </c>
    </row>
    <row r="18" spans="1:14" x14ac:dyDescent="0.35">
      <c r="A18" s="13" t="s">
        <v>631</v>
      </c>
      <c r="B18" t="s">
        <v>70</v>
      </c>
      <c r="C18" t="s">
        <v>161</v>
      </c>
      <c r="D18">
        <v>2016</v>
      </c>
      <c r="E18" t="s">
        <v>618</v>
      </c>
      <c r="F18" t="s">
        <v>71</v>
      </c>
      <c r="G18" t="s">
        <v>39</v>
      </c>
      <c r="H18" t="s">
        <v>40</v>
      </c>
      <c r="I18" s="11">
        <v>3</v>
      </c>
      <c r="J18" s="11">
        <v>1</v>
      </c>
      <c r="K18" s="11">
        <v>0</v>
      </c>
      <c r="L18" s="11">
        <v>3</v>
      </c>
      <c r="M18" s="11">
        <v>3</v>
      </c>
      <c r="N18" s="11">
        <f t="shared" si="0"/>
        <v>10</v>
      </c>
    </row>
    <row r="19" spans="1:14" x14ac:dyDescent="0.35">
      <c r="A19" s="13" t="s">
        <v>631</v>
      </c>
      <c r="B19" t="s">
        <v>518</v>
      </c>
      <c r="C19" t="s">
        <v>162</v>
      </c>
      <c r="D19">
        <v>2020</v>
      </c>
      <c r="E19" t="s">
        <v>619</v>
      </c>
      <c r="F19" t="s">
        <v>72</v>
      </c>
      <c r="G19" t="s">
        <v>39</v>
      </c>
      <c r="H19" t="s">
        <v>40</v>
      </c>
      <c r="I19" s="11">
        <v>3</v>
      </c>
      <c r="J19" s="11">
        <v>2</v>
      </c>
      <c r="K19" s="11">
        <v>1</v>
      </c>
      <c r="L19" s="11">
        <v>3</v>
      </c>
      <c r="M19" s="11">
        <v>3</v>
      </c>
      <c r="N19" s="11">
        <f t="shared" si="0"/>
        <v>12</v>
      </c>
    </row>
    <row r="20" spans="1:14" x14ac:dyDescent="0.35">
      <c r="A20" s="13" t="s">
        <v>631</v>
      </c>
      <c r="B20" t="s">
        <v>73</v>
      </c>
      <c r="C20" t="s">
        <v>74</v>
      </c>
      <c r="D20">
        <v>2021</v>
      </c>
      <c r="E20" t="s">
        <v>589</v>
      </c>
      <c r="F20" t="s">
        <v>75</v>
      </c>
      <c r="G20" t="s">
        <v>68</v>
      </c>
      <c r="H20" t="s">
        <v>45</v>
      </c>
      <c r="I20" s="11">
        <v>3</v>
      </c>
      <c r="J20" s="11">
        <v>1</v>
      </c>
      <c r="K20" s="11">
        <v>1</v>
      </c>
      <c r="L20" s="11">
        <v>2</v>
      </c>
      <c r="M20" s="11">
        <v>3</v>
      </c>
      <c r="N20" s="11">
        <f t="shared" si="0"/>
        <v>10</v>
      </c>
    </row>
    <row r="21" spans="1:14" x14ac:dyDescent="0.35">
      <c r="A21" s="13" t="s">
        <v>631</v>
      </c>
      <c r="B21" t="s">
        <v>441</v>
      </c>
      <c r="C21" t="s">
        <v>76</v>
      </c>
      <c r="D21">
        <v>2015</v>
      </c>
      <c r="E21" t="s">
        <v>620</v>
      </c>
      <c r="F21" t="s">
        <v>77</v>
      </c>
      <c r="G21" t="s">
        <v>39</v>
      </c>
      <c r="H21" t="s">
        <v>45</v>
      </c>
      <c r="I21" s="11">
        <v>3</v>
      </c>
      <c r="J21" s="11">
        <v>1</v>
      </c>
      <c r="K21" s="11">
        <v>1</v>
      </c>
      <c r="L21" s="11">
        <v>3</v>
      </c>
      <c r="M21" s="11">
        <v>3</v>
      </c>
      <c r="N21" s="11">
        <f t="shared" si="0"/>
        <v>11</v>
      </c>
    </row>
    <row r="22" spans="1:14" x14ac:dyDescent="0.35">
      <c r="A22" s="13" t="s">
        <v>631</v>
      </c>
      <c r="B22" t="s">
        <v>78</v>
      </c>
      <c r="C22" t="s">
        <v>163</v>
      </c>
      <c r="D22">
        <v>2020</v>
      </c>
      <c r="E22" t="s">
        <v>621</v>
      </c>
      <c r="F22" t="s">
        <v>79</v>
      </c>
      <c r="G22" t="s">
        <v>39</v>
      </c>
      <c r="H22" t="s">
        <v>40</v>
      </c>
      <c r="I22" s="11">
        <v>3</v>
      </c>
      <c r="J22" s="11">
        <v>1</v>
      </c>
      <c r="K22" s="11">
        <v>1</v>
      </c>
      <c r="L22" s="11">
        <v>3</v>
      </c>
      <c r="M22" s="11">
        <v>3</v>
      </c>
      <c r="N22" s="11">
        <f t="shared" si="0"/>
        <v>11</v>
      </c>
    </row>
    <row r="23" spans="1:14" x14ac:dyDescent="0.35">
      <c r="A23" s="13" t="s">
        <v>631</v>
      </c>
      <c r="B23" t="s">
        <v>533</v>
      </c>
      <c r="C23" t="s">
        <v>164</v>
      </c>
      <c r="D23">
        <v>2016</v>
      </c>
      <c r="E23" t="s">
        <v>622</v>
      </c>
      <c r="F23" t="s">
        <v>440</v>
      </c>
      <c r="G23" t="s">
        <v>39</v>
      </c>
      <c r="H23" t="s">
        <v>45</v>
      </c>
      <c r="I23" s="11">
        <v>3</v>
      </c>
      <c r="J23" s="11">
        <v>1</v>
      </c>
      <c r="K23" s="11">
        <v>1</v>
      </c>
      <c r="L23" s="11">
        <v>3</v>
      </c>
      <c r="M23" s="11">
        <v>3</v>
      </c>
      <c r="N23" s="11">
        <f t="shared" si="0"/>
        <v>11</v>
      </c>
    </row>
    <row r="24" spans="1:14" x14ac:dyDescent="0.35">
      <c r="A24" s="13" t="s">
        <v>631</v>
      </c>
      <c r="B24" t="s">
        <v>80</v>
      </c>
      <c r="C24" t="s">
        <v>165</v>
      </c>
      <c r="D24">
        <v>2020</v>
      </c>
      <c r="E24" t="s">
        <v>623</v>
      </c>
      <c r="F24" t="s">
        <v>81</v>
      </c>
      <c r="G24" t="s">
        <v>39</v>
      </c>
      <c r="H24" t="s">
        <v>40</v>
      </c>
      <c r="I24" s="11">
        <v>3</v>
      </c>
      <c r="J24" s="11">
        <v>1</v>
      </c>
      <c r="K24" s="11">
        <v>0</v>
      </c>
      <c r="L24" s="11">
        <v>3</v>
      </c>
      <c r="M24" s="11">
        <v>3</v>
      </c>
      <c r="N24" s="11">
        <f t="shared" si="0"/>
        <v>10</v>
      </c>
    </row>
    <row r="25" spans="1:14" x14ac:dyDescent="0.35">
      <c r="A25" s="13" t="s">
        <v>631</v>
      </c>
      <c r="B25" t="s">
        <v>82</v>
      </c>
      <c r="C25" t="s">
        <v>166</v>
      </c>
      <c r="D25">
        <v>2020</v>
      </c>
      <c r="E25" t="s">
        <v>624</v>
      </c>
      <c r="F25" t="s">
        <v>83</v>
      </c>
      <c r="G25" t="s">
        <v>68</v>
      </c>
      <c r="H25" t="s">
        <v>45</v>
      </c>
      <c r="I25" s="11">
        <v>3</v>
      </c>
      <c r="J25" s="11">
        <v>2</v>
      </c>
      <c r="K25" s="11">
        <v>1</v>
      </c>
      <c r="L25" s="11">
        <v>2</v>
      </c>
      <c r="M25" s="11">
        <v>3</v>
      </c>
      <c r="N25" s="11">
        <f t="shared" si="0"/>
        <v>11</v>
      </c>
    </row>
    <row r="26" spans="1:14" x14ac:dyDescent="0.35">
      <c r="A26" s="13" t="s">
        <v>631</v>
      </c>
      <c r="B26" t="s">
        <v>84</v>
      </c>
      <c r="C26" t="s">
        <v>85</v>
      </c>
      <c r="D26">
        <v>2017</v>
      </c>
      <c r="E26" t="s">
        <v>625</v>
      </c>
      <c r="F26" t="s">
        <v>86</v>
      </c>
      <c r="G26" t="s">
        <v>39</v>
      </c>
      <c r="H26" t="s">
        <v>45</v>
      </c>
      <c r="I26" s="11">
        <v>3</v>
      </c>
      <c r="J26" s="11">
        <v>2</v>
      </c>
      <c r="K26" s="11">
        <v>1</v>
      </c>
      <c r="L26" s="11">
        <v>3</v>
      </c>
      <c r="M26" s="11">
        <v>3</v>
      </c>
      <c r="N26" s="11">
        <f t="shared" si="0"/>
        <v>12</v>
      </c>
    </row>
    <row r="27" spans="1:14" x14ac:dyDescent="0.35">
      <c r="A27" s="13" t="s">
        <v>631</v>
      </c>
      <c r="B27" t="s">
        <v>87</v>
      </c>
      <c r="C27" t="s">
        <v>167</v>
      </c>
      <c r="D27">
        <v>2020</v>
      </c>
      <c r="E27" t="s">
        <v>626</v>
      </c>
      <c r="F27" t="s">
        <v>88</v>
      </c>
      <c r="G27" t="s">
        <v>39</v>
      </c>
      <c r="H27" t="s">
        <v>40</v>
      </c>
      <c r="I27" s="11">
        <v>3</v>
      </c>
      <c r="J27" s="11">
        <v>2</v>
      </c>
      <c r="K27" s="11">
        <v>1</v>
      </c>
      <c r="L27" s="11">
        <v>3</v>
      </c>
      <c r="M27" s="11">
        <v>3</v>
      </c>
      <c r="N27" s="11">
        <f t="shared" si="0"/>
        <v>12</v>
      </c>
    </row>
    <row r="28" spans="1:14" x14ac:dyDescent="0.35">
      <c r="A28" s="13" t="s">
        <v>631</v>
      </c>
      <c r="B28" t="s">
        <v>89</v>
      </c>
      <c r="C28" t="s">
        <v>90</v>
      </c>
      <c r="D28">
        <v>2016</v>
      </c>
      <c r="E28" t="s">
        <v>627</v>
      </c>
      <c r="F28" t="s">
        <v>91</v>
      </c>
      <c r="G28" t="s">
        <v>39</v>
      </c>
      <c r="H28" t="s">
        <v>45</v>
      </c>
      <c r="I28" s="11">
        <v>3</v>
      </c>
      <c r="J28" s="11">
        <v>2</v>
      </c>
      <c r="K28" s="11">
        <v>1</v>
      </c>
      <c r="L28" s="11">
        <v>3</v>
      </c>
      <c r="M28" s="11">
        <v>3</v>
      </c>
      <c r="N28" s="11">
        <f t="shared" si="0"/>
        <v>12</v>
      </c>
    </row>
    <row r="29" spans="1:14" x14ac:dyDescent="0.35">
      <c r="A29" s="13" t="s">
        <v>631</v>
      </c>
      <c r="B29" t="s">
        <v>96</v>
      </c>
      <c r="C29" t="s">
        <v>169</v>
      </c>
      <c r="D29">
        <v>2003</v>
      </c>
      <c r="E29" t="s">
        <v>628</v>
      </c>
      <c r="F29" t="s">
        <v>97</v>
      </c>
      <c r="G29" t="s">
        <v>39</v>
      </c>
      <c r="H29" t="s">
        <v>45</v>
      </c>
      <c r="I29" s="11">
        <v>2</v>
      </c>
      <c r="J29" s="11">
        <v>2</v>
      </c>
      <c r="K29" s="11">
        <v>1</v>
      </c>
      <c r="L29" s="11">
        <v>3</v>
      </c>
      <c r="M29" s="11">
        <v>3</v>
      </c>
      <c r="N29" s="11">
        <f t="shared" si="0"/>
        <v>11</v>
      </c>
    </row>
    <row r="30" spans="1:14" x14ac:dyDescent="0.35">
      <c r="A30" s="13" t="s">
        <v>631</v>
      </c>
      <c r="B30" t="s">
        <v>563</v>
      </c>
      <c r="C30" t="s">
        <v>98</v>
      </c>
      <c r="D30">
        <v>2017</v>
      </c>
      <c r="E30" t="s">
        <v>629</v>
      </c>
      <c r="F30" t="s">
        <v>401</v>
      </c>
      <c r="G30" t="s">
        <v>39</v>
      </c>
      <c r="H30" t="s">
        <v>45</v>
      </c>
      <c r="I30" s="11">
        <v>3</v>
      </c>
      <c r="J30" s="11">
        <v>2</v>
      </c>
      <c r="K30" s="11">
        <v>1</v>
      </c>
      <c r="L30" s="11">
        <v>3</v>
      </c>
      <c r="M30" s="11">
        <v>3</v>
      </c>
      <c r="N30" s="11">
        <f t="shared" si="0"/>
        <v>12</v>
      </c>
    </row>
    <row r="31" spans="1:14" x14ac:dyDescent="0.35">
      <c r="A31" s="13" t="s">
        <v>631</v>
      </c>
      <c r="B31" t="s">
        <v>602</v>
      </c>
      <c r="C31" t="s">
        <v>601</v>
      </c>
      <c r="D31">
        <v>2022</v>
      </c>
      <c r="E31" t="s">
        <v>604</v>
      </c>
      <c r="F31" t="s">
        <v>402</v>
      </c>
      <c r="G31" t="s">
        <v>184</v>
      </c>
      <c r="H31" t="s">
        <v>45</v>
      </c>
      <c r="I31" s="14">
        <v>3</v>
      </c>
      <c r="J31" s="14">
        <v>3</v>
      </c>
      <c r="K31" s="14">
        <v>3</v>
      </c>
      <c r="L31" s="14">
        <v>3</v>
      </c>
      <c r="M31" s="14">
        <v>3</v>
      </c>
      <c r="N31" s="14">
        <f t="shared" si="0"/>
        <v>15</v>
      </c>
    </row>
    <row r="32" spans="1:14" x14ac:dyDescent="0.35">
      <c r="A32" s="13" t="s">
        <v>631</v>
      </c>
      <c r="B32" t="s">
        <v>192</v>
      </c>
      <c r="C32" t="s">
        <v>170</v>
      </c>
      <c r="D32">
        <v>2017</v>
      </c>
      <c r="E32" t="s">
        <v>605</v>
      </c>
      <c r="F32" t="s">
        <v>403</v>
      </c>
      <c r="G32" t="s">
        <v>184</v>
      </c>
      <c r="H32" t="s">
        <v>45</v>
      </c>
      <c r="I32" s="11">
        <v>3</v>
      </c>
      <c r="J32" s="11">
        <v>2</v>
      </c>
      <c r="K32" s="11">
        <v>3</v>
      </c>
      <c r="L32" s="11">
        <v>3</v>
      </c>
      <c r="M32" s="11">
        <v>3</v>
      </c>
      <c r="N32" s="11">
        <f t="shared" si="0"/>
        <v>14</v>
      </c>
    </row>
    <row r="33" spans="1:14" x14ac:dyDescent="0.35">
      <c r="A33" s="9" t="s">
        <v>193</v>
      </c>
      <c r="N33" s="11"/>
    </row>
    <row r="34" spans="1:14" x14ac:dyDescent="0.35">
      <c r="A34" s="13" t="s">
        <v>181</v>
      </c>
      <c r="B34" t="s">
        <v>182</v>
      </c>
      <c r="C34" t="s">
        <v>95</v>
      </c>
      <c r="D34">
        <v>2015</v>
      </c>
      <c r="E34" t="s">
        <v>591</v>
      </c>
      <c r="F34" t="s">
        <v>182</v>
      </c>
      <c r="G34" t="s">
        <v>184</v>
      </c>
      <c r="H34" t="s">
        <v>45</v>
      </c>
      <c r="I34">
        <v>3</v>
      </c>
      <c r="J34">
        <v>3</v>
      </c>
      <c r="K34" s="11">
        <v>3</v>
      </c>
      <c r="L34">
        <v>3</v>
      </c>
      <c r="M34">
        <v>3</v>
      </c>
      <c r="N34" s="11">
        <f t="shared" si="0"/>
        <v>15</v>
      </c>
    </row>
    <row r="35" spans="1:14" x14ac:dyDescent="0.35">
      <c r="A35" s="13" t="s">
        <v>181</v>
      </c>
      <c r="B35" t="s">
        <v>92</v>
      </c>
      <c r="C35" t="s">
        <v>168</v>
      </c>
      <c r="D35">
        <v>2015</v>
      </c>
      <c r="E35" t="s">
        <v>596</v>
      </c>
      <c r="F35" t="s">
        <v>92</v>
      </c>
      <c r="G35" t="s">
        <v>184</v>
      </c>
      <c r="H35" t="s">
        <v>45</v>
      </c>
      <c r="I35" s="11">
        <v>3</v>
      </c>
      <c r="J35">
        <v>3</v>
      </c>
      <c r="K35" s="11">
        <v>3</v>
      </c>
      <c r="L35">
        <v>3</v>
      </c>
      <c r="M35">
        <v>3</v>
      </c>
      <c r="N35" s="11">
        <f t="shared" si="0"/>
        <v>15</v>
      </c>
    </row>
    <row r="36" spans="1:14" x14ac:dyDescent="0.35">
      <c r="A36" s="13" t="s">
        <v>181</v>
      </c>
      <c r="B36" t="s">
        <v>93</v>
      </c>
      <c r="C36" t="s">
        <v>149</v>
      </c>
      <c r="D36">
        <v>2020</v>
      </c>
      <c r="E36" t="s">
        <v>597</v>
      </c>
      <c r="F36" t="s">
        <v>93</v>
      </c>
      <c r="G36" t="s">
        <v>184</v>
      </c>
      <c r="H36" t="s">
        <v>45</v>
      </c>
      <c r="I36">
        <v>3</v>
      </c>
      <c r="J36">
        <v>3</v>
      </c>
      <c r="K36" s="11">
        <v>3</v>
      </c>
      <c r="L36">
        <v>3</v>
      </c>
      <c r="M36">
        <v>3</v>
      </c>
      <c r="N36" s="11">
        <f t="shared" si="0"/>
        <v>15</v>
      </c>
    </row>
    <row r="37" spans="1:14" x14ac:dyDescent="0.35">
      <c r="A37" s="13" t="s">
        <v>181</v>
      </c>
      <c r="B37" t="s">
        <v>94</v>
      </c>
      <c r="C37" t="s">
        <v>146</v>
      </c>
      <c r="D37">
        <v>2015</v>
      </c>
      <c r="E37" t="s">
        <v>598</v>
      </c>
      <c r="F37" t="s">
        <v>94</v>
      </c>
      <c r="G37" t="s">
        <v>184</v>
      </c>
      <c r="H37" t="s">
        <v>45</v>
      </c>
      <c r="I37">
        <v>3</v>
      </c>
      <c r="J37">
        <v>3</v>
      </c>
      <c r="K37" s="11">
        <v>3</v>
      </c>
      <c r="L37">
        <v>3</v>
      </c>
      <c r="M37">
        <v>3</v>
      </c>
      <c r="N37" s="11">
        <f t="shared" si="0"/>
        <v>15</v>
      </c>
    </row>
    <row r="38" spans="1:14" x14ac:dyDescent="0.35">
      <c r="A38" s="13" t="s">
        <v>181</v>
      </c>
      <c r="B38" t="s">
        <v>176</v>
      </c>
      <c r="C38" t="s">
        <v>141</v>
      </c>
      <c r="D38">
        <v>2011</v>
      </c>
      <c r="E38" t="s">
        <v>600</v>
      </c>
      <c r="F38" t="s">
        <v>176</v>
      </c>
      <c r="G38" t="s">
        <v>184</v>
      </c>
      <c r="H38" t="s">
        <v>45</v>
      </c>
      <c r="I38">
        <v>2</v>
      </c>
      <c r="J38">
        <v>3</v>
      </c>
      <c r="K38" s="11">
        <v>3</v>
      </c>
      <c r="L38">
        <v>3</v>
      </c>
      <c r="M38">
        <v>3</v>
      </c>
      <c r="N38" s="11">
        <f t="shared" si="0"/>
        <v>14</v>
      </c>
    </row>
    <row r="39" spans="1:14" x14ac:dyDescent="0.35">
      <c r="A39" s="13" t="s">
        <v>181</v>
      </c>
      <c r="B39" t="s">
        <v>172</v>
      </c>
      <c r="C39" t="s">
        <v>142</v>
      </c>
      <c r="D39">
        <v>2013</v>
      </c>
      <c r="E39" t="s">
        <v>599</v>
      </c>
      <c r="F39" t="s">
        <v>172</v>
      </c>
      <c r="G39" t="s">
        <v>184</v>
      </c>
      <c r="H39" t="s">
        <v>45</v>
      </c>
      <c r="I39">
        <v>3</v>
      </c>
      <c r="J39">
        <v>3</v>
      </c>
      <c r="K39" s="11">
        <v>3</v>
      </c>
      <c r="L39">
        <v>3</v>
      </c>
      <c r="M39">
        <v>3</v>
      </c>
      <c r="N39" s="11">
        <f t="shared" si="0"/>
        <v>15</v>
      </c>
    </row>
    <row r="40" spans="1:14" x14ac:dyDescent="0.35">
      <c r="A40" s="13" t="s">
        <v>181</v>
      </c>
      <c r="B40" t="s">
        <v>180</v>
      </c>
      <c r="C40" t="s">
        <v>144</v>
      </c>
      <c r="D40">
        <v>2017</v>
      </c>
      <c r="E40" t="s">
        <v>592</v>
      </c>
      <c r="F40" t="s">
        <v>180</v>
      </c>
      <c r="G40" t="s">
        <v>184</v>
      </c>
      <c r="H40" t="s">
        <v>45</v>
      </c>
      <c r="I40">
        <v>3</v>
      </c>
      <c r="J40">
        <v>3</v>
      </c>
      <c r="K40" s="11">
        <v>3</v>
      </c>
      <c r="L40">
        <v>3</v>
      </c>
      <c r="M40">
        <v>3</v>
      </c>
      <c r="N40" s="11">
        <f t="shared" si="0"/>
        <v>15</v>
      </c>
    </row>
    <row r="41" spans="1:14" x14ac:dyDescent="0.35">
      <c r="A41" s="13" t="s">
        <v>181</v>
      </c>
      <c r="B41" t="s">
        <v>174</v>
      </c>
      <c r="C41" t="s">
        <v>145</v>
      </c>
      <c r="D41">
        <v>2019</v>
      </c>
      <c r="E41" t="s">
        <v>594</v>
      </c>
      <c r="F41" t="s">
        <v>174</v>
      </c>
      <c r="G41" t="s">
        <v>184</v>
      </c>
      <c r="H41" t="s">
        <v>45</v>
      </c>
      <c r="I41">
        <v>3</v>
      </c>
      <c r="J41">
        <v>3</v>
      </c>
      <c r="K41" s="11">
        <v>3</v>
      </c>
      <c r="L41">
        <v>3</v>
      </c>
      <c r="M41">
        <v>3</v>
      </c>
      <c r="N41" s="11">
        <f t="shared" si="0"/>
        <v>15</v>
      </c>
    </row>
    <row r="42" spans="1:14" x14ac:dyDescent="0.35">
      <c r="A42" s="13" t="s">
        <v>206</v>
      </c>
      <c r="B42" t="s">
        <v>173</v>
      </c>
      <c r="C42" t="s">
        <v>143</v>
      </c>
      <c r="D42">
        <v>2008</v>
      </c>
      <c r="E42" t="s">
        <v>603</v>
      </c>
      <c r="F42" t="s">
        <v>173</v>
      </c>
      <c r="G42" t="s">
        <v>184</v>
      </c>
      <c r="H42" t="s">
        <v>45</v>
      </c>
      <c r="I42">
        <v>2</v>
      </c>
      <c r="J42">
        <v>3</v>
      </c>
      <c r="K42" s="11">
        <v>3</v>
      </c>
      <c r="L42">
        <v>3</v>
      </c>
      <c r="M42">
        <v>3</v>
      </c>
      <c r="N42" s="11">
        <f t="shared" si="0"/>
        <v>14</v>
      </c>
    </row>
    <row r="43" spans="1:14" x14ac:dyDescent="0.35">
      <c r="A43" s="13" t="s">
        <v>181</v>
      </c>
      <c r="B43" t="s">
        <v>175</v>
      </c>
      <c r="C43" t="s">
        <v>147</v>
      </c>
      <c r="D43">
        <v>2003</v>
      </c>
      <c r="E43" t="s">
        <v>593</v>
      </c>
      <c r="F43" t="s">
        <v>175</v>
      </c>
      <c r="G43" t="s">
        <v>184</v>
      </c>
      <c r="H43" t="s">
        <v>45</v>
      </c>
      <c r="I43">
        <v>2</v>
      </c>
      <c r="J43">
        <v>3</v>
      </c>
      <c r="K43" s="11">
        <v>1</v>
      </c>
      <c r="L43">
        <v>3</v>
      </c>
      <c r="M43">
        <v>3</v>
      </c>
      <c r="N43" s="11">
        <f t="shared" si="0"/>
        <v>12</v>
      </c>
    </row>
    <row r="44" spans="1:14" x14ac:dyDescent="0.35">
      <c r="A44" s="13" t="s">
        <v>181</v>
      </c>
      <c r="B44" t="s">
        <v>179</v>
      </c>
      <c r="C44" t="s">
        <v>148</v>
      </c>
      <c r="D44">
        <v>2015</v>
      </c>
      <c r="E44" t="s">
        <v>590</v>
      </c>
      <c r="F44" t="s">
        <v>179</v>
      </c>
      <c r="G44" t="s">
        <v>184</v>
      </c>
      <c r="H44" t="s">
        <v>45</v>
      </c>
      <c r="I44">
        <v>3</v>
      </c>
      <c r="J44">
        <v>3</v>
      </c>
      <c r="K44" s="11">
        <v>3</v>
      </c>
      <c r="L44">
        <v>3</v>
      </c>
      <c r="M44">
        <v>3</v>
      </c>
      <c r="N44" s="11">
        <f t="shared" si="0"/>
        <v>15</v>
      </c>
    </row>
    <row r="45" spans="1:14" x14ac:dyDescent="0.35">
      <c r="A45" s="13" t="s">
        <v>181</v>
      </c>
      <c r="B45" t="s">
        <v>177</v>
      </c>
      <c r="C45" t="s">
        <v>149</v>
      </c>
      <c r="D45">
        <v>2016</v>
      </c>
      <c r="E45" t="s">
        <v>595</v>
      </c>
      <c r="F45" t="s">
        <v>177</v>
      </c>
      <c r="G45" t="s">
        <v>184</v>
      </c>
      <c r="H45" t="s">
        <v>45</v>
      </c>
      <c r="I45">
        <v>3</v>
      </c>
      <c r="J45">
        <v>3</v>
      </c>
      <c r="K45" s="11">
        <v>3</v>
      </c>
      <c r="L45">
        <v>3</v>
      </c>
      <c r="M45">
        <v>3</v>
      </c>
      <c r="N45" s="11">
        <f t="shared" si="0"/>
        <v>15</v>
      </c>
    </row>
    <row r="46" spans="1:14" x14ac:dyDescent="0.35">
      <c r="A46" s="13" t="s">
        <v>181</v>
      </c>
      <c r="B46" t="s">
        <v>178</v>
      </c>
      <c r="C46" t="s">
        <v>171</v>
      </c>
      <c r="D46">
        <v>2009</v>
      </c>
      <c r="E46" t="s">
        <v>634</v>
      </c>
      <c r="F46" t="s">
        <v>178</v>
      </c>
      <c r="G46" t="s">
        <v>184</v>
      </c>
      <c r="H46" t="s">
        <v>45</v>
      </c>
      <c r="I46">
        <v>2</v>
      </c>
      <c r="J46">
        <v>3</v>
      </c>
      <c r="K46" s="11">
        <v>3</v>
      </c>
      <c r="L46">
        <v>3</v>
      </c>
      <c r="M46">
        <v>3</v>
      </c>
      <c r="N46" s="11">
        <f t="shared" si="0"/>
        <v>14</v>
      </c>
    </row>
    <row r="47" spans="1:14" x14ac:dyDescent="0.35">
      <c r="A47" s="9" t="s">
        <v>102</v>
      </c>
      <c r="N47" s="11"/>
    </row>
    <row r="48" spans="1:14" x14ac:dyDescent="0.35">
      <c r="A48" s="13" t="s">
        <v>632</v>
      </c>
      <c r="B48" t="s">
        <v>103</v>
      </c>
      <c r="C48" t="s">
        <v>104</v>
      </c>
      <c r="D48">
        <v>2022</v>
      </c>
      <c r="E48" t="s">
        <v>644</v>
      </c>
      <c r="F48" t="s">
        <v>138</v>
      </c>
      <c r="G48" t="s">
        <v>131</v>
      </c>
      <c r="H48" t="s">
        <v>132</v>
      </c>
      <c r="I48">
        <v>3</v>
      </c>
      <c r="J48">
        <v>2</v>
      </c>
      <c r="K48">
        <v>1</v>
      </c>
      <c r="L48">
        <v>3</v>
      </c>
      <c r="M48">
        <v>2</v>
      </c>
      <c r="N48" s="11">
        <f t="shared" si="0"/>
        <v>11</v>
      </c>
    </row>
    <row r="49" spans="1:14" x14ac:dyDescent="0.35">
      <c r="A49" s="13" t="s">
        <v>632</v>
      </c>
      <c r="B49" t="s">
        <v>110</v>
      </c>
      <c r="C49" t="s">
        <v>109</v>
      </c>
      <c r="D49">
        <v>2022</v>
      </c>
      <c r="E49" t="s">
        <v>643</v>
      </c>
      <c r="F49" t="s">
        <v>129</v>
      </c>
      <c r="G49" t="s">
        <v>131</v>
      </c>
      <c r="H49" t="s">
        <v>132</v>
      </c>
      <c r="I49">
        <v>3</v>
      </c>
      <c r="J49">
        <v>2</v>
      </c>
      <c r="K49" s="12">
        <v>1</v>
      </c>
      <c r="L49" s="12">
        <v>3</v>
      </c>
      <c r="M49">
        <v>1</v>
      </c>
      <c r="N49" s="11">
        <f t="shared" si="0"/>
        <v>10</v>
      </c>
    </row>
    <row r="50" spans="1:14" x14ac:dyDescent="0.35">
      <c r="A50" s="13" t="s">
        <v>632</v>
      </c>
      <c r="B50" t="s">
        <v>105</v>
      </c>
      <c r="C50" t="s">
        <v>106</v>
      </c>
      <c r="D50">
        <v>2022</v>
      </c>
      <c r="E50" t="s">
        <v>642</v>
      </c>
      <c r="F50" t="s">
        <v>130</v>
      </c>
      <c r="G50" t="s">
        <v>131</v>
      </c>
      <c r="H50" t="s">
        <v>45</v>
      </c>
      <c r="I50">
        <v>3</v>
      </c>
      <c r="J50">
        <v>2</v>
      </c>
      <c r="K50" s="12">
        <v>1</v>
      </c>
      <c r="L50" s="12">
        <v>3</v>
      </c>
      <c r="M50">
        <v>3</v>
      </c>
      <c r="N50" s="11">
        <f t="shared" si="0"/>
        <v>12</v>
      </c>
    </row>
    <row r="51" spans="1:14" x14ac:dyDescent="0.35">
      <c r="A51" s="13" t="s">
        <v>632</v>
      </c>
      <c r="B51" t="s">
        <v>108</v>
      </c>
      <c r="C51" t="s">
        <v>107</v>
      </c>
      <c r="D51">
        <v>2021</v>
      </c>
      <c r="E51" t="s">
        <v>641</v>
      </c>
      <c r="F51" t="s">
        <v>134</v>
      </c>
      <c r="G51" t="s">
        <v>68</v>
      </c>
      <c r="H51" t="s">
        <v>132</v>
      </c>
      <c r="I51">
        <v>3</v>
      </c>
      <c r="J51">
        <v>1</v>
      </c>
      <c r="K51" s="12">
        <v>1</v>
      </c>
      <c r="L51" s="12">
        <v>2</v>
      </c>
      <c r="M51">
        <v>1</v>
      </c>
      <c r="N51" s="11">
        <f t="shared" si="0"/>
        <v>8</v>
      </c>
    </row>
    <row r="52" spans="1:14" x14ac:dyDescent="0.35">
      <c r="A52" s="13" t="s">
        <v>632</v>
      </c>
      <c r="B52" t="s">
        <v>112</v>
      </c>
      <c r="C52" t="s">
        <v>111</v>
      </c>
      <c r="D52">
        <v>2021</v>
      </c>
      <c r="E52" t="s">
        <v>639</v>
      </c>
      <c r="F52" t="s">
        <v>135</v>
      </c>
      <c r="G52" t="s">
        <v>131</v>
      </c>
      <c r="H52" t="s">
        <v>132</v>
      </c>
      <c r="I52">
        <v>3</v>
      </c>
      <c r="J52">
        <v>1</v>
      </c>
      <c r="K52" s="12">
        <v>1</v>
      </c>
      <c r="L52" s="12">
        <v>3</v>
      </c>
      <c r="M52">
        <v>1</v>
      </c>
      <c r="N52" s="11">
        <f t="shared" si="0"/>
        <v>9</v>
      </c>
    </row>
    <row r="53" spans="1:14" x14ac:dyDescent="0.35">
      <c r="A53" s="15" t="s">
        <v>115</v>
      </c>
      <c r="B53" t="s">
        <v>114</v>
      </c>
      <c r="C53" t="s">
        <v>113</v>
      </c>
      <c r="D53">
        <v>2021</v>
      </c>
      <c r="E53" t="s">
        <v>638</v>
      </c>
      <c r="F53" t="s">
        <v>137</v>
      </c>
      <c r="G53" t="s">
        <v>131</v>
      </c>
      <c r="H53" t="s">
        <v>132</v>
      </c>
      <c r="I53">
        <v>3</v>
      </c>
      <c r="J53">
        <v>0</v>
      </c>
      <c r="K53" s="12">
        <v>0</v>
      </c>
      <c r="L53" s="12">
        <v>3</v>
      </c>
      <c r="M53">
        <v>1</v>
      </c>
      <c r="N53" s="11">
        <f t="shared" si="0"/>
        <v>7</v>
      </c>
    </row>
    <row r="54" spans="1:14" x14ac:dyDescent="0.35">
      <c r="A54" s="13" t="s">
        <v>632</v>
      </c>
      <c r="B54" t="s">
        <v>118</v>
      </c>
      <c r="C54" t="s">
        <v>116</v>
      </c>
      <c r="D54">
        <v>2020</v>
      </c>
      <c r="E54" t="s">
        <v>635</v>
      </c>
      <c r="F54" t="s">
        <v>136</v>
      </c>
      <c r="G54" t="s">
        <v>131</v>
      </c>
      <c r="H54" t="s">
        <v>132</v>
      </c>
      <c r="I54">
        <v>3</v>
      </c>
      <c r="J54">
        <v>2</v>
      </c>
      <c r="K54" s="12">
        <v>1</v>
      </c>
      <c r="L54" s="12">
        <v>3</v>
      </c>
      <c r="M54">
        <v>1</v>
      </c>
      <c r="N54" s="11">
        <f t="shared" si="0"/>
        <v>10</v>
      </c>
    </row>
    <row r="55" spans="1:14" x14ac:dyDescent="0.35">
      <c r="A55" s="13" t="s">
        <v>632</v>
      </c>
      <c r="B55" t="s">
        <v>120</v>
      </c>
      <c r="C55" t="s">
        <v>119</v>
      </c>
      <c r="D55">
        <v>2020</v>
      </c>
      <c r="E55" t="s">
        <v>645</v>
      </c>
      <c r="F55" t="s">
        <v>139</v>
      </c>
      <c r="G55" t="s">
        <v>131</v>
      </c>
      <c r="H55" t="s">
        <v>132</v>
      </c>
      <c r="I55">
        <v>3</v>
      </c>
      <c r="J55">
        <v>2</v>
      </c>
      <c r="K55" s="12">
        <v>1</v>
      </c>
      <c r="L55" s="12">
        <v>3</v>
      </c>
      <c r="M55">
        <v>2</v>
      </c>
      <c r="N55" s="11">
        <f t="shared" si="0"/>
        <v>11</v>
      </c>
    </row>
    <row r="56" spans="1:14" x14ac:dyDescent="0.35">
      <c r="A56" s="13" t="s">
        <v>632</v>
      </c>
      <c r="B56" t="s">
        <v>581</v>
      </c>
      <c r="C56" t="s">
        <v>121</v>
      </c>
      <c r="D56">
        <v>2018</v>
      </c>
      <c r="E56" t="s">
        <v>582</v>
      </c>
      <c r="F56" t="s">
        <v>140</v>
      </c>
      <c r="G56" t="s">
        <v>39</v>
      </c>
      <c r="H56" t="s">
        <v>40</v>
      </c>
      <c r="I56">
        <v>3</v>
      </c>
      <c r="J56">
        <v>2</v>
      </c>
      <c r="K56">
        <v>0</v>
      </c>
      <c r="L56">
        <v>3</v>
      </c>
      <c r="M56">
        <v>3</v>
      </c>
      <c r="N56" s="11">
        <f t="shared" si="0"/>
        <v>11</v>
      </c>
    </row>
    <row r="57" spans="1:14" x14ac:dyDescent="0.35">
      <c r="A57" s="16" t="s">
        <v>123</v>
      </c>
      <c r="B57" t="s">
        <v>583</v>
      </c>
      <c r="C57" t="s">
        <v>122</v>
      </c>
      <c r="D57">
        <v>2018</v>
      </c>
      <c r="E57" t="s">
        <v>584</v>
      </c>
      <c r="F57" t="s">
        <v>404</v>
      </c>
      <c r="G57" t="s">
        <v>39</v>
      </c>
      <c r="H57" t="s">
        <v>405</v>
      </c>
      <c r="I57">
        <v>3</v>
      </c>
      <c r="J57">
        <v>2</v>
      </c>
      <c r="K57">
        <v>0</v>
      </c>
      <c r="L57">
        <v>3</v>
      </c>
      <c r="M57">
        <v>1</v>
      </c>
      <c r="N57" s="11">
        <f t="shared" si="0"/>
        <v>9</v>
      </c>
    </row>
    <row r="58" spans="1:14" x14ac:dyDescent="0.35">
      <c r="A58" s="13" t="s">
        <v>632</v>
      </c>
      <c r="B58" t="s">
        <v>125</v>
      </c>
      <c r="C58" t="s">
        <v>124</v>
      </c>
      <c r="D58">
        <v>2018</v>
      </c>
      <c r="E58" t="s">
        <v>630</v>
      </c>
      <c r="F58" t="s">
        <v>406</v>
      </c>
      <c r="G58" t="s">
        <v>39</v>
      </c>
      <c r="H58" t="s">
        <v>405</v>
      </c>
      <c r="I58">
        <v>3</v>
      </c>
      <c r="J58">
        <v>2</v>
      </c>
      <c r="K58">
        <v>0</v>
      </c>
      <c r="L58">
        <v>3</v>
      </c>
      <c r="M58">
        <v>1</v>
      </c>
      <c r="N58" s="11">
        <f t="shared" si="0"/>
        <v>9</v>
      </c>
    </row>
    <row r="59" spans="1:14" x14ac:dyDescent="0.35">
      <c r="A59" s="16" t="s">
        <v>128</v>
      </c>
      <c r="B59" t="s">
        <v>127</v>
      </c>
      <c r="C59" t="s">
        <v>126</v>
      </c>
      <c r="D59">
        <v>2013</v>
      </c>
      <c r="E59" t="s">
        <v>585</v>
      </c>
      <c r="F59" t="s">
        <v>407</v>
      </c>
      <c r="G59" t="s">
        <v>39</v>
      </c>
      <c r="H59" t="s">
        <v>45</v>
      </c>
      <c r="I59">
        <v>3</v>
      </c>
      <c r="J59">
        <v>2</v>
      </c>
      <c r="K59">
        <v>0</v>
      </c>
      <c r="L59">
        <v>3</v>
      </c>
      <c r="M59">
        <v>3</v>
      </c>
      <c r="N59" s="11">
        <f t="shared" si="0"/>
        <v>11</v>
      </c>
    </row>
    <row r="60" spans="1:14" x14ac:dyDescent="0.35">
      <c r="A60" s="9" t="s">
        <v>194</v>
      </c>
      <c r="F60" t="s">
        <v>335</v>
      </c>
    </row>
    <row r="61" spans="1:14" x14ac:dyDescent="0.35">
      <c r="A61" s="13" t="s">
        <v>222</v>
      </c>
      <c r="B61" t="s">
        <v>186</v>
      </c>
      <c r="C61" t="s">
        <v>185</v>
      </c>
      <c r="D61">
        <v>2018</v>
      </c>
      <c r="E61" t="s">
        <v>580</v>
      </c>
      <c r="F61" t="s">
        <v>410</v>
      </c>
      <c r="G61" t="s">
        <v>39</v>
      </c>
      <c r="H61" t="s">
        <v>40</v>
      </c>
      <c r="I61">
        <v>3</v>
      </c>
      <c r="J61">
        <v>2</v>
      </c>
      <c r="K61" s="11">
        <v>1</v>
      </c>
      <c r="L61">
        <v>3</v>
      </c>
      <c r="M61">
        <v>3</v>
      </c>
      <c r="N61" s="11">
        <f t="shared" ref="N61:N67" si="1">SUM(I61:M61)</f>
        <v>12</v>
      </c>
    </row>
    <row r="62" spans="1:14" x14ac:dyDescent="0.35">
      <c r="A62" s="13" t="s">
        <v>188</v>
      </c>
      <c r="B62" t="s">
        <v>187</v>
      </c>
      <c r="C62" t="s">
        <v>189</v>
      </c>
      <c r="D62">
        <v>2020</v>
      </c>
      <c r="E62" t="s">
        <v>579</v>
      </c>
      <c r="F62" t="s">
        <v>409</v>
      </c>
      <c r="G62" t="s">
        <v>39</v>
      </c>
      <c r="H62" t="s">
        <v>45</v>
      </c>
      <c r="I62">
        <v>3</v>
      </c>
      <c r="J62">
        <v>2</v>
      </c>
      <c r="K62" s="11">
        <v>1</v>
      </c>
      <c r="L62">
        <v>3</v>
      </c>
      <c r="M62">
        <v>3</v>
      </c>
      <c r="N62" s="11">
        <f t="shared" si="1"/>
        <v>12</v>
      </c>
    </row>
    <row r="63" spans="1:14" x14ac:dyDescent="0.35">
      <c r="A63" s="13" t="s">
        <v>222</v>
      </c>
      <c r="B63" t="s">
        <v>190</v>
      </c>
      <c r="C63" t="s">
        <v>191</v>
      </c>
      <c r="D63">
        <v>2020</v>
      </c>
      <c r="E63" t="s">
        <v>578</v>
      </c>
      <c r="F63" t="s">
        <v>408</v>
      </c>
      <c r="G63" t="s">
        <v>39</v>
      </c>
      <c r="H63" t="s">
        <v>40</v>
      </c>
      <c r="I63">
        <v>3</v>
      </c>
      <c r="J63">
        <v>2</v>
      </c>
      <c r="K63" s="11">
        <v>1</v>
      </c>
      <c r="L63">
        <v>3</v>
      </c>
      <c r="M63">
        <v>3</v>
      </c>
      <c r="N63" s="11">
        <f t="shared" si="1"/>
        <v>12</v>
      </c>
    </row>
    <row r="64" spans="1:14" x14ac:dyDescent="0.35">
      <c r="A64" s="13" t="s">
        <v>222</v>
      </c>
      <c r="B64" t="s">
        <v>195</v>
      </c>
      <c r="C64" t="s">
        <v>196</v>
      </c>
      <c r="D64">
        <v>2020</v>
      </c>
      <c r="E64" t="s">
        <v>577</v>
      </c>
      <c r="F64" t="s">
        <v>411</v>
      </c>
      <c r="G64" t="s">
        <v>39</v>
      </c>
      <c r="H64" t="s">
        <v>45</v>
      </c>
      <c r="I64">
        <v>3</v>
      </c>
      <c r="J64">
        <v>2</v>
      </c>
      <c r="K64" s="11">
        <v>1</v>
      </c>
      <c r="L64">
        <v>3</v>
      </c>
      <c r="M64">
        <v>3</v>
      </c>
      <c r="N64" s="11">
        <f t="shared" si="1"/>
        <v>12</v>
      </c>
    </row>
    <row r="65" spans="1:14" x14ac:dyDescent="0.35">
      <c r="A65" s="13" t="s">
        <v>222</v>
      </c>
      <c r="B65" t="s">
        <v>226</v>
      </c>
      <c r="C65" t="s">
        <v>197</v>
      </c>
      <c r="D65">
        <v>2020</v>
      </c>
      <c r="E65" t="s">
        <v>576</v>
      </c>
      <c r="F65" t="s">
        <v>412</v>
      </c>
      <c r="G65" t="s">
        <v>39</v>
      </c>
      <c r="H65" t="s">
        <v>45</v>
      </c>
      <c r="I65">
        <v>3</v>
      </c>
      <c r="J65">
        <v>2</v>
      </c>
      <c r="K65" s="11">
        <v>1</v>
      </c>
      <c r="L65">
        <v>3</v>
      </c>
      <c r="M65">
        <v>3</v>
      </c>
      <c r="N65" s="11">
        <f t="shared" si="1"/>
        <v>12</v>
      </c>
    </row>
    <row r="66" spans="1:14" x14ac:dyDescent="0.35">
      <c r="A66" s="13" t="s">
        <v>222</v>
      </c>
      <c r="B66" t="s">
        <v>198</v>
      </c>
      <c r="C66" t="s">
        <v>199</v>
      </c>
      <c r="D66">
        <v>2018</v>
      </c>
      <c r="E66" t="s">
        <v>575</v>
      </c>
      <c r="F66" t="s">
        <v>419</v>
      </c>
      <c r="G66" t="s">
        <v>39</v>
      </c>
      <c r="H66" t="s">
        <v>45</v>
      </c>
      <c r="I66">
        <v>3</v>
      </c>
      <c r="J66">
        <v>2</v>
      </c>
      <c r="K66" s="11">
        <v>1</v>
      </c>
      <c r="L66">
        <v>3</v>
      </c>
      <c r="M66">
        <v>3</v>
      </c>
      <c r="N66" s="11">
        <f t="shared" si="1"/>
        <v>12</v>
      </c>
    </row>
    <row r="67" spans="1:14" x14ac:dyDescent="0.35">
      <c r="A67" s="13" t="s">
        <v>222</v>
      </c>
      <c r="B67" t="s">
        <v>200</v>
      </c>
      <c r="C67" t="s">
        <v>201</v>
      </c>
      <c r="D67">
        <v>2017</v>
      </c>
      <c r="E67" t="s">
        <v>574</v>
      </c>
      <c r="F67" t="s">
        <v>413</v>
      </c>
      <c r="G67" t="s">
        <v>39</v>
      </c>
      <c r="H67" t="s">
        <v>45</v>
      </c>
      <c r="I67">
        <v>3</v>
      </c>
      <c r="J67">
        <v>2</v>
      </c>
      <c r="K67" s="11">
        <v>1</v>
      </c>
      <c r="L67">
        <v>3</v>
      </c>
      <c r="M67">
        <v>3</v>
      </c>
      <c r="N67" s="11">
        <f t="shared" si="1"/>
        <v>12</v>
      </c>
    </row>
    <row r="68" spans="1:14" x14ac:dyDescent="0.35">
      <c r="A68" s="13" t="s">
        <v>222</v>
      </c>
      <c r="B68" t="s">
        <v>202</v>
      </c>
      <c r="C68" t="s">
        <v>203</v>
      </c>
      <c r="D68">
        <v>2018</v>
      </c>
      <c r="E68" t="s">
        <v>573</v>
      </c>
      <c r="F68" t="s">
        <v>414</v>
      </c>
      <c r="G68" t="s">
        <v>39</v>
      </c>
      <c r="H68" t="s">
        <v>45</v>
      </c>
      <c r="I68">
        <v>3</v>
      </c>
      <c r="J68">
        <v>2</v>
      </c>
      <c r="K68" s="11">
        <v>1</v>
      </c>
      <c r="L68">
        <v>3</v>
      </c>
      <c r="M68">
        <v>3</v>
      </c>
      <c r="N68" s="11">
        <f t="shared" ref="N68:N119" si="2">SUM(I68:M68)</f>
        <v>12</v>
      </c>
    </row>
    <row r="69" spans="1:14" x14ac:dyDescent="0.35">
      <c r="A69" s="13" t="s">
        <v>222</v>
      </c>
      <c r="B69" t="s">
        <v>207</v>
      </c>
      <c r="C69" t="s">
        <v>160</v>
      </c>
      <c r="D69">
        <v>2018</v>
      </c>
      <c r="E69" t="s">
        <v>572</v>
      </c>
      <c r="F69" t="s">
        <v>415</v>
      </c>
      <c r="G69" t="s">
        <v>39</v>
      </c>
      <c r="H69" t="s">
        <v>45</v>
      </c>
      <c r="I69">
        <v>3</v>
      </c>
      <c r="J69">
        <v>2</v>
      </c>
      <c r="K69" s="11">
        <v>1</v>
      </c>
      <c r="L69">
        <v>3</v>
      </c>
      <c r="M69">
        <v>3</v>
      </c>
      <c r="N69" s="11">
        <f t="shared" si="2"/>
        <v>12</v>
      </c>
    </row>
    <row r="70" spans="1:14" x14ac:dyDescent="0.35">
      <c r="A70" s="13" t="s">
        <v>222</v>
      </c>
      <c r="B70" t="s">
        <v>210</v>
      </c>
      <c r="C70" t="s">
        <v>209</v>
      </c>
      <c r="D70">
        <v>2009</v>
      </c>
      <c r="E70" t="s">
        <v>571</v>
      </c>
      <c r="F70" t="s">
        <v>416</v>
      </c>
      <c r="G70" t="s">
        <v>39</v>
      </c>
      <c r="H70" t="s">
        <v>45</v>
      </c>
      <c r="I70">
        <v>2</v>
      </c>
      <c r="J70">
        <v>2</v>
      </c>
      <c r="K70" s="11">
        <v>1</v>
      </c>
      <c r="L70">
        <v>3</v>
      </c>
      <c r="M70">
        <v>3</v>
      </c>
      <c r="N70" s="11">
        <f t="shared" si="2"/>
        <v>11</v>
      </c>
    </row>
    <row r="71" spans="1:14" x14ac:dyDescent="0.35">
      <c r="A71" s="13" t="s">
        <v>222</v>
      </c>
      <c r="B71" t="s">
        <v>208</v>
      </c>
      <c r="C71" t="s">
        <v>209</v>
      </c>
      <c r="D71">
        <v>2010</v>
      </c>
      <c r="E71" t="s">
        <v>536</v>
      </c>
      <c r="F71" t="s">
        <v>416</v>
      </c>
      <c r="G71" t="s">
        <v>39</v>
      </c>
      <c r="H71" t="s">
        <v>45</v>
      </c>
      <c r="I71">
        <v>2</v>
      </c>
      <c r="J71">
        <v>2</v>
      </c>
      <c r="K71" s="11">
        <v>1</v>
      </c>
      <c r="L71">
        <v>3</v>
      </c>
      <c r="M71">
        <v>3</v>
      </c>
      <c r="N71" s="11">
        <f t="shared" si="2"/>
        <v>11</v>
      </c>
    </row>
    <row r="72" spans="1:14" x14ac:dyDescent="0.35">
      <c r="A72" s="13" t="s">
        <v>222</v>
      </c>
      <c r="B72" t="s">
        <v>569</v>
      </c>
      <c r="C72" t="s">
        <v>209</v>
      </c>
      <c r="D72">
        <v>2011</v>
      </c>
      <c r="E72" t="s">
        <v>570</v>
      </c>
      <c r="F72" t="s">
        <v>420</v>
      </c>
      <c r="G72" t="s">
        <v>39</v>
      </c>
      <c r="H72" t="s">
        <v>45</v>
      </c>
      <c r="I72">
        <v>2</v>
      </c>
      <c r="J72">
        <v>2</v>
      </c>
      <c r="K72" s="11">
        <v>1</v>
      </c>
      <c r="L72">
        <v>3</v>
      </c>
      <c r="M72">
        <v>3</v>
      </c>
      <c r="N72" s="11">
        <f t="shared" si="2"/>
        <v>11</v>
      </c>
    </row>
    <row r="73" spans="1:14" x14ac:dyDescent="0.35">
      <c r="A73" s="13" t="s">
        <v>222</v>
      </c>
      <c r="B73" t="s">
        <v>227</v>
      </c>
      <c r="C73" t="s">
        <v>215</v>
      </c>
      <c r="D73">
        <v>2011</v>
      </c>
      <c r="E73" t="s">
        <v>568</v>
      </c>
      <c r="F73" t="s">
        <v>421</v>
      </c>
      <c r="G73" t="s">
        <v>39</v>
      </c>
      <c r="H73" t="s">
        <v>45</v>
      </c>
      <c r="I73">
        <v>3</v>
      </c>
      <c r="J73">
        <v>2</v>
      </c>
      <c r="K73" s="11">
        <v>1</v>
      </c>
      <c r="L73">
        <v>3</v>
      </c>
      <c r="M73">
        <v>3</v>
      </c>
      <c r="N73" s="11">
        <f t="shared" si="2"/>
        <v>12</v>
      </c>
    </row>
    <row r="74" spans="1:14" x14ac:dyDescent="0.35">
      <c r="A74" s="13" t="s">
        <v>222</v>
      </c>
      <c r="B74" t="s">
        <v>217</v>
      </c>
      <c r="C74" t="s">
        <v>218</v>
      </c>
      <c r="D74">
        <v>2009</v>
      </c>
      <c r="E74" t="s">
        <v>567</v>
      </c>
      <c r="F74" t="s">
        <v>417</v>
      </c>
      <c r="G74" t="s">
        <v>39</v>
      </c>
      <c r="H74" t="s">
        <v>45</v>
      </c>
      <c r="I74">
        <v>2</v>
      </c>
      <c r="J74">
        <v>2</v>
      </c>
      <c r="K74" s="11">
        <v>1</v>
      </c>
      <c r="L74">
        <v>3</v>
      </c>
      <c r="M74">
        <v>3</v>
      </c>
      <c r="N74" s="11">
        <f t="shared" si="2"/>
        <v>11</v>
      </c>
    </row>
    <row r="75" spans="1:14" x14ac:dyDescent="0.35">
      <c r="A75" s="13" t="s">
        <v>222</v>
      </c>
      <c r="B75" t="s">
        <v>224</v>
      </c>
      <c r="C75" t="s">
        <v>225</v>
      </c>
      <c r="D75">
        <v>2012</v>
      </c>
      <c r="E75" t="s">
        <v>566</v>
      </c>
      <c r="F75" t="s">
        <v>418</v>
      </c>
      <c r="G75" t="s">
        <v>39</v>
      </c>
      <c r="H75" t="s">
        <v>40</v>
      </c>
      <c r="I75">
        <v>2</v>
      </c>
      <c r="J75">
        <v>2</v>
      </c>
      <c r="K75" s="11">
        <v>1</v>
      </c>
      <c r="L75">
        <v>3</v>
      </c>
      <c r="M75">
        <v>3</v>
      </c>
      <c r="N75" s="11">
        <f t="shared" si="2"/>
        <v>11</v>
      </c>
    </row>
    <row r="76" spans="1:14" x14ac:dyDescent="0.35">
      <c r="A76" s="13" t="s">
        <v>222</v>
      </c>
      <c r="B76" t="s">
        <v>228</v>
      </c>
      <c r="C76" t="s">
        <v>279</v>
      </c>
      <c r="D76">
        <v>2013</v>
      </c>
      <c r="E76" t="s">
        <v>565</v>
      </c>
      <c r="F76" t="s">
        <v>399</v>
      </c>
      <c r="G76" t="s">
        <v>39</v>
      </c>
      <c r="H76" t="s">
        <v>45</v>
      </c>
      <c r="I76">
        <v>3</v>
      </c>
      <c r="J76">
        <v>2</v>
      </c>
      <c r="K76" s="11">
        <v>1</v>
      </c>
      <c r="L76">
        <v>3</v>
      </c>
      <c r="M76">
        <v>3</v>
      </c>
      <c r="N76" s="11">
        <f t="shared" si="2"/>
        <v>12</v>
      </c>
    </row>
    <row r="77" spans="1:14" x14ac:dyDescent="0.35">
      <c r="A77" s="13" t="s">
        <v>222</v>
      </c>
      <c r="B77" t="s">
        <v>230</v>
      </c>
      <c r="C77" t="s">
        <v>281</v>
      </c>
      <c r="D77">
        <v>2009</v>
      </c>
      <c r="E77" t="s">
        <v>564</v>
      </c>
      <c r="F77" t="s">
        <v>397</v>
      </c>
      <c r="G77" t="s">
        <v>39</v>
      </c>
      <c r="H77" t="s">
        <v>45</v>
      </c>
      <c r="I77">
        <v>2</v>
      </c>
      <c r="J77">
        <v>2</v>
      </c>
      <c r="K77" s="11">
        <v>1</v>
      </c>
      <c r="L77">
        <v>3</v>
      </c>
      <c r="M77">
        <v>3</v>
      </c>
      <c r="N77" s="11">
        <f t="shared" si="2"/>
        <v>11</v>
      </c>
    </row>
    <row r="78" spans="1:14" x14ac:dyDescent="0.35">
      <c r="A78" s="13" t="s">
        <v>222</v>
      </c>
      <c r="B78" t="s">
        <v>390</v>
      </c>
      <c r="C78" t="s">
        <v>285</v>
      </c>
      <c r="D78">
        <v>1997</v>
      </c>
      <c r="E78" t="s">
        <v>562</v>
      </c>
      <c r="F78" t="s">
        <v>393</v>
      </c>
      <c r="G78" t="s">
        <v>39</v>
      </c>
      <c r="H78" t="s">
        <v>45</v>
      </c>
      <c r="I78">
        <v>1</v>
      </c>
      <c r="J78">
        <v>2</v>
      </c>
      <c r="K78">
        <v>1</v>
      </c>
      <c r="L78">
        <v>3</v>
      </c>
      <c r="M78">
        <v>3</v>
      </c>
      <c r="N78" s="11">
        <f t="shared" si="2"/>
        <v>10</v>
      </c>
    </row>
    <row r="79" spans="1:14" x14ac:dyDescent="0.35">
      <c r="A79" s="13" t="s">
        <v>222</v>
      </c>
      <c r="B79" t="s">
        <v>234</v>
      </c>
      <c r="C79" t="s">
        <v>286</v>
      </c>
      <c r="D79">
        <v>2012</v>
      </c>
      <c r="E79" t="s">
        <v>561</v>
      </c>
      <c r="F79" t="s">
        <v>391</v>
      </c>
      <c r="G79" t="s">
        <v>39</v>
      </c>
      <c r="H79" t="s">
        <v>45</v>
      </c>
      <c r="I79">
        <v>2</v>
      </c>
      <c r="J79">
        <v>2</v>
      </c>
      <c r="K79">
        <v>1</v>
      </c>
      <c r="L79">
        <v>3</v>
      </c>
      <c r="M79">
        <v>3</v>
      </c>
      <c r="N79" s="11">
        <f t="shared" si="2"/>
        <v>11</v>
      </c>
    </row>
    <row r="80" spans="1:14" x14ac:dyDescent="0.35">
      <c r="A80" s="13" t="s">
        <v>222</v>
      </c>
      <c r="B80" t="s">
        <v>235</v>
      </c>
      <c r="C80" t="s">
        <v>287</v>
      </c>
      <c r="D80">
        <v>2016</v>
      </c>
      <c r="E80" t="s">
        <v>560</v>
      </c>
      <c r="F80" t="s">
        <v>388</v>
      </c>
      <c r="G80" t="s">
        <v>39</v>
      </c>
      <c r="H80" t="s">
        <v>45</v>
      </c>
      <c r="I80">
        <v>3</v>
      </c>
      <c r="J80">
        <v>2</v>
      </c>
      <c r="K80">
        <v>1</v>
      </c>
      <c r="L80">
        <v>3</v>
      </c>
      <c r="M80">
        <v>3</v>
      </c>
      <c r="N80" s="11">
        <f t="shared" si="2"/>
        <v>12</v>
      </c>
    </row>
    <row r="81" spans="1:14" x14ac:dyDescent="0.35">
      <c r="A81" s="13" t="s">
        <v>222</v>
      </c>
      <c r="B81" t="s">
        <v>236</v>
      </c>
      <c r="C81" t="s">
        <v>288</v>
      </c>
      <c r="D81">
        <v>2011</v>
      </c>
      <c r="E81" t="s">
        <v>559</v>
      </c>
      <c r="F81" t="s">
        <v>389</v>
      </c>
      <c r="G81" t="s">
        <v>39</v>
      </c>
      <c r="H81" t="s">
        <v>45</v>
      </c>
      <c r="I81">
        <v>2</v>
      </c>
      <c r="J81">
        <v>2</v>
      </c>
      <c r="K81">
        <v>1</v>
      </c>
      <c r="L81">
        <v>3</v>
      </c>
      <c r="M81">
        <v>3</v>
      </c>
      <c r="N81" s="11">
        <f t="shared" si="2"/>
        <v>11</v>
      </c>
    </row>
    <row r="82" spans="1:14" x14ac:dyDescent="0.35">
      <c r="A82" s="13" t="s">
        <v>222</v>
      </c>
      <c r="B82" t="s">
        <v>237</v>
      </c>
      <c r="C82" t="s">
        <v>289</v>
      </c>
      <c r="D82">
        <v>2019</v>
      </c>
      <c r="E82" t="s">
        <v>558</v>
      </c>
      <c r="F82" t="s">
        <v>392</v>
      </c>
      <c r="G82" t="s">
        <v>39</v>
      </c>
      <c r="H82" t="s">
        <v>45</v>
      </c>
      <c r="I82">
        <v>3</v>
      </c>
      <c r="J82">
        <v>2</v>
      </c>
      <c r="K82">
        <v>1</v>
      </c>
      <c r="L82">
        <v>3</v>
      </c>
      <c r="M82">
        <v>3</v>
      </c>
      <c r="N82" s="11">
        <f t="shared" si="2"/>
        <v>12</v>
      </c>
    </row>
    <row r="83" spans="1:14" x14ac:dyDescent="0.35">
      <c r="A83" s="13" t="s">
        <v>222</v>
      </c>
      <c r="B83" t="s">
        <v>238</v>
      </c>
      <c r="C83" t="s">
        <v>290</v>
      </c>
      <c r="D83">
        <v>2020</v>
      </c>
      <c r="E83" t="s">
        <v>557</v>
      </c>
      <c r="F83" t="s">
        <v>387</v>
      </c>
      <c r="G83" t="s">
        <v>39</v>
      </c>
      <c r="H83" t="s">
        <v>45</v>
      </c>
      <c r="I83">
        <v>3</v>
      </c>
      <c r="J83">
        <v>2</v>
      </c>
      <c r="K83">
        <v>1</v>
      </c>
      <c r="L83">
        <v>3</v>
      </c>
      <c r="M83">
        <v>3</v>
      </c>
      <c r="N83" s="11">
        <f t="shared" si="2"/>
        <v>12</v>
      </c>
    </row>
    <row r="84" spans="1:14" x14ac:dyDescent="0.35">
      <c r="A84" s="13" t="s">
        <v>222</v>
      </c>
      <c r="B84" t="s">
        <v>240</v>
      </c>
      <c r="C84" t="s">
        <v>292</v>
      </c>
      <c r="D84">
        <v>2015</v>
      </c>
      <c r="E84" t="s">
        <v>556</v>
      </c>
      <c r="F84" t="s">
        <v>385</v>
      </c>
      <c r="G84" t="s">
        <v>39</v>
      </c>
      <c r="H84" t="s">
        <v>45</v>
      </c>
      <c r="I84">
        <v>3</v>
      </c>
      <c r="J84">
        <v>2</v>
      </c>
      <c r="K84">
        <v>1</v>
      </c>
      <c r="L84">
        <v>3</v>
      </c>
      <c r="M84">
        <v>3</v>
      </c>
      <c r="N84" s="11">
        <f t="shared" si="2"/>
        <v>12</v>
      </c>
    </row>
    <row r="85" spans="1:14" x14ac:dyDescent="0.35">
      <c r="A85" s="13" t="s">
        <v>222</v>
      </c>
      <c r="B85" t="s">
        <v>242</v>
      </c>
      <c r="C85" t="s">
        <v>294</v>
      </c>
      <c r="D85">
        <v>2002</v>
      </c>
      <c r="E85" t="s">
        <v>555</v>
      </c>
      <c r="F85" t="s">
        <v>384</v>
      </c>
      <c r="G85" t="s">
        <v>39</v>
      </c>
      <c r="H85" t="s">
        <v>45</v>
      </c>
      <c r="I85">
        <v>1</v>
      </c>
      <c r="J85">
        <v>2</v>
      </c>
      <c r="K85">
        <v>1</v>
      </c>
      <c r="L85">
        <v>3</v>
      </c>
      <c r="M85">
        <v>3</v>
      </c>
      <c r="N85" s="11">
        <f t="shared" si="2"/>
        <v>10</v>
      </c>
    </row>
    <row r="86" spans="1:14" x14ac:dyDescent="0.35">
      <c r="A86" s="13" t="s">
        <v>222</v>
      </c>
      <c r="B86" t="s">
        <v>244</v>
      </c>
      <c r="C86" t="s">
        <v>296</v>
      </c>
      <c r="D86">
        <v>2018</v>
      </c>
      <c r="E86" t="s">
        <v>554</v>
      </c>
      <c r="F86" t="s">
        <v>381</v>
      </c>
      <c r="G86" t="s">
        <v>39</v>
      </c>
      <c r="H86" t="s">
        <v>45</v>
      </c>
      <c r="I86">
        <v>3</v>
      </c>
      <c r="J86">
        <v>2</v>
      </c>
      <c r="K86">
        <v>1</v>
      </c>
      <c r="L86">
        <v>3</v>
      </c>
      <c r="M86">
        <v>3</v>
      </c>
      <c r="N86" s="11">
        <f t="shared" si="2"/>
        <v>12</v>
      </c>
    </row>
    <row r="87" spans="1:14" x14ac:dyDescent="0.35">
      <c r="A87" s="13" t="s">
        <v>222</v>
      </c>
      <c r="B87" t="s">
        <v>246</v>
      </c>
      <c r="C87" t="s">
        <v>298</v>
      </c>
      <c r="D87">
        <v>2018</v>
      </c>
      <c r="E87" t="s">
        <v>553</v>
      </c>
      <c r="F87" t="s">
        <v>379</v>
      </c>
      <c r="G87" t="s">
        <v>39</v>
      </c>
      <c r="H87" t="s">
        <v>45</v>
      </c>
      <c r="I87">
        <v>3</v>
      </c>
      <c r="J87">
        <v>2</v>
      </c>
      <c r="K87">
        <v>1</v>
      </c>
      <c r="L87">
        <v>3</v>
      </c>
      <c r="M87">
        <v>3</v>
      </c>
      <c r="N87" s="11">
        <f t="shared" si="2"/>
        <v>12</v>
      </c>
    </row>
    <row r="88" spans="1:14" x14ac:dyDescent="0.35">
      <c r="A88" s="13" t="s">
        <v>222</v>
      </c>
      <c r="B88" t="s">
        <v>248</v>
      </c>
      <c r="C88" t="s">
        <v>300</v>
      </c>
      <c r="D88">
        <v>2006</v>
      </c>
      <c r="E88" t="s">
        <v>552</v>
      </c>
      <c r="F88" t="s">
        <v>422</v>
      </c>
      <c r="G88" t="s">
        <v>39</v>
      </c>
      <c r="H88" t="s">
        <v>45</v>
      </c>
      <c r="I88">
        <v>2</v>
      </c>
      <c r="J88">
        <v>2</v>
      </c>
      <c r="K88">
        <v>1</v>
      </c>
      <c r="L88">
        <v>3</v>
      </c>
      <c r="M88">
        <v>3</v>
      </c>
      <c r="N88" s="11">
        <f t="shared" si="2"/>
        <v>11</v>
      </c>
    </row>
    <row r="89" spans="1:14" x14ac:dyDescent="0.35">
      <c r="A89" s="13" t="s">
        <v>222</v>
      </c>
      <c r="B89" t="s">
        <v>250</v>
      </c>
      <c r="C89" t="s">
        <v>302</v>
      </c>
      <c r="D89">
        <v>2015</v>
      </c>
      <c r="E89" t="s">
        <v>551</v>
      </c>
      <c r="F89" t="s">
        <v>423</v>
      </c>
      <c r="G89" t="s">
        <v>39</v>
      </c>
      <c r="H89" t="s">
        <v>45</v>
      </c>
      <c r="I89">
        <v>3</v>
      </c>
      <c r="J89">
        <v>2</v>
      </c>
      <c r="K89">
        <v>1</v>
      </c>
      <c r="L89">
        <v>3</v>
      </c>
      <c r="M89">
        <v>3</v>
      </c>
      <c r="N89" s="11">
        <f t="shared" si="2"/>
        <v>12</v>
      </c>
    </row>
    <row r="90" spans="1:14" x14ac:dyDescent="0.35">
      <c r="A90" s="13" t="s">
        <v>222</v>
      </c>
      <c r="B90" t="s">
        <v>251</v>
      </c>
      <c r="C90" t="s">
        <v>303</v>
      </c>
      <c r="D90">
        <v>2013</v>
      </c>
      <c r="E90" t="s">
        <v>550</v>
      </c>
      <c r="F90" t="s">
        <v>424</v>
      </c>
      <c r="G90" t="s">
        <v>39</v>
      </c>
      <c r="H90" t="s">
        <v>45</v>
      </c>
      <c r="I90">
        <v>3</v>
      </c>
      <c r="J90">
        <v>2</v>
      </c>
      <c r="K90">
        <v>1</v>
      </c>
      <c r="L90">
        <v>3</v>
      </c>
      <c r="M90">
        <v>3</v>
      </c>
      <c r="N90" s="11">
        <f t="shared" si="2"/>
        <v>12</v>
      </c>
    </row>
    <row r="91" spans="1:14" x14ac:dyDescent="0.35">
      <c r="A91" s="13" t="s">
        <v>222</v>
      </c>
      <c r="B91" t="s">
        <v>257</v>
      </c>
      <c r="C91" t="s">
        <v>309</v>
      </c>
      <c r="D91">
        <v>2012</v>
      </c>
      <c r="E91" t="s">
        <v>549</v>
      </c>
      <c r="F91" t="s">
        <v>370</v>
      </c>
      <c r="G91" t="s">
        <v>39</v>
      </c>
      <c r="H91" t="s">
        <v>45</v>
      </c>
      <c r="I91">
        <v>2</v>
      </c>
      <c r="J91">
        <v>2</v>
      </c>
      <c r="K91">
        <v>1</v>
      </c>
      <c r="L91">
        <v>3</v>
      </c>
      <c r="M91">
        <v>3</v>
      </c>
      <c r="N91" s="11">
        <f t="shared" si="2"/>
        <v>11</v>
      </c>
    </row>
    <row r="92" spans="1:14" x14ac:dyDescent="0.35">
      <c r="A92" s="13" t="s">
        <v>222</v>
      </c>
      <c r="B92" t="s">
        <v>260</v>
      </c>
      <c r="C92" t="s">
        <v>312</v>
      </c>
      <c r="D92">
        <v>2013</v>
      </c>
      <c r="E92" t="s">
        <v>548</v>
      </c>
      <c r="F92" t="s">
        <v>367</v>
      </c>
      <c r="G92" t="s">
        <v>369</v>
      </c>
      <c r="H92" t="s">
        <v>45</v>
      </c>
      <c r="I92">
        <v>2</v>
      </c>
      <c r="J92">
        <v>2</v>
      </c>
      <c r="K92">
        <v>1</v>
      </c>
      <c r="L92">
        <v>2</v>
      </c>
      <c r="M92">
        <v>3</v>
      </c>
      <c r="N92" s="11">
        <f t="shared" si="2"/>
        <v>10</v>
      </c>
    </row>
    <row r="93" spans="1:14" x14ac:dyDescent="0.35">
      <c r="A93" s="13" t="s">
        <v>222</v>
      </c>
      <c r="B93" t="s">
        <v>261</v>
      </c>
      <c r="C93" t="s">
        <v>313</v>
      </c>
      <c r="D93">
        <v>1989</v>
      </c>
      <c r="E93" t="s">
        <v>547</v>
      </c>
      <c r="F93" t="s">
        <v>425</v>
      </c>
      <c r="G93" t="s">
        <v>39</v>
      </c>
      <c r="H93" t="s">
        <v>45</v>
      </c>
      <c r="I93">
        <v>1</v>
      </c>
      <c r="J93">
        <v>2</v>
      </c>
      <c r="K93">
        <v>1</v>
      </c>
      <c r="L93">
        <v>3</v>
      </c>
      <c r="M93">
        <v>3</v>
      </c>
      <c r="N93" s="11">
        <f t="shared" si="2"/>
        <v>10</v>
      </c>
    </row>
    <row r="94" spans="1:14" x14ac:dyDescent="0.35">
      <c r="A94" s="13" t="s">
        <v>222</v>
      </c>
      <c r="B94" t="s">
        <v>263</v>
      </c>
      <c r="C94" t="s">
        <v>315</v>
      </c>
      <c r="D94">
        <v>2020</v>
      </c>
      <c r="E94" t="s">
        <v>546</v>
      </c>
      <c r="F94" t="s">
        <v>366</v>
      </c>
      <c r="G94" t="s">
        <v>39</v>
      </c>
      <c r="H94" t="s">
        <v>45</v>
      </c>
      <c r="I94">
        <v>3</v>
      </c>
      <c r="J94">
        <v>2</v>
      </c>
      <c r="K94">
        <v>1</v>
      </c>
      <c r="L94">
        <v>3</v>
      </c>
      <c r="M94">
        <v>3</v>
      </c>
      <c r="N94" s="11">
        <f t="shared" si="2"/>
        <v>12</v>
      </c>
    </row>
    <row r="95" spans="1:14" x14ac:dyDescent="0.35">
      <c r="A95" s="13" t="s">
        <v>365</v>
      </c>
      <c r="B95" t="s">
        <v>264</v>
      </c>
      <c r="C95" t="s">
        <v>316</v>
      </c>
      <c r="D95">
        <v>2015</v>
      </c>
      <c r="E95" t="s">
        <v>545</v>
      </c>
      <c r="F95" t="s">
        <v>426</v>
      </c>
      <c r="G95" t="s">
        <v>39</v>
      </c>
      <c r="H95" t="s">
        <v>45</v>
      </c>
      <c r="I95">
        <v>3</v>
      </c>
      <c r="J95">
        <v>2</v>
      </c>
      <c r="K95">
        <v>1</v>
      </c>
      <c r="L95">
        <v>3</v>
      </c>
      <c r="M95">
        <v>3</v>
      </c>
      <c r="N95" s="11">
        <f t="shared" si="2"/>
        <v>12</v>
      </c>
    </row>
    <row r="96" spans="1:14" x14ac:dyDescent="0.35">
      <c r="A96" s="13" t="s">
        <v>222</v>
      </c>
      <c r="B96" t="s">
        <v>265</v>
      </c>
      <c r="C96" t="s">
        <v>317</v>
      </c>
      <c r="D96">
        <v>2011</v>
      </c>
      <c r="E96" t="s">
        <v>544</v>
      </c>
      <c r="F96" t="s">
        <v>364</v>
      </c>
      <c r="G96" t="s">
        <v>39</v>
      </c>
      <c r="H96" t="s">
        <v>45</v>
      </c>
      <c r="I96">
        <v>3</v>
      </c>
      <c r="J96">
        <v>2</v>
      </c>
      <c r="K96">
        <v>1</v>
      </c>
      <c r="L96">
        <v>3</v>
      </c>
      <c r="M96">
        <v>3</v>
      </c>
      <c r="N96" s="11">
        <f t="shared" si="2"/>
        <v>12</v>
      </c>
    </row>
    <row r="97" spans="1:14" x14ac:dyDescent="0.35">
      <c r="A97" s="13" t="s">
        <v>222</v>
      </c>
      <c r="B97" t="s">
        <v>266</v>
      </c>
      <c r="C97" t="s">
        <v>318</v>
      </c>
      <c r="D97">
        <v>2020</v>
      </c>
      <c r="E97" t="s">
        <v>543</v>
      </c>
      <c r="F97" t="s">
        <v>363</v>
      </c>
      <c r="G97" t="s">
        <v>39</v>
      </c>
      <c r="H97" t="s">
        <v>45</v>
      </c>
      <c r="I97">
        <v>3</v>
      </c>
      <c r="J97">
        <v>2</v>
      </c>
      <c r="K97">
        <v>1</v>
      </c>
      <c r="L97">
        <v>3</v>
      </c>
      <c r="M97">
        <v>3</v>
      </c>
      <c r="N97" s="11">
        <f t="shared" si="2"/>
        <v>12</v>
      </c>
    </row>
    <row r="98" spans="1:14" x14ac:dyDescent="0.35">
      <c r="A98" s="13" t="s">
        <v>222</v>
      </c>
      <c r="B98" t="s">
        <v>267</v>
      </c>
      <c r="C98" t="s">
        <v>319</v>
      </c>
      <c r="D98">
        <v>2018</v>
      </c>
      <c r="E98" t="s">
        <v>542</v>
      </c>
      <c r="F98" t="s">
        <v>362</v>
      </c>
      <c r="G98" t="s">
        <v>39</v>
      </c>
      <c r="H98" t="s">
        <v>45</v>
      </c>
      <c r="I98">
        <v>3</v>
      </c>
      <c r="J98">
        <v>2</v>
      </c>
      <c r="K98">
        <v>1</v>
      </c>
      <c r="L98">
        <v>3</v>
      </c>
      <c r="M98">
        <v>3</v>
      </c>
      <c r="N98" s="11">
        <f t="shared" si="2"/>
        <v>12</v>
      </c>
    </row>
    <row r="99" spans="1:14" x14ac:dyDescent="0.35">
      <c r="A99" s="13" t="s">
        <v>222</v>
      </c>
      <c r="B99" t="s">
        <v>269</v>
      </c>
      <c r="C99" t="s">
        <v>321</v>
      </c>
      <c r="D99">
        <v>1990</v>
      </c>
      <c r="E99" t="s">
        <v>541</v>
      </c>
      <c r="F99" t="s">
        <v>360</v>
      </c>
      <c r="G99" t="s">
        <v>39</v>
      </c>
      <c r="H99" t="s">
        <v>45</v>
      </c>
      <c r="I99">
        <v>1</v>
      </c>
      <c r="J99">
        <v>2</v>
      </c>
      <c r="K99">
        <v>1</v>
      </c>
      <c r="L99">
        <v>3</v>
      </c>
      <c r="M99">
        <v>3</v>
      </c>
      <c r="N99" s="11">
        <f t="shared" si="2"/>
        <v>10</v>
      </c>
    </row>
    <row r="100" spans="1:14" x14ac:dyDescent="0.35">
      <c r="A100" s="13" t="s">
        <v>222</v>
      </c>
      <c r="B100" t="s">
        <v>270</v>
      </c>
      <c r="C100" t="s">
        <v>322</v>
      </c>
      <c r="D100">
        <v>2002</v>
      </c>
      <c r="E100" t="s">
        <v>540</v>
      </c>
      <c r="F100" t="s">
        <v>359</v>
      </c>
      <c r="G100" t="s">
        <v>39</v>
      </c>
      <c r="H100" t="s">
        <v>45</v>
      </c>
      <c r="I100">
        <v>1</v>
      </c>
      <c r="J100">
        <v>2</v>
      </c>
      <c r="K100">
        <v>1</v>
      </c>
      <c r="L100">
        <v>3</v>
      </c>
      <c r="M100">
        <v>3</v>
      </c>
      <c r="N100" s="11">
        <f t="shared" si="2"/>
        <v>10</v>
      </c>
    </row>
    <row r="101" spans="1:14" x14ac:dyDescent="0.35">
      <c r="A101" s="13" t="s">
        <v>222</v>
      </c>
      <c r="B101" t="s">
        <v>271</v>
      </c>
      <c r="C101" t="s">
        <v>323</v>
      </c>
      <c r="D101">
        <v>2020</v>
      </c>
      <c r="E101" t="s">
        <v>539</v>
      </c>
      <c r="F101" t="s">
        <v>358</v>
      </c>
      <c r="G101" t="s">
        <v>39</v>
      </c>
      <c r="H101" t="s">
        <v>45</v>
      </c>
      <c r="I101">
        <v>3</v>
      </c>
      <c r="J101">
        <v>2</v>
      </c>
      <c r="K101">
        <v>1</v>
      </c>
      <c r="L101">
        <v>3</v>
      </c>
      <c r="M101">
        <v>3</v>
      </c>
      <c r="N101" s="11">
        <f t="shared" si="2"/>
        <v>12</v>
      </c>
    </row>
    <row r="102" spans="1:14" x14ac:dyDescent="0.35">
      <c r="A102" s="13" t="s">
        <v>222</v>
      </c>
      <c r="B102" t="s">
        <v>356</v>
      </c>
      <c r="C102" t="s">
        <v>326</v>
      </c>
      <c r="D102">
        <v>1989</v>
      </c>
      <c r="E102" t="s">
        <v>538</v>
      </c>
      <c r="F102" t="s">
        <v>357</v>
      </c>
      <c r="G102" t="s">
        <v>39</v>
      </c>
      <c r="H102" t="s">
        <v>45</v>
      </c>
      <c r="I102">
        <v>1</v>
      </c>
      <c r="J102">
        <v>2</v>
      </c>
      <c r="K102">
        <v>1</v>
      </c>
      <c r="L102">
        <v>3</v>
      </c>
      <c r="M102">
        <v>3</v>
      </c>
      <c r="N102" s="11">
        <f t="shared" si="2"/>
        <v>10</v>
      </c>
    </row>
    <row r="103" spans="1:14" x14ac:dyDescent="0.35">
      <c r="A103" s="13" t="s">
        <v>222</v>
      </c>
      <c r="B103" t="s">
        <v>347</v>
      </c>
      <c r="C103" t="s">
        <v>348</v>
      </c>
      <c r="D103">
        <v>2007</v>
      </c>
      <c r="E103" t="s">
        <v>537</v>
      </c>
      <c r="F103" t="s">
        <v>349</v>
      </c>
      <c r="G103" t="s">
        <v>39</v>
      </c>
      <c r="H103" t="s">
        <v>353</v>
      </c>
      <c r="I103">
        <v>2</v>
      </c>
      <c r="J103">
        <v>2</v>
      </c>
      <c r="K103">
        <v>1</v>
      </c>
      <c r="L103">
        <v>3</v>
      </c>
      <c r="M103">
        <v>3</v>
      </c>
      <c r="N103" s="11">
        <f t="shared" si="2"/>
        <v>11</v>
      </c>
    </row>
    <row r="104" spans="1:14" x14ac:dyDescent="0.35">
      <c r="A104" s="13" t="s">
        <v>222</v>
      </c>
      <c r="B104" t="s">
        <v>278</v>
      </c>
      <c r="C104" t="s">
        <v>331</v>
      </c>
      <c r="D104">
        <v>2010</v>
      </c>
      <c r="E104" t="s">
        <v>536</v>
      </c>
      <c r="F104" t="s">
        <v>351</v>
      </c>
      <c r="G104" t="s">
        <v>39</v>
      </c>
      <c r="H104" t="s">
        <v>45</v>
      </c>
      <c r="I104">
        <v>2</v>
      </c>
      <c r="J104">
        <v>2</v>
      </c>
      <c r="K104">
        <v>1</v>
      </c>
      <c r="L104">
        <v>3</v>
      </c>
      <c r="M104">
        <v>3</v>
      </c>
      <c r="N104" s="11">
        <f t="shared" si="2"/>
        <v>11</v>
      </c>
    </row>
    <row r="105" spans="1:14" x14ac:dyDescent="0.35">
      <c r="A105" s="13" t="s">
        <v>222</v>
      </c>
      <c r="B105" t="s">
        <v>333</v>
      </c>
      <c r="C105" t="s">
        <v>334</v>
      </c>
      <c r="D105">
        <v>2022</v>
      </c>
      <c r="E105" t="s">
        <v>535</v>
      </c>
      <c r="F105" t="s">
        <v>352</v>
      </c>
      <c r="G105" t="s">
        <v>131</v>
      </c>
      <c r="H105" t="s">
        <v>45</v>
      </c>
      <c r="I105">
        <v>3</v>
      </c>
      <c r="J105">
        <v>2</v>
      </c>
      <c r="K105">
        <v>1</v>
      </c>
      <c r="L105">
        <v>3</v>
      </c>
      <c r="M105">
        <v>3</v>
      </c>
      <c r="N105" s="11">
        <f t="shared" si="2"/>
        <v>12</v>
      </c>
    </row>
    <row r="106" spans="1:14" x14ac:dyDescent="0.35">
      <c r="A106" s="13" t="s">
        <v>222</v>
      </c>
      <c r="B106" t="s">
        <v>532</v>
      </c>
      <c r="C106" t="s">
        <v>337</v>
      </c>
      <c r="D106">
        <v>2021</v>
      </c>
      <c r="E106" t="s">
        <v>534</v>
      </c>
      <c r="F106" t="s">
        <v>345</v>
      </c>
      <c r="G106" t="s">
        <v>39</v>
      </c>
      <c r="H106" t="s">
        <v>45</v>
      </c>
      <c r="I106">
        <v>3</v>
      </c>
      <c r="J106">
        <v>2</v>
      </c>
      <c r="K106">
        <v>1</v>
      </c>
      <c r="L106">
        <v>3</v>
      </c>
      <c r="M106">
        <v>3</v>
      </c>
      <c r="N106" s="11">
        <f t="shared" si="2"/>
        <v>12</v>
      </c>
    </row>
    <row r="107" spans="1:14" x14ac:dyDescent="0.35">
      <c r="A107" s="13" t="s">
        <v>222</v>
      </c>
      <c r="B107" t="s">
        <v>338</v>
      </c>
      <c r="C107" t="s">
        <v>341</v>
      </c>
      <c r="D107">
        <v>2018</v>
      </c>
      <c r="E107" t="s">
        <v>531</v>
      </c>
      <c r="F107" t="s">
        <v>344</v>
      </c>
      <c r="G107" t="s">
        <v>68</v>
      </c>
      <c r="H107" t="s">
        <v>45</v>
      </c>
      <c r="I107">
        <v>3</v>
      </c>
      <c r="J107">
        <v>2</v>
      </c>
      <c r="K107">
        <v>1</v>
      </c>
      <c r="L107">
        <v>2</v>
      </c>
      <c r="M107">
        <v>3</v>
      </c>
      <c r="N107" s="11">
        <f t="shared" si="2"/>
        <v>11</v>
      </c>
    </row>
    <row r="108" spans="1:14" x14ac:dyDescent="0.35">
      <c r="A108" s="13" t="s">
        <v>222</v>
      </c>
      <c r="B108" t="s">
        <v>339</v>
      </c>
      <c r="C108" t="s">
        <v>340</v>
      </c>
      <c r="D108">
        <v>2022</v>
      </c>
      <c r="E108" t="s">
        <v>530</v>
      </c>
      <c r="F108" t="s">
        <v>344</v>
      </c>
      <c r="G108" t="s">
        <v>68</v>
      </c>
      <c r="H108" t="s">
        <v>45</v>
      </c>
      <c r="I108">
        <v>3</v>
      </c>
      <c r="J108">
        <v>2</v>
      </c>
      <c r="K108">
        <v>1</v>
      </c>
      <c r="L108">
        <v>2</v>
      </c>
      <c r="M108">
        <v>3</v>
      </c>
      <c r="N108" s="11">
        <f t="shared" si="2"/>
        <v>11</v>
      </c>
    </row>
    <row r="109" spans="1:14" x14ac:dyDescent="0.35">
      <c r="A109" s="13" t="s">
        <v>222</v>
      </c>
      <c r="B109" t="s">
        <v>342</v>
      </c>
      <c r="C109" t="s">
        <v>343</v>
      </c>
      <c r="D109">
        <v>2009</v>
      </c>
      <c r="E109" t="s">
        <v>529</v>
      </c>
      <c r="F109" t="s">
        <v>344</v>
      </c>
      <c r="G109" t="s">
        <v>68</v>
      </c>
      <c r="H109" t="s">
        <v>45</v>
      </c>
      <c r="I109">
        <v>2</v>
      </c>
      <c r="J109">
        <v>2</v>
      </c>
      <c r="K109">
        <v>1</v>
      </c>
      <c r="L109">
        <v>2</v>
      </c>
      <c r="M109">
        <v>3</v>
      </c>
      <c r="N109" s="11">
        <f t="shared" si="2"/>
        <v>10</v>
      </c>
    </row>
    <row r="110" spans="1:14" x14ac:dyDescent="0.35">
      <c r="A110" s="13" t="s">
        <v>222</v>
      </c>
      <c r="B110" t="s">
        <v>276</v>
      </c>
      <c r="C110" t="s">
        <v>329</v>
      </c>
      <c r="D110">
        <v>2009</v>
      </c>
      <c r="E110" t="s">
        <v>276</v>
      </c>
      <c r="F110" t="s">
        <v>350</v>
      </c>
      <c r="G110" t="s">
        <v>39</v>
      </c>
      <c r="H110" t="s">
        <v>45</v>
      </c>
      <c r="I110">
        <v>2</v>
      </c>
      <c r="J110">
        <v>2</v>
      </c>
      <c r="K110">
        <v>1</v>
      </c>
      <c r="L110">
        <v>3</v>
      </c>
      <c r="M110">
        <v>3</v>
      </c>
      <c r="N110" s="11">
        <f t="shared" si="2"/>
        <v>11</v>
      </c>
    </row>
    <row r="111" spans="1:14" x14ac:dyDescent="0.35">
      <c r="A111" s="13" t="s">
        <v>222</v>
      </c>
      <c r="B111" t="s">
        <v>277</v>
      </c>
      <c r="C111" t="s">
        <v>330</v>
      </c>
      <c r="D111">
        <v>2012</v>
      </c>
      <c r="E111" t="s">
        <v>528</v>
      </c>
      <c r="F111" t="s">
        <v>346</v>
      </c>
      <c r="G111" t="s">
        <v>39</v>
      </c>
      <c r="H111" t="s">
        <v>45</v>
      </c>
      <c r="I111">
        <v>2</v>
      </c>
      <c r="J111">
        <v>2</v>
      </c>
      <c r="K111">
        <v>1</v>
      </c>
      <c r="L111">
        <v>3</v>
      </c>
      <c r="M111">
        <v>3</v>
      </c>
      <c r="N111" s="11">
        <f t="shared" si="2"/>
        <v>11</v>
      </c>
    </row>
    <row r="112" spans="1:14" x14ac:dyDescent="0.35">
      <c r="A112" s="13" t="s">
        <v>222</v>
      </c>
      <c r="B112" t="s">
        <v>274</v>
      </c>
      <c r="C112" t="s">
        <v>327</v>
      </c>
      <c r="D112">
        <v>2009</v>
      </c>
      <c r="E112" t="s">
        <v>527</v>
      </c>
      <c r="F112" t="s">
        <v>355</v>
      </c>
      <c r="G112" t="s">
        <v>39</v>
      </c>
      <c r="H112" t="s">
        <v>45</v>
      </c>
      <c r="I112">
        <v>2</v>
      </c>
      <c r="J112">
        <v>2</v>
      </c>
      <c r="K112">
        <v>1</v>
      </c>
      <c r="L112">
        <v>3</v>
      </c>
      <c r="M112">
        <v>3</v>
      </c>
      <c r="N112" s="11">
        <f t="shared" si="2"/>
        <v>11</v>
      </c>
    </row>
    <row r="113" spans="1:14" x14ac:dyDescent="0.35">
      <c r="A113" s="13" t="s">
        <v>222</v>
      </c>
      <c r="B113" t="s">
        <v>275</v>
      </c>
      <c r="C113" t="s">
        <v>328</v>
      </c>
      <c r="D113">
        <v>2008</v>
      </c>
      <c r="E113" t="s">
        <v>526</v>
      </c>
      <c r="F113" t="s">
        <v>354</v>
      </c>
      <c r="G113" t="s">
        <v>39</v>
      </c>
      <c r="H113" t="s">
        <v>45</v>
      </c>
      <c r="I113">
        <v>2</v>
      </c>
      <c r="J113">
        <v>2</v>
      </c>
      <c r="K113">
        <v>1</v>
      </c>
      <c r="L113">
        <v>3</v>
      </c>
      <c r="M113">
        <v>3</v>
      </c>
      <c r="N113" s="11">
        <f t="shared" si="2"/>
        <v>11</v>
      </c>
    </row>
    <row r="114" spans="1:14" x14ac:dyDescent="0.35">
      <c r="A114" s="13" t="s">
        <v>222</v>
      </c>
      <c r="B114" t="s">
        <v>272</v>
      </c>
      <c r="C114" t="s">
        <v>324</v>
      </c>
      <c r="D114">
        <v>2016</v>
      </c>
      <c r="E114" t="s">
        <v>525</v>
      </c>
      <c r="F114" t="s">
        <v>427</v>
      </c>
      <c r="G114" t="s">
        <v>39</v>
      </c>
      <c r="H114" t="s">
        <v>45</v>
      </c>
      <c r="I114">
        <v>3</v>
      </c>
      <c r="J114">
        <v>2</v>
      </c>
      <c r="K114">
        <v>1</v>
      </c>
      <c r="L114">
        <v>3</v>
      </c>
      <c r="M114">
        <v>3</v>
      </c>
      <c r="N114" s="11">
        <f t="shared" si="2"/>
        <v>12</v>
      </c>
    </row>
    <row r="115" spans="1:14" x14ac:dyDescent="0.35">
      <c r="A115" s="13" t="s">
        <v>222</v>
      </c>
      <c r="B115" t="s">
        <v>273</v>
      </c>
      <c r="C115" t="s">
        <v>325</v>
      </c>
      <c r="D115">
        <v>1996</v>
      </c>
      <c r="E115" t="s">
        <v>524</v>
      </c>
      <c r="F115" t="s">
        <v>428</v>
      </c>
      <c r="G115" t="s">
        <v>39</v>
      </c>
      <c r="H115" t="s">
        <v>45</v>
      </c>
      <c r="I115">
        <v>1</v>
      </c>
      <c r="J115">
        <v>2</v>
      </c>
      <c r="K115">
        <v>1</v>
      </c>
      <c r="L115">
        <v>3</v>
      </c>
      <c r="M115">
        <v>3</v>
      </c>
      <c r="N115" s="11">
        <f t="shared" si="2"/>
        <v>10</v>
      </c>
    </row>
    <row r="116" spans="1:14" x14ac:dyDescent="0.35">
      <c r="A116" s="13" t="s">
        <v>222</v>
      </c>
      <c r="B116" t="s">
        <v>268</v>
      </c>
      <c r="C116" t="s">
        <v>320</v>
      </c>
      <c r="D116">
        <v>2020</v>
      </c>
      <c r="E116" t="s">
        <v>523</v>
      </c>
      <c r="F116" t="s">
        <v>361</v>
      </c>
      <c r="G116" t="s">
        <v>39</v>
      </c>
      <c r="H116" t="s">
        <v>45</v>
      </c>
      <c r="I116">
        <v>3</v>
      </c>
      <c r="J116">
        <v>2</v>
      </c>
      <c r="K116">
        <v>1</v>
      </c>
      <c r="L116">
        <v>3</v>
      </c>
      <c r="M116">
        <v>3</v>
      </c>
      <c r="N116" s="11">
        <f t="shared" si="2"/>
        <v>12</v>
      </c>
    </row>
    <row r="117" spans="1:14" x14ac:dyDescent="0.35">
      <c r="A117" s="13" t="s">
        <v>222</v>
      </c>
      <c r="B117" t="s">
        <v>262</v>
      </c>
      <c r="C117" t="s">
        <v>314</v>
      </c>
      <c r="D117">
        <v>2013</v>
      </c>
      <c r="E117" t="s">
        <v>522</v>
      </c>
      <c r="F117" t="s">
        <v>429</v>
      </c>
      <c r="G117" t="s">
        <v>39</v>
      </c>
      <c r="H117" t="s">
        <v>45</v>
      </c>
      <c r="I117">
        <v>2</v>
      </c>
      <c r="J117">
        <v>2</v>
      </c>
      <c r="K117">
        <v>1</v>
      </c>
      <c r="L117">
        <v>3</v>
      </c>
      <c r="M117">
        <v>3</v>
      </c>
      <c r="N117" s="11">
        <f t="shared" si="2"/>
        <v>11</v>
      </c>
    </row>
    <row r="118" spans="1:14" x14ac:dyDescent="0.35">
      <c r="A118" s="13" t="s">
        <v>222</v>
      </c>
      <c r="B118" t="s">
        <v>259</v>
      </c>
      <c r="C118" t="s">
        <v>311</v>
      </c>
      <c r="D118">
        <v>2020</v>
      </c>
      <c r="E118" t="s">
        <v>521</v>
      </c>
      <c r="F118" t="s">
        <v>372</v>
      </c>
      <c r="G118" t="s">
        <v>39</v>
      </c>
      <c r="H118" t="s">
        <v>45</v>
      </c>
      <c r="I118">
        <v>3</v>
      </c>
      <c r="J118">
        <v>2</v>
      </c>
      <c r="K118">
        <v>1</v>
      </c>
      <c r="L118">
        <v>3</v>
      </c>
      <c r="M118">
        <v>3</v>
      </c>
      <c r="N118" s="11">
        <f t="shared" si="2"/>
        <v>12</v>
      </c>
    </row>
    <row r="119" spans="1:14" x14ac:dyDescent="0.35">
      <c r="A119" s="13" t="s">
        <v>222</v>
      </c>
      <c r="B119" t="s">
        <v>256</v>
      </c>
      <c r="C119" t="s">
        <v>308</v>
      </c>
      <c r="D119">
        <v>2018</v>
      </c>
      <c r="E119" t="s">
        <v>520</v>
      </c>
      <c r="F119" t="s">
        <v>373</v>
      </c>
      <c r="G119" t="s">
        <v>39</v>
      </c>
      <c r="H119" t="s">
        <v>45</v>
      </c>
      <c r="I119">
        <v>3</v>
      </c>
      <c r="J119">
        <v>2</v>
      </c>
      <c r="K119">
        <v>1</v>
      </c>
      <c r="L119">
        <v>3</v>
      </c>
      <c r="M119">
        <v>3</v>
      </c>
      <c r="N119" s="11">
        <f t="shared" si="2"/>
        <v>12</v>
      </c>
    </row>
    <row r="120" spans="1:14" x14ac:dyDescent="0.35">
      <c r="A120" s="13" t="s">
        <v>222</v>
      </c>
      <c r="B120" t="s">
        <v>254</v>
      </c>
      <c r="C120" t="s">
        <v>306</v>
      </c>
      <c r="D120">
        <v>2007</v>
      </c>
      <c r="E120" t="s">
        <v>519</v>
      </c>
      <c r="F120" t="s">
        <v>430</v>
      </c>
      <c r="G120" t="s">
        <v>39</v>
      </c>
      <c r="H120" t="s">
        <v>45</v>
      </c>
      <c r="I120">
        <v>2</v>
      </c>
      <c r="J120">
        <v>2</v>
      </c>
      <c r="K120">
        <v>1</v>
      </c>
      <c r="L120">
        <v>3</v>
      </c>
      <c r="M120">
        <v>3</v>
      </c>
      <c r="N120" s="11">
        <f t="shared" ref="N120:N129" si="3">SUM(I120:M120)</f>
        <v>11</v>
      </c>
    </row>
    <row r="121" spans="1:14" x14ac:dyDescent="0.35">
      <c r="A121" s="13" t="s">
        <v>222</v>
      </c>
      <c r="B121" t="s">
        <v>241</v>
      </c>
      <c r="C121" t="s">
        <v>293</v>
      </c>
      <c r="D121">
        <v>2019</v>
      </c>
      <c r="E121" t="s">
        <v>517</v>
      </c>
      <c r="F121" t="s">
        <v>374</v>
      </c>
      <c r="G121" t="s">
        <v>39</v>
      </c>
      <c r="H121" t="s">
        <v>45</v>
      </c>
      <c r="I121">
        <v>3</v>
      </c>
      <c r="J121">
        <v>2</v>
      </c>
      <c r="K121">
        <v>1</v>
      </c>
      <c r="L121">
        <v>3</v>
      </c>
      <c r="M121">
        <v>3</v>
      </c>
      <c r="N121" s="11">
        <f t="shared" si="3"/>
        <v>12</v>
      </c>
    </row>
    <row r="122" spans="1:14" x14ac:dyDescent="0.35">
      <c r="A122" s="13" t="s">
        <v>222</v>
      </c>
      <c r="B122" t="s">
        <v>211</v>
      </c>
      <c r="C122" t="s">
        <v>212</v>
      </c>
      <c r="D122">
        <v>2013</v>
      </c>
      <c r="E122" t="s">
        <v>516</v>
      </c>
      <c r="F122" t="s">
        <v>375</v>
      </c>
      <c r="G122" t="s">
        <v>39</v>
      </c>
      <c r="H122" t="s">
        <v>353</v>
      </c>
      <c r="I122">
        <v>3</v>
      </c>
      <c r="J122">
        <v>2</v>
      </c>
      <c r="K122" s="11">
        <v>1</v>
      </c>
      <c r="L122">
        <v>3</v>
      </c>
      <c r="M122">
        <v>3</v>
      </c>
      <c r="N122" s="11">
        <f t="shared" si="3"/>
        <v>12</v>
      </c>
    </row>
    <row r="123" spans="1:14" x14ac:dyDescent="0.35">
      <c r="A123" s="13" t="s">
        <v>222</v>
      </c>
      <c r="B123" t="s">
        <v>213</v>
      </c>
      <c r="C123" t="s">
        <v>214</v>
      </c>
      <c r="D123">
        <v>2015</v>
      </c>
      <c r="E123" t="s">
        <v>515</v>
      </c>
      <c r="F123" t="s">
        <v>431</v>
      </c>
      <c r="G123" t="s">
        <v>39</v>
      </c>
      <c r="H123" t="s">
        <v>45</v>
      </c>
      <c r="I123">
        <v>3</v>
      </c>
      <c r="J123">
        <v>2</v>
      </c>
      <c r="K123" s="11">
        <v>1</v>
      </c>
      <c r="L123">
        <v>3</v>
      </c>
      <c r="M123">
        <v>3</v>
      </c>
      <c r="N123" s="11">
        <f t="shared" si="3"/>
        <v>12</v>
      </c>
    </row>
    <row r="124" spans="1:14" x14ac:dyDescent="0.35">
      <c r="A124" s="13" t="s">
        <v>222</v>
      </c>
      <c r="B124" t="s">
        <v>204</v>
      </c>
      <c r="C124" t="s">
        <v>205</v>
      </c>
      <c r="D124">
        <v>2019</v>
      </c>
      <c r="E124" t="s">
        <v>514</v>
      </c>
      <c r="F124" t="s">
        <v>432</v>
      </c>
      <c r="G124" t="s">
        <v>39</v>
      </c>
      <c r="H124" t="s">
        <v>45</v>
      </c>
      <c r="I124">
        <v>3</v>
      </c>
      <c r="J124">
        <v>2</v>
      </c>
      <c r="K124" s="11">
        <v>1</v>
      </c>
      <c r="L124">
        <v>3</v>
      </c>
      <c r="M124">
        <v>3</v>
      </c>
      <c r="N124" s="11">
        <f t="shared" si="3"/>
        <v>12</v>
      </c>
    </row>
    <row r="125" spans="1:14" x14ac:dyDescent="0.35">
      <c r="A125" s="13" t="s">
        <v>222</v>
      </c>
      <c r="B125" t="s">
        <v>219</v>
      </c>
      <c r="C125" t="s">
        <v>216</v>
      </c>
      <c r="D125">
        <v>2014</v>
      </c>
      <c r="E125" t="s">
        <v>513</v>
      </c>
      <c r="F125" t="s">
        <v>433</v>
      </c>
      <c r="G125" t="s">
        <v>39</v>
      </c>
      <c r="H125" t="s">
        <v>45</v>
      </c>
      <c r="I125">
        <v>3</v>
      </c>
      <c r="J125">
        <v>2</v>
      </c>
      <c r="K125" s="11">
        <v>1</v>
      </c>
      <c r="L125">
        <v>3</v>
      </c>
      <c r="M125">
        <v>3</v>
      </c>
      <c r="N125" s="11">
        <f t="shared" si="3"/>
        <v>12</v>
      </c>
    </row>
    <row r="126" spans="1:14" x14ac:dyDescent="0.35">
      <c r="A126" s="13" t="s">
        <v>222</v>
      </c>
      <c r="B126" t="s">
        <v>220</v>
      </c>
      <c r="C126" t="s">
        <v>221</v>
      </c>
      <c r="D126">
        <v>2017</v>
      </c>
      <c r="E126" t="s">
        <v>512</v>
      </c>
      <c r="F126" t="s">
        <v>376</v>
      </c>
      <c r="G126" t="s">
        <v>39</v>
      </c>
      <c r="H126" t="s">
        <v>40</v>
      </c>
      <c r="I126">
        <v>3</v>
      </c>
      <c r="J126">
        <v>2</v>
      </c>
      <c r="K126" s="11">
        <v>1</v>
      </c>
      <c r="L126">
        <v>3</v>
      </c>
      <c r="M126">
        <v>3</v>
      </c>
      <c r="N126" s="11">
        <f t="shared" si="3"/>
        <v>12</v>
      </c>
    </row>
    <row r="127" spans="1:14" x14ac:dyDescent="0.35">
      <c r="A127" s="13" t="s">
        <v>222</v>
      </c>
      <c r="B127" t="s">
        <v>258</v>
      </c>
      <c r="C127" t="s">
        <v>310</v>
      </c>
      <c r="D127">
        <v>2020</v>
      </c>
      <c r="E127" t="s">
        <v>511</v>
      </c>
      <c r="F127" t="s">
        <v>368</v>
      </c>
      <c r="G127" t="s">
        <v>39</v>
      </c>
      <c r="H127" t="s">
        <v>45</v>
      </c>
      <c r="I127">
        <v>3</v>
      </c>
      <c r="J127">
        <v>2</v>
      </c>
      <c r="K127">
        <v>1</v>
      </c>
      <c r="L127">
        <v>3</v>
      </c>
      <c r="M127">
        <v>3</v>
      </c>
      <c r="N127" s="11">
        <f t="shared" si="3"/>
        <v>12</v>
      </c>
    </row>
    <row r="128" spans="1:14" x14ac:dyDescent="0.35">
      <c r="A128" s="13" t="s">
        <v>222</v>
      </c>
      <c r="B128" t="s">
        <v>255</v>
      </c>
      <c r="C128" t="s">
        <v>307</v>
      </c>
      <c r="D128">
        <v>2017</v>
      </c>
      <c r="E128" t="s">
        <v>510</v>
      </c>
      <c r="F128" t="s">
        <v>434</v>
      </c>
      <c r="G128" t="s">
        <v>39</v>
      </c>
      <c r="H128" t="s">
        <v>45</v>
      </c>
      <c r="I128">
        <v>3</v>
      </c>
      <c r="J128">
        <v>2</v>
      </c>
      <c r="K128">
        <v>1</v>
      </c>
      <c r="L128">
        <v>3</v>
      </c>
      <c r="M128">
        <v>3</v>
      </c>
      <c r="N128" s="11">
        <f t="shared" si="3"/>
        <v>12</v>
      </c>
    </row>
    <row r="129" spans="1:14" x14ac:dyDescent="0.35">
      <c r="A129" s="13" t="s">
        <v>222</v>
      </c>
      <c r="B129" t="s">
        <v>253</v>
      </c>
      <c r="C129" t="s">
        <v>305</v>
      </c>
      <c r="D129">
        <v>2007</v>
      </c>
      <c r="E129" t="s">
        <v>509</v>
      </c>
      <c r="F129" t="s">
        <v>371</v>
      </c>
      <c r="G129" t="s">
        <v>39</v>
      </c>
      <c r="H129" t="s">
        <v>45</v>
      </c>
      <c r="I129">
        <v>3</v>
      </c>
      <c r="J129">
        <v>2</v>
      </c>
      <c r="K129">
        <v>1</v>
      </c>
      <c r="L129">
        <v>3</v>
      </c>
      <c r="M129">
        <v>3</v>
      </c>
      <c r="N129" s="11">
        <f t="shared" si="3"/>
        <v>12</v>
      </c>
    </row>
    <row r="130" spans="1:14" x14ac:dyDescent="0.35">
      <c r="A130" s="13" t="s">
        <v>222</v>
      </c>
      <c r="B130" t="s">
        <v>252</v>
      </c>
      <c r="C130" t="s">
        <v>304</v>
      </c>
      <c r="D130">
        <v>2008</v>
      </c>
      <c r="E130" t="s">
        <v>508</v>
      </c>
      <c r="F130" t="s">
        <v>436</v>
      </c>
      <c r="G130" t="s">
        <v>39</v>
      </c>
      <c r="H130" t="s">
        <v>45</v>
      </c>
      <c r="I130">
        <v>2</v>
      </c>
      <c r="J130">
        <v>2</v>
      </c>
      <c r="K130">
        <v>1</v>
      </c>
      <c r="L130">
        <v>3</v>
      </c>
      <c r="M130">
        <v>3</v>
      </c>
      <c r="N130" s="11">
        <f t="shared" ref="N130:N141" si="4">SUM(I130:M130)</f>
        <v>11</v>
      </c>
    </row>
    <row r="131" spans="1:14" x14ac:dyDescent="0.35">
      <c r="A131" s="13" t="s">
        <v>222</v>
      </c>
      <c r="B131" t="s">
        <v>249</v>
      </c>
      <c r="C131" t="s">
        <v>301</v>
      </c>
      <c r="D131">
        <v>2013</v>
      </c>
      <c r="E131" t="s">
        <v>507</v>
      </c>
      <c r="F131" t="s">
        <v>377</v>
      </c>
      <c r="G131" t="s">
        <v>39</v>
      </c>
      <c r="H131" t="s">
        <v>45</v>
      </c>
      <c r="I131">
        <v>3</v>
      </c>
      <c r="J131">
        <v>2</v>
      </c>
      <c r="K131">
        <v>1</v>
      </c>
      <c r="L131">
        <v>3</v>
      </c>
      <c r="M131">
        <v>3</v>
      </c>
      <c r="N131" s="11">
        <f t="shared" si="4"/>
        <v>12</v>
      </c>
    </row>
    <row r="132" spans="1:14" x14ac:dyDescent="0.35">
      <c r="A132" s="13" t="s">
        <v>222</v>
      </c>
      <c r="B132" t="s">
        <v>247</v>
      </c>
      <c r="C132" t="s">
        <v>299</v>
      </c>
      <c r="D132">
        <v>2013</v>
      </c>
      <c r="E132" t="s">
        <v>506</v>
      </c>
      <c r="F132" t="s">
        <v>435</v>
      </c>
      <c r="G132" t="s">
        <v>39</v>
      </c>
      <c r="H132" t="s">
        <v>45</v>
      </c>
      <c r="I132">
        <v>3</v>
      </c>
      <c r="J132">
        <v>2</v>
      </c>
      <c r="K132">
        <v>1</v>
      </c>
      <c r="L132">
        <v>3</v>
      </c>
      <c r="M132">
        <v>3</v>
      </c>
      <c r="N132" s="11">
        <f t="shared" si="4"/>
        <v>12</v>
      </c>
    </row>
    <row r="133" spans="1:14" x14ac:dyDescent="0.35">
      <c r="A133" s="13" t="s">
        <v>222</v>
      </c>
      <c r="B133" t="s">
        <v>245</v>
      </c>
      <c r="C133" t="s">
        <v>297</v>
      </c>
      <c r="D133">
        <v>2017</v>
      </c>
      <c r="E133" t="s">
        <v>505</v>
      </c>
      <c r="F133" t="s">
        <v>380</v>
      </c>
      <c r="G133" t="s">
        <v>39</v>
      </c>
      <c r="H133" t="s">
        <v>45</v>
      </c>
      <c r="I133">
        <v>3</v>
      </c>
      <c r="J133">
        <v>2</v>
      </c>
      <c r="K133">
        <v>1</v>
      </c>
      <c r="L133">
        <v>3</v>
      </c>
      <c r="M133">
        <v>3</v>
      </c>
      <c r="N133" s="11">
        <f t="shared" si="4"/>
        <v>12</v>
      </c>
    </row>
    <row r="134" spans="1:14" x14ac:dyDescent="0.35">
      <c r="A134" s="13" t="s">
        <v>222</v>
      </c>
      <c r="B134" t="s">
        <v>243</v>
      </c>
      <c r="C134" t="s">
        <v>295</v>
      </c>
      <c r="D134">
        <v>2009</v>
      </c>
      <c r="E134" t="s">
        <v>504</v>
      </c>
      <c r="F134" t="s">
        <v>382</v>
      </c>
      <c r="G134" t="s">
        <v>39</v>
      </c>
      <c r="H134" t="s">
        <v>383</v>
      </c>
      <c r="I134">
        <v>2</v>
      </c>
      <c r="J134">
        <v>2</v>
      </c>
      <c r="K134">
        <v>0</v>
      </c>
      <c r="L134">
        <v>3</v>
      </c>
      <c r="M134">
        <v>1</v>
      </c>
      <c r="N134" s="11">
        <f t="shared" si="4"/>
        <v>8</v>
      </c>
    </row>
    <row r="135" spans="1:14" x14ac:dyDescent="0.35">
      <c r="A135" s="13" t="s">
        <v>222</v>
      </c>
      <c r="B135" t="s">
        <v>239</v>
      </c>
      <c r="C135" t="s">
        <v>291</v>
      </c>
      <c r="D135">
        <v>2020</v>
      </c>
      <c r="E135" t="s">
        <v>503</v>
      </c>
      <c r="F135" t="s">
        <v>386</v>
      </c>
      <c r="G135" t="s">
        <v>39</v>
      </c>
      <c r="H135" t="s">
        <v>45</v>
      </c>
      <c r="I135">
        <v>3</v>
      </c>
      <c r="J135">
        <v>2</v>
      </c>
      <c r="K135">
        <v>1</v>
      </c>
      <c r="L135">
        <v>3</v>
      </c>
      <c r="M135">
        <v>3</v>
      </c>
      <c r="N135" s="11">
        <f t="shared" si="4"/>
        <v>12</v>
      </c>
    </row>
    <row r="136" spans="1:14" ht="13" customHeight="1" x14ac:dyDescent="0.35">
      <c r="A136" s="13" t="s">
        <v>222</v>
      </c>
      <c r="B136" t="s">
        <v>231</v>
      </c>
      <c r="C136" t="s">
        <v>282</v>
      </c>
      <c r="D136">
        <v>2013</v>
      </c>
      <c r="E136" t="s">
        <v>502</v>
      </c>
      <c r="F136" t="s">
        <v>396</v>
      </c>
      <c r="G136" t="s">
        <v>39</v>
      </c>
      <c r="H136" t="s">
        <v>45</v>
      </c>
      <c r="I136">
        <v>3</v>
      </c>
      <c r="J136">
        <v>2</v>
      </c>
      <c r="K136">
        <v>1</v>
      </c>
      <c r="L136">
        <v>3</v>
      </c>
      <c r="M136">
        <v>3</v>
      </c>
      <c r="N136" s="11">
        <f t="shared" si="4"/>
        <v>12</v>
      </c>
    </row>
    <row r="137" spans="1:14" x14ac:dyDescent="0.35">
      <c r="A137" s="13" t="s">
        <v>222</v>
      </c>
      <c r="B137" t="s">
        <v>232</v>
      </c>
      <c r="C137" t="s">
        <v>283</v>
      </c>
      <c r="D137">
        <v>2019</v>
      </c>
      <c r="E137" t="s">
        <v>501</v>
      </c>
      <c r="F137" t="s">
        <v>395</v>
      </c>
      <c r="G137" t="s">
        <v>39</v>
      </c>
      <c r="H137" t="s">
        <v>45</v>
      </c>
      <c r="I137">
        <v>3</v>
      </c>
      <c r="J137">
        <v>2</v>
      </c>
      <c r="K137">
        <v>1</v>
      </c>
      <c r="L137">
        <v>3</v>
      </c>
      <c r="M137">
        <v>3</v>
      </c>
      <c r="N137" s="11">
        <f t="shared" si="4"/>
        <v>12</v>
      </c>
    </row>
    <row r="138" spans="1:14" x14ac:dyDescent="0.35">
      <c r="A138" s="13" t="s">
        <v>222</v>
      </c>
      <c r="B138" t="s">
        <v>233</v>
      </c>
      <c r="C138" t="s">
        <v>284</v>
      </c>
      <c r="D138">
        <v>2013</v>
      </c>
      <c r="E138" t="s">
        <v>500</v>
      </c>
      <c r="F138" t="s">
        <v>394</v>
      </c>
      <c r="G138" t="s">
        <v>39</v>
      </c>
      <c r="H138" t="s">
        <v>45</v>
      </c>
      <c r="I138">
        <v>3</v>
      </c>
      <c r="J138">
        <v>2</v>
      </c>
      <c r="K138">
        <v>1</v>
      </c>
      <c r="L138">
        <v>3</v>
      </c>
      <c r="M138">
        <v>3</v>
      </c>
      <c r="N138" s="11">
        <f t="shared" si="4"/>
        <v>12</v>
      </c>
    </row>
    <row r="139" spans="1:14" x14ac:dyDescent="0.35">
      <c r="A139" s="13" t="s">
        <v>222</v>
      </c>
      <c r="B139" t="s">
        <v>229</v>
      </c>
      <c r="C139" t="s">
        <v>280</v>
      </c>
      <c r="D139">
        <v>2018</v>
      </c>
      <c r="E139" t="s">
        <v>499</v>
      </c>
      <c r="F139" t="s">
        <v>398</v>
      </c>
      <c r="G139" t="s">
        <v>39</v>
      </c>
      <c r="H139" t="s">
        <v>45</v>
      </c>
      <c r="I139">
        <v>3</v>
      </c>
      <c r="J139">
        <v>2</v>
      </c>
      <c r="K139" s="11">
        <v>1</v>
      </c>
      <c r="L139">
        <v>3</v>
      </c>
      <c r="M139">
        <v>3</v>
      </c>
      <c r="N139" s="11">
        <f t="shared" si="4"/>
        <v>12</v>
      </c>
    </row>
    <row r="140" spans="1:14" x14ac:dyDescent="0.35">
      <c r="A140" s="13" t="s">
        <v>222</v>
      </c>
      <c r="B140" t="s">
        <v>336</v>
      </c>
      <c r="C140" t="s">
        <v>452</v>
      </c>
      <c r="D140">
        <v>2012</v>
      </c>
      <c r="E140" t="s">
        <v>453</v>
      </c>
      <c r="F140" t="s">
        <v>498</v>
      </c>
      <c r="G140" t="s">
        <v>68</v>
      </c>
      <c r="H140" t="s">
        <v>353</v>
      </c>
      <c r="I140">
        <v>2</v>
      </c>
      <c r="J140">
        <v>2</v>
      </c>
      <c r="K140">
        <v>3</v>
      </c>
      <c r="L140">
        <v>2</v>
      </c>
      <c r="M140">
        <v>2</v>
      </c>
      <c r="N140">
        <f t="shared" si="4"/>
        <v>11</v>
      </c>
    </row>
    <row r="141" spans="1:14" x14ac:dyDescent="0.35">
      <c r="A141" s="13" t="s">
        <v>222</v>
      </c>
      <c r="B141" t="s">
        <v>636</v>
      </c>
      <c r="C141" t="s">
        <v>637</v>
      </c>
      <c r="D141">
        <v>2020</v>
      </c>
      <c r="E141" t="s">
        <v>640</v>
      </c>
      <c r="F141" t="s">
        <v>646</v>
      </c>
      <c r="G141" t="s">
        <v>39</v>
      </c>
      <c r="H141" t="s">
        <v>45</v>
      </c>
      <c r="I141">
        <v>3</v>
      </c>
      <c r="J141">
        <v>2</v>
      </c>
      <c r="K141">
        <v>2</v>
      </c>
      <c r="L141">
        <v>3</v>
      </c>
      <c r="M141">
        <v>3</v>
      </c>
      <c r="N141" s="11">
        <f t="shared" si="4"/>
        <v>13</v>
      </c>
    </row>
  </sheetData>
  <autoFilter ref="A1:N139" xr:uid="{FC9ADD6D-91B9-430D-BEC7-95DADBF169FC}"/>
  <conditionalFormatting sqref="B1:B2 B142:B1048576">
    <cfRule type="duplicateValues" dxfId="0" priority="1"/>
  </conditionalFormatting>
  <hyperlinks>
    <hyperlink ref="A38" r:id="rId1" display="../../../../../../../../:f:/r/sites/Marinespace-Projects/Shared Documents/2023/J_9_10_23 Seabed Infrastructure on Sandbank MPAs Assessing the Impact on Feature Extent/Background Information/Reports/SACs/Survey Reports?csf=1&amp;web=1&amp;e=EcqOJa" xr:uid="{2F385D25-9839-4807-876D-7BDC82CB86B8}"/>
    <hyperlink ref="A62" r:id="rId2" xr:uid="{CA405F91-0E7E-4907-A235-1BF39C67A4EC}"/>
    <hyperlink ref="A61" r:id="rId3" display="../../../../../../../../:f:/r/sites/Marinespace-Projects/Shared Documents/2023/J_9_10_23 Seabed Infrastructure on Sandbank MPAs Assessing the Impact on Feature Extent/Background Information/Reports/References/Literature Review?csf=1&amp;web=1&amp;e=jSkpKg" xr:uid="{0DC8CAC4-BF1F-42F2-BF00-C6DE6BFF6E38}"/>
    <hyperlink ref="A63" r:id="rId4" display="../../../../../../../../:f:/r/sites/Marinespace-Projects/Shared Documents/2023/J_9_10_23 Seabed Infrastructure on Sandbank MPAs Assessing the Impact on Feature Extent/Background Information/Reports/References/Literature Review?csf=1&amp;web=1&amp;e=jSkpKg" xr:uid="{81F25F87-C5E1-4819-A2E2-3B6F2B2AF644}"/>
    <hyperlink ref="A64" r:id="rId5" display="../../../../../../../../:f:/r/sites/Marinespace-Projects/Shared Documents/2023/J_9_10_23 Seabed Infrastructure on Sandbank MPAs Assessing the Impact on Feature Extent/Background Information/Reports/References/Literature Review?csf=1&amp;web=1&amp;e=jSkpKg" xr:uid="{7BE76845-5B75-458E-8DBD-B67759969CEC}"/>
    <hyperlink ref="A65" r:id="rId6" display="../../../../../../../../:f:/r/sites/Marinespace-Projects/Shared Documents/2023/J_9_10_23 Seabed Infrastructure on Sandbank MPAs Assessing the Impact on Feature Extent/Background Information/Reports/References/Literature Review?csf=1&amp;web=1&amp;e=jSkpKg" xr:uid="{275D72AD-1B89-494D-A462-EAF7332B2110}"/>
    <hyperlink ref="A66" r:id="rId7" display="../../../../../../../../:f:/r/sites/Marinespace-Projects/Shared Documents/2023/J_9_10_23 Seabed Infrastructure on Sandbank MPAs Assessing the Impact on Feature Extent/Background Information/Reports/References/Literature Review?csf=1&amp;web=1&amp;e=jSkpKg" xr:uid="{473CAC7F-B90A-472F-8715-596111A06147}"/>
    <hyperlink ref="A67" r:id="rId8" display="../../../../../../../../:f:/r/sites/Marinespace-Projects/Shared Documents/2023/J_9_10_23 Seabed Infrastructure on Sandbank MPAs Assessing the Impact on Feature Extent/Background Information/Reports/References/Literature Review?csf=1&amp;web=1&amp;e=jSkpKg" xr:uid="{F48EE264-2BA5-4D0A-ABF5-6AF5F1C44FFA}"/>
    <hyperlink ref="A68" r:id="rId9" display="../../../../../../../../:f:/r/sites/Marinespace-Projects/Shared Documents/2023/J_9_10_23 Seabed Infrastructure on Sandbank MPAs Assessing the Impact on Feature Extent/Background Information/Reports/References/Literature Review?csf=1&amp;web=1&amp;e=jSkpKg" xr:uid="{C99F7E9D-E8D6-4391-83BB-BF889E2FB8D7}"/>
    <hyperlink ref="A69" r:id="rId10" display="../../../../../../../../:f:/r/sites/Marinespace-Projects/Shared Documents/2023/J_9_10_23 Seabed Infrastructure on Sandbank MPAs Assessing the Impact on Feature Extent/Background Information/Reports/References/Literature Review?csf=1&amp;web=1&amp;e=jSkpKg" xr:uid="{AF0B7FF6-9B10-4A63-89AA-493BA0A4347F}"/>
    <hyperlink ref="A70" r:id="rId11" display="../../../../../../../../:f:/r/sites/Marinespace-Projects/Shared Documents/2023/J_9_10_23 Seabed Infrastructure on Sandbank MPAs Assessing the Impact on Feature Extent/Background Information/Reports/References/Literature Review?csf=1&amp;web=1&amp;e=jSkpKg" xr:uid="{751DFCFF-FDD0-4263-A720-C3B1062D1DB1}"/>
    <hyperlink ref="A71" r:id="rId12" display="../../../../../../../../:f:/r/sites/Marinespace-Projects/Shared Documents/2023/J_9_10_23 Seabed Infrastructure on Sandbank MPAs Assessing the Impact on Feature Extent/Background Information/Reports/References/Literature Review?csf=1&amp;web=1&amp;e=jSkpKg" xr:uid="{24B6B0B2-6216-430B-A192-BA68A9AF0A27}"/>
    <hyperlink ref="A72" r:id="rId13" display="../../../../../../../../:f:/r/sites/Marinespace-Projects/Shared Documents/2023/J_9_10_23 Seabed Infrastructure on Sandbank MPAs Assessing the Impact on Feature Extent/Background Information/Reports/References/Literature Review?csf=1&amp;web=1&amp;e=jSkpKg" xr:uid="{D7667327-8E58-4FA6-AFEF-632BA7C68C07}"/>
    <hyperlink ref="A73" r:id="rId14" display="../../../../../../../../:f:/r/sites/Marinespace-Projects/Shared Documents/2023/J_9_10_23 Seabed Infrastructure on Sandbank MPAs Assessing the Impact on Feature Extent/Background Information/Reports/References/Literature Review?csf=1&amp;web=1&amp;e=jSkpKg" xr:uid="{ACC35CD4-5C09-481C-B3DB-A8036793DCE9}"/>
    <hyperlink ref="A74" r:id="rId15" display="../../../../../../../../:f:/r/sites/Marinespace-Projects/Shared Documents/2023/J_9_10_23 Seabed Infrastructure on Sandbank MPAs Assessing the Impact on Feature Extent/Background Information/Reports/References/Literature Review?csf=1&amp;web=1&amp;e=jSkpKg" xr:uid="{7D8AA520-0658-454A-ADA9-F78DA5EB42EA}"/>
    <hyperlink ref="A75" r:id="rId16" display="../../../../../../../../:f:/r/sites/Marinespace-Projects/Shared Documents/2023/J_9_10_23 Seabed Infrastructure on Sandbank MPAs Assessing the Impact on Feature Extent/Background Information/Reports/References/Literature Review?csf=1&amp;web=1&amp;e=jSkpKg" xr:uid="{7686C72C-4277-48A3-AC50-FD10F10986AC}"/>
    <hyperlink ref="A79" r:id="rId17" display="../../../../../../../../:f:/r/sites/Marinespace-Projects/Shared Documents/2023/J_9_10_23 Seabed Infrastructure on Sandbank MPAs Assessing the Impact on Feature Extent/Background Information/Reports/References/Literature Review?csf=1&amp;web=1&amp;e=jSkpKg" xr:uid="{8D3F7724-2286-460C-9943-99F3A62EA136}"/>
    <hyperlink ref="A87" r:id="rId18" display="../../../../../../../../:f:/r/sites/Marinespace-Projects/Shared Documents/2023/J_9_10_23 Seabed Infrastructure on Sandbank MPAs Assessing the Impact on Feature Extent/Background Information/Reports/References/Literature Review?csf=1&amp;web=1&amp;e=jSkpKg" xr:uid="{072BE473-910F-4D12-A862-53318DD9EC69}"/>
    <hyperlink ref="A93" r:id="rId19" display="../../../../../../../../:f:/r/sites/Marinespace-Projects/Shared Documents/2023/J_9_10_23 Seabed Infrastructure on Sandbank MPAs Assessing the Impact on Feature Extent/Background Information/Reports/References/Literature Review?csf=1&amp;web=1&amp;e=jSkpKg" xr:uid="{0EBB8D9A-C66B-4D7C-94C4-3CCB378E06BA}"/>
    <hyperlink ref="A94" r:id="rId20" display="../../../../../../../../:f:/r/sites/Marinespace-Projects/Shared Documents/2023/J_9_10_23 Seabed Infrastructure on Sandbank MPAs Assessing the Impact on Feature Extent/Background Information/Reports/References/Literature Review?csf=1&amp;web=1&amp;e=jSkpKg" xr:uid="{99A8D26F-3A14-43EF-A636-F403EE8541AF}"/>
    <hyperlink ref="A99" r:id="rId21" display="../../../../../../../../:f:/r/sites/Marinespace-Projects/Shared Documents/2023/J_9_10_23 Seabed Infrastructure on Sandbank MPAs Assessing the Impact on Feature Extent/Background Information/Reports/References/Literature Review?csf=1&amp;web=1&amp;e=jSkpKg" xr:uid="{CE9B62D1-1F4D-43E0-80C4-A8778092A899}"/>
    <hyperlink ref="A78" r:id="rId22" display="../../../../../../../../:f:/r/sites/Marinespace-Projects/Shared Documents/2023/J_9_10_23 Seabed Infrastructure on Sandbank MPAs Assessing the Impact on Feature Extent/Background Information/Reports/References/Literature Review?csf=1&amp;web=1&amp;e=jSkpKg" xr:uid="{6530C7BE-7578-4C0F-AB4A-FA67A419C887}"/>
    <hyperlink ref="A105" r:id="rId23" display="../../../../../../../../:f:/r/sites/Marinespace-Projects/Shared Documents/2023/J_9_10_23 Seabed Infrastructure on Sandbank MPAs Assessing the Impact on Feature Extent/Background Information/Reports/References/Literature Review?csf=1&amp;web=1&amp;e=jSkpKg" xr:uid="{B1503E59-03A0-4346-91B8-A8E32BC454EC}"/>
    <hyperlink ref="A106" r:id="rId24" display="../../../../../../../../:f:/r/sites/Marinespace-Projects/Shared Documents/2023/J_9_10_23 Seabed Infrastructure on Sandbank MPAs Assessing the Impact on Feature Extent/Background Information/Reports/References/Literature Review?csf=1&amp;web=1&amp;e=jSkpKg" xr:uid="{0260C25B-FF13-4A96-BED0-93EEFC733923}"/>
    <hyperlink ref="A107" r:id="rId25" display="../../../../../../../../:f:/r/sites/Marinespace-Projects/Shared Documents/2023/J_9_10_23 Seabed Infrastructure on Sandbank MPAs Assessing the Impact on Feature Extent/Background Information/Reports/References/Literature Review?csf=1&amp;web=1&amp;e=jSkpKg" xr:uid="{36CD9D80-5E10-4FED-B922-FA33037C24AC}"/>
    <hyperlink ref="A108" r:id="rId26" display="../../../../../../../../:f:/r/sites/Marinespace-Projects/Shared Documents/2023/J_9_10_23 Seabed Infrastructure on Sandbank MPAs Assessing the Impact on Feature Extent/Background Information/Reports/References/Literature Review?csf=1&amp;web=1&amp;e=jSkpKg" xr:uid="{8FAA8B3E-F65A-4D08-AA68-6B179743AD68}"/>
    <hyperlink ref="A109" r:id="rId27" display="../../../../../../../../:f:/r/sites/Marinespace-Projects/Shared Documents/2023/J_9_10_23 Seabed Infrastructure on Sandbank MPAs Assessing the Impact on Feature Extent/Background Information/Reports/References/Literature Review?csf=1&amp;web=1&amp;e=jSkpKg" xr:uid="{828A85C9-D48F-4EEB-AC11-9783A5481C8D}"/>
    <hyperlink ref="A104" r:id="rId28" display="../../../../../../../../:f:/r/sites/Marinespace-Projects/Shared Documents/2023/J_9_10_23 Seabed Infrastructure on Sandbank MPAs Assessing the Impact on Feature Extent/Background Information/Reports/References/Literature Review?csf=1&amp;web=1&amp;e=jSkpKg" xr:uid="{302F668A-C42D-48E9-8A57-AE5B611265C3}"/>
    <hyperlink ref="A103" r:id="rId29" display="../../../../../../../../:f:/r/sites/Marinespace-Projects/Shared Documents/2023/J_9_10_23 Seabed Infrastructure on Sandbank MPAs Assessing the Impact on Feature Extent/Background Information/Reports/References/Literature Review?csf=1&amp;web=1&amp;e=jSkpKg" xr:uid="{B905A10B-73FE-4F78-9B1E-69E1BAF5801A}"/>
    <hyperlink ref="A102" r:id="rId30" display="../../../../../../../../:f:/r/sites/Marinespace-Projects/Shared Documents/2023/J_9_10_23 Seabed Infrastructure on Sandbank MPAs Assessing the Impact on Feature Extent/Background Information/Reports/References/Literature Review?csf=1&amp;web=1&amp;e=jSkpKg" xr:uid="{6AA05406-B78A-4905-BF01-6732C356849B}"/>
    <hyperlink ref="A101" r:id="rId31" display="../../../../../../../../:f:/r/sites/Marinespace-Projects/Shared Documents/2023/J_9_10_23 Seabed Infrastructure on Sandbank MPAs Assessing the Impact on Feature Extent/Background Information/Reports/References/Literature Review?csf=1&amp;web=1&amp;e=jSkpKg" xr:uid="{3F3395FB-5CC6-464F-8B12-004BD1170766}"/>
    <hyperlink ref="A100" r:id="rId32" display="../../../../../../../../:f:/r/sites/Marinespace-Projects/Shared Documents/2023/J_9_10_23 Seabed Infrastructure on Sandbank MPAs Assessing the Impact on Feature Extent/Background Information/Reports/References/Literature Review?csf=1&amp;web=1&amp;e=jSkpKg" xr:uid="{481C370C-9BDB-4ABE-9C92-EF1A815BF204}"/>
    <hyperlink ref="A98" r:id="rId33" display="../../../../../../../../:f:/r/sites/Marinespace-Projects/Shared Documents/2023/J_9_10_23 Seabed Infrastructure on Sandbank MPAs Assessing the Impact on Feature Extent/Background Information/Reports/References/Literature Review?csf=1&amp;web=1&amp;e=jSkpKg" xr:uid="{FD9ECDE2-0CE2-4032-A214-293B844DCA9B}"/>
    <hyperlink ref="A97" r:id="rId34" display="../../../../../../../../:f:/r/sites/Marinespace-Projects/Shared Documents/2023/J_9_10_23 Seabed Infrastructure on Sandbank MPAs Assessing the Impact on Feature Extent/Background Information/Reports/References/Literature Review?csf=1&amp;web=1&amp;e=jSkpKg" xr:uid="{223D4DE3-32A0-4839-B606-E4ED3DD86EAB}"/>
    <hyperlink ref="A96" r:id="rId35" display="../../../../../../../../:f:/r/sites/Marinespace-Projects/Shared Documents/2023/J_9_10_23 Seabed Infrastructure on Sandbank MPAs Assessing the Impact on Feature Extent/Background Information/Reports/References/Literature Review?csf=1&amp;web=1&amp;e=jSkpKg" xr:uid="{ED20DA29-D540-4248-A101-B109F9E99550}"/>
    <hyperlink ref="A92" r:id="rId36" display="../../../../../../../../:f:/r/sites/Marinespace-Projects/Shared Documents/2023/J_9_10_23 Seabed Infrastructure on Sandbank MPAs Assessing the Impact on Feature Extent/Background Information/Reports/References/Literature Review?csf=1&amp;web=1&amp;e=jSkpKg" xr:uid="{13E9E667-5352-40E2-AF21-DF41A6FBAA23}"/>
    <hyperlink ref="A91" r:id="rId37" display="../../../../../../../../:f:/r/sites/Marinespace-Projects/Shared Documents/2023/J_9_10_23 Seabed Infrastructure on Sandbank MPAs Assessing the Impact on Feature Extent/Background Information/Reports/References/Literature Review?csf=1&amp;web=1&amp;e=jSkpKg" xr:uid="{995E44C2-12AB-4BB8-958F-854A0E69DEBC}"/>
    <hyperlink ref="A90" r:id="rId38" display="../../../../../../../../:f:/r/sites/Marinespace-Projects/Shared Documents/2023/J_9_10_23 Seabed Infrastructure on Sandbank MPAs Assessing the Impact on Feature Extent/Background Information/Reports/References/Literature Review?csf=1&amp;web=1&amp;e=jSkpKg" xr:uid="{A78FE19F-D12E-4AD3-BEA7-9D86BFF8294A}"/>
    <hyperlink ref="A89" r:id="rId39" display="../../../../../../../../:f:/r/sites/Marinespace-Projects/Shared Documents/2023/J_9_10_23 Seabed Infrastructure on Sandbank MPAs Assessing the Impact on Feature Extent/Background Information/Reports/References/Literature Review?csf=1&amp;web=1&amp;e=jSkpKg" xr:uid="{A1D13CF9-D14D-4284-BA85-713DECF94393}"/>
    <hyperlink ref="A88" r:id="rId40" display="../../../../../../../../:f:/r/sites/Marinespace-Projects/Shared Documents/2023/J_9_10_23 Seabed Infrastructure on Sandbank MPAs Assessing the Impact on Feature Extent/Background Information/Reports/References/Literature Review?csf=1&amp;web=1&amp;e=jSkpKg" xr:uid="{0324739F-CAD0-4447-B65B-71E8A0BC16F1}"/>
    <hyperlink ref="A86" r:id="rId41" display="../../../../../../../../:f:/r/sites/Marinespace-Projects/Shared Documents/2023/J_9_10_23 Seabed Infrastructure on Sandbank MPAs Assessing the Impact on Feature Extent/Background Information/Reports/References/Literature Review?csf=1&amp;web=1&amp;e=jSkpKg" xr:uid="{9BDD3470-110A-41EA-9C0F-894EBA86DA95}"/>
    <hyperlink ref="A84" r:id="rId42" display="../../../../../../../../:f:/r/sites/Marinespace-Projects/Shared Documents/2023/J_9_10_23 Seabed Infrastructure on Sandbank MPAs Assessing the Impact on Feature Extent/Background Information/Reports/References/Literature Review?csf=1&amp;web=1&amp;e=jSkpKg" xr:uid="{70B30FB0-34A8-4B9E-AE25-B06C8711879A}"/>
    <hyperlink ref="A85" r:id="rId43" display="../../../../../../../../:f:/r/sites/Marinespace-Projects/Shared Documents/2023/J_9_10_23 Seabed Infrastructure on Sandbank MPAs Assessing the Impact on Feature Extent/Background Information/Reports/References/Literature Review?csf=1&amp;web=1&amp;e=jSkpKg" xr:uid="{3C489A17-30FB-4791-903F-C64B4EE4F08D}"/>
    <hyperlink ref="A83" r:id="rId44" display="../../../../../../../../:f:/r/sites/Marinespace-Projects/Shared Documents/2023/J_9_10_23 Seabed Infrastructure on Sandbank MPAs Assessing the Impact on Feature Extent/Background Information/Reports/References/Literature Review?csf=1&amp;web=1&amp;e=jSkpKg" xr:uid="{57E6584A-8C44-4072-8DCA-C5095CB16C25}"/>
    <hyperlink ref="A82" r:id="rId45" display="../../../../../../../../:f:/r/sites/Marinespace-Projects/Shared Documents/2023/J_9_10_23 Seabed Infrastructure on Sandbank MPAs Assessing the Impact on Feature Extent/Background Information/Reports/References/Literature Review?csf=1&amp;web=1&amp;e=jSkpKg" xr:uid="{4154C470-6399-4CB5-93EF-151D11B91BFD}"/>
    <hyperlink ref="A81" r:id="rId46" display="../../../../../../../../:f:/r/sites/Marinespace-Projects/Shared Documents/2023/J_9_10_23 Seabed Infrastructure on Sandbank MPAs Assessing the Impact on Feature Extent/Background Information/Reports/References/Literature Review?csf=1&amp;web=1&amp;e=jSkpKg" xr:uid="{5B54A3C9-3ED8-42DD-9233-1EB244E00106}"/>
    <hyperlink ref="A80" r:id="rId47" display="../../../../../../../../:f:/r/sites/Marinespace-Projects/Shared Documents/2023/J_9_10_23 Seabed Infrastructure on Sandbank MPAs Assessing the Impact on Feature Extent/Background Information/Reports/References/Literature Review?csf=1&amp;web=1&amp;e=jSkpKg" xr:uid="{C5128AEE-2331-4AC0-9B9E-9E0B1FEA39D0}"/>
    <hyperlink ref="A77" r:id="rId48" display="../../../../../../../../:f:/r/sites/Marinespace-Projects/Shared Documents/2023/J_9_10_23 Seabed Infrastructure on Sandbank MPAs Assessing the Impact on Feature Extent/Background Information/Reports/References/Literature Review?csf=1&amp;web=1&amp;e=jSkpKg" xr:uid="{132D6DC1-1A2F-4C3D-BAC1-8AE80753621B}"/>
    <hyperlink ref="A76" r:id="rId49" display="../../../../../../../../:f:/r/sites/Marinespace-Projects/Shared Documents/2023/J_9_10_23 Seabed Infrastructure on Sandbank MPAs Assessing the Impact on Feature Extent/Background Information/Reports/References/Literature Review?csf=1&amp;web=1&amp;e=jSkpKg" xr:uid="{41ACC2DD-C749-42D0-B0DE-48D190E3C50E}"/>
    <hyperlink ref="A3" r:id="rId50" display="../../../../../../../../:f:/r/sites/Marinespace-Projects/Shared Documents/2023/J_9_10_23 Seabed Infrastructure on Sandbank MPAs Assessing the Impact on Feature Extent/Background Information/Reports/References/NE workshop pdfs of references?csf=1&amp;web=1&amp;e=Vm4Vg9" xr:uid="{0B5C71D3-3AD0-40A7-9575-E66686B17F94}"/>
    <hyperlink ref="A4:A32" r:id="rId51" display="https://theermgroup.sharepoint.com/:f:/r/sites/Marinespace-Projects/Shared Documents/2023/J_9_10_23 Seabed Infrastructure on Sandbank MPAs Assessing the Impact on Feature Extent/Background Information/Reports/References/NE workshop pdfs of references?csf=1&amp;web=1&amp;e=Vm4Vg9" xr:uid="{02C1F7BB-BB60-451E-9F2B-015A5C74B262}"/>
    <hyperlink ref="A48" r:id="rId52" display="../../../../../../../../:f:/r/sites/Marinespace-Projects/Shared Documents/2023/J_9_10_23 Seabed Infrastructure on Sandbank MPAs Assessing the Impact on Feature Extent/Background Information/Reports/References/Reference list from CV?csf=1&amp;web=1&amp;e=SpsEGa" xr:uid="{F677CA3D-BCC4-43BC-AAF0-12434AB303B7}"/>
    <hyperlink ref="A59" r:id="rId53" display="https://www.jstor.org/stable/24715131" xr:uid="{E8585636-B96F-4D40-8F99-1ECA879D16DB}"/>
    <hyperlink ref="A57" r:id="rId54" display="https://www.sciencedirect.com/science/article/abs/pii/S0308597X18305256?via%3Dihub" xr:uid="{879B0CBC-33B3-43C4-92B9-912B79BA2505}"/>
    <hyperlink ref="A53" r:id="rId55" xr:uid="{49A9077E-FED6-4921-A1A5-94A1D1BBC15F}"/>
    <hyperlink ref="A49" r:id="rId56" display="https://theermgroup.sharepoint.com/:f:/r/sites/Marinespace-Projects/Shared Documents/2023/J_9_10_23 Seabed Infrastructure on Sandbank MPAs Assessing the Impact on Feature Extent/Background Information/Reports/References/Reference list from CV?csf=1&amp;web=1&amp;e=SpsEGa" xr:uid="{B28125CD-C543-424B-A7BF-15EB598FBE71}"/>
    <hyperlink ref="A50" r:id="rId57" display="https://theermgroup.sharepoint.com/:f:/r/sites/Marinespace-Projects/Shared Documents/2023/J_9_10_23 Seabed Infrastructure on Sandbank MPAs Assessing the Impact on Feature Extent/Background Information/Reports/References/Reference list from CV?csf=1&amp;web=1&amp;e=SpsEGa" xr:uid="{B31B12E9-8CDE-44ED-9076-C2FACD40D959}"/>
    <hyperlink ref="A51" r:id="rId58" display="https://theermgroup.sharepoint.com/:f:/r/sites/Marinespace-Projects/Shared Documents/2023/J_9_10_23 Seabed Infrastructure on Sandbank MPAs Assessing the Impact on Feature Extent/Background Information/Reports/References/Reference list from CV?csf=1&amp;web=1&amp;e=SpsEGa" xr:uid="{0ADB102F-DE89-459A-88EC-86D7DCD277C1}"/>
    <hyperlink ref="A52" r:id="rId59" display="https://theermgroup.sharepoint.com/:f:/r/sites/Marinespace-Projects/Shared Documents/2023/J_9_10_23 Seabed Infrastructure on Sandbank MPAs Assessing the Impact on Feature Extent/Background Information/Reports/References/Reference list from CV?csf=1&amp;web=1&amp;e=SpsEGa" xr:uid="{A718C814-A5C9-4E51-A1A8-ED1F8FE98426}"/>
    <hyperlink ref="A54" r:id="rId60" display="https://theermgroup.sharepoint.com/:f:/r/sites/Marinespace-Projects/Shared Documents/2023/J_9_10_23 Seabed Infrastructure on Sandbank MPAs Assessing the Impact on Feature Extent/Background Information/Reports/References/Reference list from CV?csf=1&amp;web=1&amp;e=SpsEGa" xr:uid="{325C00E7-E033-4614-AD66-6D681B40F6B1}"/>
    <hyperlink ref="A55" r:id="rId61" display="https://theermgroup.sharepoint.com/:f:/r/sites/Marinespace-Projects/Shared Documents/2023/J_9_10_23 Seabed Infrastructure on Sandbank MPAs Assessing the Impact on Feature Extent/Background Information/Reports/References/Reference list from CV?csf=1&amp;web=1&amp;e=SpsEGa" xr:uid="{C2DB22BF-3D1C-484A-80FE-CDA04770BCE9}"/>
    <hyperlink ref="A56" r:id="rId62" display="https://theermgroup.sharepoint.com/:f:/r/sites/Marinespace-Projects/Shared Documents/2023/J_9_10_23 Seabed Infrastructure on Sandbank MPAs Assessing the Impact on Feature Extent/Background Information/Reports/References/Reference list from CV?csf=1&amp;web=1&amp;e=SpsEGa" xr:uid="{362220BB-E98A-48AC-ABF2-50A3161C6577}"/>
    <hyperlink ref="A58" r:id="rId63" display="https://theermgroup.sharepoint.com/:f:/r/sites/Marinespace-Projects/Shared Documents/2023/J_9_10_23 Seabed Infrastructure on Sandbank MPAs Assessing the Impact on Feature Extent/Background Information/Reports/References/Reference list from CV?csf=1&amp;web=1&amp;e=SpsEGa" xr:uid="{9F793BC8-BA6F-4716-B89D-FE22287B9E47}"/>
    <hyperlink ref="A110" r:id="rId64" display="../../../../../../../../:f:/r/sites/Marinespace-Projects/Shared Documents/2023/J_9_10_23 Seabed Infrastructure on Sandbank MPAs Assessing the Impact on Feature Extent/Background Information/Reports/References/Literature Review?csf=1&amp;web=1&amp;e=jSkpKg" xr:uid="{BD6133D6-66C8-4B10-BF51-1F0F1DD6FD86}"/>
    <hyperlink ref="A133" r:id="rId65" display="../../../../../../../../:f:/r/sites/Marinespace-Projects/Shared Documents/2023/J_9_10_23 Seabed Infrastructure on Sandbank MPAs Assessing the Impact on Feature Extent/Background Information/Reports/References/Literature Review?csf=1&amp;web=1&amp;e=jSkpKg" xr:uid="{CECDB9A2-99DE-4349-B75E-7959D5230211}"/>
    <hyperlink ref="A132" r:id="rId66" display="../../../../../../../../:f:/r/sites/Marinespace-Projects/Shared Documents/2023/J_9_10_23 Seabed Infrastructure on Sandbank MPAs Assessing the Impact on Feature Extent/Background Information/Reports/References/Literature Review?csf=1&amp;web=1&amp;e=jSkpKg" xr:uid="{13AA29D1-B92E-404C-A45E-A4C070D7EB60}"/>
    <hyperlink ref="A131" r:id="rId67" display="../../../../../../../../:f:/r/sites/Marinespace-Projects/Shared Documents/2023/J_9_10_23 Seabed Infrastructure on Sandbank MPAs Assessing the Impact on Feature Extent/Background Information/Reports/References/Literature Review?csf=1&amp;web=1&amp;e=jSkpKg" xr:uid="{DB9EAFC7-170D-404A-A35B-D3F88714B913}"/>
    <hyperlink ref="A130" r:id="rId68" display="../../../../../../../../:f:/r/sites/Marinespace-Projects/Shared Documents/2023/J_9_10_23 Seabed Infrastructure on Sandbank MPAs Assessing the Impact on Feature Extent/Background Information/Reports/References/Literature Review?csf=1&amp;web=1&amp;e=jSkpKg" xr:uid="{2FE3813E-B5BD-4C5F-B6D8-ACEE0162510D}"/>
    <hyperlink ref="A122" r:id="rId69" display="../../../../../../../../:f:/r/sites/Marinespace-Projects/Shared Documents/2023/J_9_10_23 Seabed Infrastructure on Sandbank MPAs Assessing the Impact on Feature Extent/Background Information/Reports/References/Literature Review?csf=1&amp;web=1&amp;e=jSkpKg" xr:uid="{EC6A57DA-664E-4FEA-A9DF-CAD6C4BA2FB5}"/>
    <hyperlink ref="A111" r:id="rId70" display="../../../../../../../../:f:/r/sites/Marinespace-Projects/Shared Documents/2023/J_9_10_23 Seabed Infrastructure on Sandbank MPAs Assessing the Impact on Feature Extent/Background Information/Reports/References/Literature Review?csf=1&amp;web=1&amp;e=jSkpKg" xr:uid="{B6118071-09FD-4B4D-A168-7D5F589664CC}"/>
    <hyperlink ref="A112" r:id="rId71" display="../../../../../../../../:f:/r/sites/Marinespace-Projects/Shared Documents/2023/J_9_10_23 Seabed Infrastructure on Sandbank MPAs Assessing the Impact on Feature Extent/Background Information/Reports/References/Literature Review?csf=1&amp;web=1&amp;e=jSkpKg" xr:uid="{6F480606-3A3C-49E6-9EB6-7BC5E3A5453E}"/>
    <hyperlink ref="A113" r:id="rId72" display="../../../../../../../../:f:/r/sites/Marinespace-Projects/Shared Documents/2023/J_9_10_23 Seabed Infrastructure on Sandbank MPAs Assessing the Impact on Feature Extent/Background Information/Reports/References/Literature Review?csf=1&amp;web=1&amp;e=jSkpKg" xr:uid="{29D37CF2-3DB2-4020-BDE6-119EB05FF351}"/>
    <hyperlink ref="A114" r:id="rId73" display="../../../../../../../../:f:/r/sites/Marinespace-Projects/Shared Documents/2023/J_9_10_23 Seabed Infrastructure on Sandbank MPAs Assessing the Impact on Feature Extent/Background Information/Reports/References/Literature Review?csf=1&amp;web=1&amp;e=jSkpKg" xr:uid="{B697176C-5569-4A68-9B51-F11A086F7E1F}"/>
    <hyperlink ref="A115" r:id="rId74" display="../../../../../../../../:f:/r/sites/Marinespace-Projects/Shared Documents/2023/J_9_10_23 Seabed Infrastructure on Sandbank MPAs Assessing the Impact on Feature Extent/Background Information/Reports/References/Literature Review?csf=1&amp;web=1&amp;e=jSkpKg" xr:uid="{2FCD88B3-FA70-4E2E-9E7A-4DD38A15E4DF}"/>
    <hyperlink ref="A116" r:id="rId75" display="../../../../../../../../:f:/r/sites/Marinespace-Projects/Shared Documents/2023/J_9_10_23 Seabed Infrastructure on Sandbank MPAs Assessing the Impact on Feature Extent/Background Information/Reports/References/Literature Review?csf=1&amp;web=1&amp;e=jSkpKg" xr:uid="{71D18D46-7D5E-4DAF-960D-DEBBBEA80405}"/>
    <hyperlink ref="A117" r:id="rId76" display="../../../../../../../../:f:/r/sites/Marinespace-Projects/Shared Documents/2023/J_9_10_23 Seabed Infrastructure on Sandbank MPAs Assessing the Impact on Feature Extent/Background Information/Reports/References/Literature Review?csf=1&amp;web=1&amp;e=jSkpKg" xr:uid="{BC0AD2B3-B6DC-4D9D-9818-9777AF6F6622}"/>
    <hyperlink ref="A118" r:id="rId77" display="../../../../../../../../:f:/r/sites/Marinespace-Projects/Shared Documents/2023/J_9_10_23 Seabed Infrastructure on Sandbank MPAs Assessing the Impact on Feature Extent/Background Information/Reports/References/Literature Review?csf=1&amp;web=1&amp;e=jSkpKg" xr:uid="{90C91C28-C3D2-4CF2-904A-79A5E4B18AA9}"/>
    <hyperlink ref="A119" r:id="rId78" display="../../../../../../../../:f:/r/sites/Marinespace-Projects/Shared Documents/2023/J_9_10_23 Seabed Infrastructure on Sandbank MPAs Assessing the Impact on Feature Extent/Background Information/Reports/References/Literature Review?csf=1&amp;web=1&amp;e=jSkpKg" xr:uid="{1C77DE61-C44D-43BC-82D6-A82AF559028D}"/>
    <hyperlink ref="A120" r:id="rId79" display="../../../../../../../../:f:/r/sites/Marinespace-Projects/Shared Documents/2023/J_9_10_23 Seabed Infrastructure on Sandbank MPAs Assessing the Impact on Feature Extent/Background Information/Reports/References/Literature Review?csf=1&amp;web=1&amp;e=jSkpKg" xr:uid="{44590322-ABFC-4B2C-B434-4A722CAE9C86}"/>
    <hyperlink ref="A121" r:id="rId80" display="../../../../../../../../:f:/r/sites/Marinespace-Projects/Shared Documents/2023/J_9_10_23 Seabed Infrastructure on Sandbank MPAs Assessing the Impact on Feature Extent/Background Information/Reports/References/Literature Review?csf=1&amp;web=1&amp;e=jSkpKg" xr:uid="{28592B53-679B-4C6F-ADB4-7D7F66212D41}"/>
    <hyperlink ref="A123" r:id="rId81" display="../../../../../../../../:f:/r/sites/Marinespace-Projects/Shared Documents/2023/J_9_10_23 Seabed Infrastructure on Sandbank MPAs Assessing the Impact on Feature Extent/Background Information/Reports/References/Literature Review?csf=1&amp;web=1&amp;e=jSkpKg" xr:uid="{DADD01F5-6C93-4D6E-A75E-41D444CFBAB6}"/>
    <hyperlink ref="A124" r:id="rId82" display="../../../../../../../../:f:/r/sites/Marinespace-Projects/Shared Documents/2023/J_9_10_23 Seabed Infrastructure on Sandbank MPAs Assessing the Impact on Feature Extent/Background Information/Reports/References/Literature Review?csf=1&amp;web=1&amp;e=jSkpKg" xr:uid="{4B06B928-A681-4FCD-BA9F-8A8364F1A733}"/>
    <hyperlink ref="A125" r:id="rId83" display="../../../../../../../../:f:/r/sites/Marinespace-Projects/Shared Documents/2023/J_9_10_23 Seabed Infrastructure on Sandbank MPAs Assessing the Impact on Feature Extent/Background Information/Reports/References/Literature Review?csf=1&amp;web=1&amp;e=jSkpKg" xr:uid="{9C42AD3F-7931-456A-B661-C02E6083B0CA}"/>
    <hyperlink ref="A126" r:id="rId84" display="../../../../../../../../:f:/r/sites/Marinespace-Projects/Shared Documents/2023/J_9_10_23 Seabed Infrastructure on Sandbank MPAs Assessing the Impact on Feature Extent/Background Information/Reports/References/Literature Review?csf=1&amp;web=1&amp;e=jSkpKg" xr:uid="{56973160-6F84-4E15-805E-CA99DC75E034}"/>
    <hyperlink ref="A127" r:id="rId85" display="../../../../../../../../:f:/r/sites/Marinespace-Projects/Shared Documents/2023/J_9_10_23 Seabed Infrastructure on Sandbank MPAs Assessing the Impact on Feature Extent/Background Information/Reports/References/Literature Review?csf=1&amp;web=1&amp;e=jSkpKg" xr:uid="{B6F4B969-1FE7-408F-A7EA-22166FE5B937}"/>
    <hyperlink ref="A128" r:id="rId86" display="../../../../../../../../:f:/r/sites/Marinespace-Projects/Shared Documents/2023/J_9_10_23 Seabed Infrastructure on Sandbank MPAs Assessing the Impact on Feature Extent/Background Information/Reports/References/Literature Review?csf=1&amp;web=1&amp;e=jSkpKg" xr:uid="{78811ECC-F3B2-415E-9FF4-A7C42C70D5AD}"/>
    <hyperlink ref="A129" r:id="rId87" display="../../../../../../../../:f:/r/sites/Marinespace-Projects/Shared Documents/2023/J_9_10_23 Seabed Infrastructure on Sandbank MPAs Assessing the Impact on Feature Extent/Background Information/Reports/References/Literature Review?csf=1&amp;web=1&amp;e=jSkpKg" xr:uid="{85E6B75C-2311-4B2F-8E1F-DABE18231EED}"/>
    <hyperlink ref="A134" r:id="rId88" display="../../../../../../../../:f:/r/sites/Marinespace-Projects/Shared Documents/2023/J_9_10_23 Seabed Infrastructure on Sandbank MPAs Assessing the Impact on Feature Extent/Background Information/Reports/References/Literature Review?csf=1&amp;web=1&amp;e=jSkpKg" xr:uid="{2DFE5F1F-11C8-4A70-A0F1-8B7A29DD2EDE}"/>
    <hyperlink ref="A135" r:id="rId89" display="../../../../../../../../:f:/r/sites/Marinespace-Projects/Shared Documents/2023/J_9_10_23 Seabed Infrastructure on Sandbank MPAs Assessing the Impact on Feature Extent/Background Information/Reports/References/Literature Review?csf=1&amp;web=1&amp;e=jSkpKg" xr:uid="{B2B9E5FA-2091-4328-8898-5C0B8DE4C904}"/>
    <hyperlink ref="A136" r:id="rId90" display="../../../../../../../../:f:/r/sites/Marinespace-Projects/Shared Documents/2023/J_9_10_23 Seabed Infrastructure on Sandbank MPAs Assessing the Impact on Feature Extent/Background Information/Reports/References/Literature Review?csf=1&amp;web=1&amp;e=jSkpKg" xr:uid="{FAE8B26C-ABF5-4153-804D-2CBB4FD5C71F}"/>
    <hyperlink ref="A139" r:id="rId91" display="../../../../../../../../:f:/r/sites/Marinespace-Projects/Shared Documents/2023/J_9_10_23 Seabed Infrastructure on Sandbank MPAs Assessing the Impact on Feature Extent/Background Information/Reports/References/Literature Review?csf=1&amp;web=1&amp;e=jSkpKg" xr:uid="{BDE086C9-5AE4-4C02-A1A3-E8B922A196D6}"/>
    <hyperlink ref="A138" r:id="rId92" display="../../../../../../../../:f:/r/sites/Marinespace-Projects/Shared Documents/2023/J_9_10_23 Seabed Infrastructure on Sandbank MPAs Assessing the Impact on Feature Extent/Background Information/Reports/References/Literature Review?csf=1&amp;web=1&amp;e=jSkpKg" xr:uid="{45694C8A-F07A-4958-965F-9BCCA9BB5B68}"/>
    <hyperlink ref="A137" r:id="rId93" display="../../../../../../../../:f:/r/sites/Marinespace-Projects/Shared Documents/2023/J_9_10_23 Seabed Infrastructure on Sandbank MPAs Assessing the Impact on Feature Extent/Background Information/Reports/References/Literature Review?csf=1&amp;web=1&amp;e=jSkpKg" xr:uid="{06112E8E-FA7C-470A-AEB7-470C6256F56F}"/>
    <hyperlink ref="A140" r:id="rId94" display="../../../../../../../../:f:/r/sites/Marinespace-Projects/Shared Documents/2023/J_9_10_23 Seabed Infrastructure on Sandbank MPAs Assessing the Impact on Feature Extent/Background Information/Reports/References/Literature Review?csf=1&amp;web=1&amp;e=jSkpKg" xr:uid="{CBCEA58F-BAB0-45DB-A17A-615A9D065C5A}"/>
    <hyperlink ref="A141" r:id="rId95" display="../../../../../../../../:f:/r/sites/Marinespace-Projects/Shared Documents/2023/J_9_10_23 Seabed Infrastructure on Sandbank MPAs Assessing the Impact on Feature Extent/Background Information/Reports/References/Literature Review?csf=1&amp;web=1&amp;e=jSkpKg" xr:uid="{2F2664DF-402A-43E6-9A1C-B37CD0B1E17E}"/>
  </hyperlinks>
  <pageMargins left="0.7" right="0.7" top="0.75" bottom="0.75" header="0.3" footer="0.3"/>
  <pageSetup orientation="portrait" r:id="rId9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Publication reports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External</TermName>
          <TermId xmlns="http://schemas.microsoft.com/office/infopath/2007/PartnerControls">1104eb68-55d8-494f-b6ba-c5473579de73</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14</Value>
      <Value>10</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Evidence Team</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d67af8f2-fbc4-41af-9f9a-4605eb1f1fa6">
      <Terms xmlns="http://schemas.microsoft.com/office/infopath/2007/PartnerControls"/>
    </lcf76f155ced4ddcb4097134ff3c332f>
    <SharedWithUsers xmlns="1ac017bc-69fd-4f4c-97cc-d9bef9a2da84">
      <UserInfo>
        <DisplayName>Ella Treloar</DisplayName>
        <AccountId>53</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A438448AE9241943A7F1AB8475784030" ma:contentTypeVersion="32" ma:contentTypeDescription="Create a new document." ma:contentTypeScope="" ma:versionID="a1383ac13205fa783ee70a63126cc70f">
  <xsd:schema xmlns:xsd="http://www.w3.org/2001/XMLSchema" xmlns:xs="http://www.w3.org/2001/XMLSchema" xmlns:p="http://schemas.microsoft.com/office/2006/metadata/properties" xmlns:ns2="662745e8-e224-48e8-a2e3-254862b8c2f5" xmlns:ns3="d67af8f2-fbc4-41af-9f9a-4605eb1f1fa6" xmlns:ns4="1ac017bc-69fd-4f4c-97cc-d9bef9a2da84" targetNamespace="http://schemas.microsoft.com/office/2006/metadata/properties" ma:root="true" ma:fieldsID="5e5e54ab55ffdca456fc9de4093fc487" ns2:_="" ns3:_="" ns4:_="">
    <xsd:import namespace="662745e8-e224-48e8-a2e3-254862b8c2f5"/>
    <xsd:import namespace="d67af8f2-fbc4-41af-9f9a-4605eb1f1fa6"/>
    <xsd:import namespace="1ac017bc-69fd-4f4c-97cc-d9bef9a2da84"/>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GenerationTime" minOccurs="0"/>
                <xsd:element ref="ns3:MediaServiceEventHashCode" minOccurs="0"/>
                <xsd:element ref="ns3:MediaServiceDateTaken" minOccurs="0"/>
                <xsd:element ref="ns3:MediaServiceSearchProperties" minOccurs="0"/>
                <xsd:element ref="ns4:SharedWithUsers" minOccurs="0"/>
                <xsd:element ref="ns4:SharedWithDetails" minOccurs="0"/>
                <xsd:element ref="ns3:MediaServiceMetadata" minOccurs="0"/>
                <xsd:element ref="ns3:MediaServiceFastMetadata" minOccurs="0"/>
                <xsd:element ref="ns3:MediaServiceObjectDetectorVersion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aa3be5d-ffc1-4445-bb26-10ad87a17aea}" ma:internalName="TaxCatchAll" ma:showField="CatchAllData" ma:web="1ac017bc-69fd-4f4c-97cc-d9bef9a2da8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aa3be5d-ffc1-4445-bb26-10ad87a17aea}" ma:internalName="TaxCatchAllLabel" ma:readOnly="true" ma:showField="CatchAllDataLabel" ma:web="1ac017bc-69fd-4f4c-97cc-d9bef9a2da84">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Evidence Team" ma:internalName="Team" ma:readOnly="false">
      <xsd:simpleType>
        <xsd:restriction base="dms:Text"/>
      </xsd:simpleType>
    </xsd:element>
    <xsd:element name="Topic" ma:index="20" nillable="true" ma:displayName="Topic" ma:default="Publication repor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67af8f2-fbc4-41af-9f9a-4605eb1f1fa6" elementFormDefault="qualified">
    <xsd:import namespace="http://schemas.microsoft.com/office/2006/documentManagement/types"/>
    <xsd:import namespace="http://schemas.microsoft.com/office/infopath/2007/PartnerControls"/>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DateTaken" ma:index="27" nillable="true" ma:displayName="MediaServiceDateTaken" ma:hidden="true" ma:indexed="true" ma:internalName="MediaServiceDateTaken"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017bc-69fd-4f4c-97cc-d9bef9a2da84"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690773-E8DB-4247-9345-60DD5700C2E7}">
  <ds:schemaRefs>
    <ds:schemaRef ds:uri="Microsoft.SharePoint.Taxonomy.ContentTypeSync"/>
  </ds:schemaRefs>
</ds:datastoreItem>
</file>

<file path=customXml/itemProps2.xml><?xml version="1.0" encoding="utf-8"?>
<ds:datastoreItem xmlns:ds="http://schemas.openxmlformats.org/officeDocument/2006/customXml" ds:itemID="{AC09A9B3-7EBC-4226-AB91-D622BA2DEB03}">
  <ds:schemaRefs>
    <ds:schemaRef ds:uri="http://schemas.microsoft.com/sharepoint/v3/contenttype/forms"/>
  </ds:schemaRefs>
</ds:datastoreItem>
</file>

<file path=customXml/itemProps3.xml><?xml version="1.0" encoding="utf-8"?>
<ds:datastoreItem xmlns:ds="http://schemas.openxmlformats.org/officeDocument/2006/customXml" ds:itemID="{9B3E1A68-BF5D-403C-93C0-A35F0B19DDF5}">
  <ds:schemaRef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ceb9e043-301a-4ac1-bd8a-6524fefffd14"/>
    <ds:schemaRef ds:uri="662745e8-e224-48e8-a2e3-254862b8c2f5"/>
    <ds:schemaRef ds:uri="http://purl.org/dc/dcmitype/"/>
    <ds:schemaRef ds:uri="http://purl.org/dc/terms/"/>
  </ds:schemaRefs>
</ds:datastoreItem>
</file>

<file path=customXml/itemProps4.xml><?xml version="1.0" encoding="utf-8"?>
<ds:datastoreItem xmlns:ds="http://schemas.openxmlformats.org/officeDocument/2006/customXml" ds:itemID="{6BBDCAF8-7711-4137-8F67-8A11EB0444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Supplementary Data</vt:lpstr>
      <vt:lpstr>Keywords_Search</vt:lpstr>
      <vt:lpstr>Glossary</vt:lpstr>
      <vt:lpstr>Read_Me_Articles</vt:lpstr>
      <vt:lpstr>CA Articles_Reports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Chaverra</dc:creator>
  <cp:keywords/>
  <dc:description/>
  <cp:lastModifiedBy>Burton, Camille</cp:lastModifiedBy>
  <cp:revision/>
  <dcterms:created xsi:type="dcterms:W3CDTF">2023-02-14T16:43:38Z</dcterms:created>
  <dcterms:modified xsi:type="dcterms:W3CDTF">2025-04-03T15:36:37Z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0x010100A5BF1C78D9F64B679A5EBDE1C6598EBC0100A438448AE9241943A7F1AB8475784030</vt:lpwstr>
  </property>
  <property fmtid="{D5CDD505-2E9C-101B-9397-08002B2CF9AE}" pid="3" name="MediaServiceImageTags">
    <vt:lpwstr/>
  </property>
  <property fmtid="{D5CDD505-2E9C-101B-9397-08002B2CF9AE}" pid="4" name="lae2bfa7b6474897ab4a53f76ea236c7">
    <vt:lpwstr>Official|14c80daa-741b-422c-9722-f71693c9ede4</vt:lpwstr>
  </property>
  <property fmtid="{D5CDD505-2E9C-101B-9397-08002B2CF9AE}" pid="5" name="ddeb1fd0a9ad4436a96525d34737dc44">
    <vt:lpwstr>External|1104eb68-55d8-494f-b6ba-c5473579de73</vt:lpwstr>
  </property>
  <property fmtid="{D5CDD505-2E9C-101B-9397-08002B2CF9AE}" pid="6" name="fe59e9859d6a491389c5b03567f5dda5">
    <vt:lpwstr>NE|275df9ce-cd92-4318-adfe-db572e51c7ff</vt:lpwstr>
  </property>
  <property fmtid="{D5CDD505-2E9C-101B-9397-08002B2CF9AE}" pid="7" name="TaxCatchAll">
    <vt:lpwstr>6;#Team;#5;#External;#3;#NE;#2;#Official;#1;#Crown</vt:lpwstr>
  </property>
  <property fmtid="{D5CDD505-2E9C-101B-9397-08002B2CF9AE}" pid="8" name="n7493b4506bf40e28c373b1e51a33445">
    <vt:lpwstr>Team|ff0485df-0575-416f-802f-e999165821b7</vt:lpwstr>
  </property>
  <property fmtid="{D5CDD505-2E9C-101B-9397-08002B2CF9AE}" pid="9" name="cf401361b24e474cb011be6eb76c0e76">
    <vt:lpwstr>Crown|69589897-2828-4761-976e-717fd8e631c9</vt:lpwstr>
  </property>
  <property fmtid="{D5CDD505-2E9C-101B-9397-08002B2CF9AE}" pid="10" name="HOSiteType">
    <vt:lpwstr>10;#Team|ff0485df-0575-416f-802f-e999165821b7</vt:lpwstr>
  </property>
  <property fmtid="{D5CDD505-2E9C-101B-9397-08002B2CF9AE}" pid="11" name="Distribution">
    <vt:lpwstr>14;#External|1104eb68-55d8-494f-b6ba-c5473579de73</vt:lpwstr>
  </property>
  <property fmtid="{D5CDD505-2E9C-101B-9397-08002B2CF9AE}" pid="12" name="OrganisationalUnit">
    <vt:lpwstr>8;#NE|275df9ce-cd92-4318-adfe-db572e51c7ff</vt:lpwstr>
  </property>
  <property fmtid="{D5CDD505-2E9C-101B-9397-08002B2CF9AE}" pid="13" name="HOCopyrightLevel">
    <vt:lpwstr>7;#Crown|69589897-2828-4761-976e-717fd8e631c9</vt:lpwstr>
  </property>
  <property fmtid="{D5CDD505-2E9C-101B-9397-08002B2CF9AE}" pid="14" name="HOGovernmentSecurityClassification">
    <vt:lpwstr>6;#Official|14c80daa-741b-422c-9722-f71693c9ede4</vt:lpwstr>
  </property>
  <property fmtid="{D5CDD505-2E9C-101B-9397-08002B2CF9AE}" pid="15" name="InformationType">
    <vt:lpwstr/>
  </property>
</Properties>
</file>