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fra-my.sharepoint.com/personal/sarah_grinsted_naturalengland_org_uk/Documents/Desktop/"/>
    </mc:Choice>
  </mc:AlternateContent>
  <xr:revisionPtr revIDLastSave="0" documentId="8_{34562212-FFAC-467B-8EC6-416BBCA84C9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ome" sheetId="5" r:id="rId1"/>
    <sheet name="Whole Plot Data" sheetId="1" r:id="rId2"/>
    <sheet name="Species Template" sheetId="2" r:id="rId3"/>
    <sheet name="Ground Features" sheetId="3" r:id="rId4"/>
    <sheet name="Woodland Coordinates" sheetId="6" r:id="rId5"/>
    <sheet name="Seedlings Template" sheetId="8" r:id="rId6"/>
    <sheet name="Tree Measurement" sheetId="7" r:id="rId7"/>
    <sheet name="Dominance Template" sheetId="9" r:id="rId8"/>
    <sheet name="Species List" sheetId="10" r:id="rId9"/>
    <sheet name="All_LTMN_Lookups" sheetId="11" r:id="rId10"/>
    <sheet name="File Info" sheetId="4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3" hidden="1">'Ground Features'!$A$1:$AN$129</definedName>
    <definedName name="_xlnm._FilterDatabase" localSheetId="2" hidden="1">'Species Template'!$F$1:$F$801</definedName>
    <definedName name="_xlnm._FilterDatabase" localSheetId="1" hidden="1">'Whole Plot Data'!$A$1:$AA$1</definedName>
    <definedName name="Abies_alba" localSheetId="9">All_LTMN_Lookups!$J$2:$J$1225</definedName>
    <definedName name="Abies_alba" localSheetId="7">#REF!</definedName>
    <definedName name="Abies_alba">[1]All_LTMN_Lookups!$G$2:$G$1223</definedName>
    <definedName name="ALLQCODETYPES">'[2]NEW QCODES'!#REF!</definedName>
    <definedName name="AllSC" localSheetId="9">#REF!</definedName>
    <definedName name="AllSC">#REF!</definedName>
    <definedName name="B01_">[3]All_LTMN_Lookups!$I$2:$I$41</definedName>
    <definedName name="Broad_habitat">[3]All_LTMN_Lookups!$N$2:$N$18</definedName>
    <definedName name="BROADHAB" localSheetId="9">#REF!</definedName>
    <definedName name="BROADHAB">#REF!</definedName>
    <definedName name="C_">[4]All_LTMN_Lookups!$C$2:$C$8</definedName>
    <definedName name="D1VW">'Dominance Template'!$A$1:$G$1</definedName>
    <definedName name="D2VW">'Seedlings Template'!$A$1:$P$1</definedName>
    <definedName name="D3VC">#REF!</definedName>
    <definedName name="D3VW">'Tree Measurement'!$A$1:$V$1</definedName>
    <definedName name="DESC_LATIN" localSheetId="9">'[5]Species Template'!#REF!</definedName>
    <definedName name="DESC_LATIN">'[5]Species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[3]All_LTMN_Lookups!$O$2:$O$34</definedName>
    <definedName name="Q_code">[6]All_LTMN_Lookups!$L$2:$L$140</definedName>
    <definedName name="QA" localSheetId="9">#REF!</definedName>
    <definedName name="QA">All_LTMN_Lookups!$V$2:$V$27</definedName>
    <definedName name="qcode">[3]All_LTMN_Lookups!$L$2:$L$140</definedName>
    <definedName name="qtext">[3]All_LTMN_Lookups!$M$2:$M$140</definedName>
    <definedName name="Site_code" localSheetId="9">All_LTMN_Lookups!#REF!</definedName>
    <definedName name="Site_code" localSheetId="4">[7]All_LTMN_Lookups!$I$2:$I$41</definedName>
    <definedName name="Site_code">[1]All_LTMN_Lookups!$I$2:$I$41</definedName>
    <definedName name="sitecode" localSheetId="9">[7]All_LTMN_Lookups!$I$2:$I$41</definedName>
    <definedName name="sitecode" localSheetId="5">[8]All_LTMN_Lookups!$I$2:$I$41</definedName>
    <definedName name="sitecode">[7]All_LTMN_Lookups!$I$2:$I$41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'[5]Species Template'!#REF!</definedName>
    <definedName name="TEMP_LIST">'[5]Species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All_LTMN_Lookups!$K$2:$K$1225</definedName>
    <definedName name="vegspec">[1]All_LTMN_Lookups!$H$2:$H$1223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88" i="8" l="1"/>
  <c r="E1787" i="8"/>
  <c r="E1786" i="8"/>
  <c r="E1785" i="8"/>
  <c r="E1784" i="8"/>
  <c r="E1783" i="8"/>
  <c r="E1782" i="8"/>
  <c r="E1781" i="8"/>
  <c r="E1780" i="8"/>
  <c r="E1779" i="8"/>
  <c r="E1778" i="8"/>
  <c r="E1777" i="8"/>
  <c r="E1776" i="8"/>
  <c r="E1775" i="8"/>
  <c r="E1774" i="8"/>
  <c r="E1773" i="8"/>
  <c r="E1772" i="8"/>
  <c r="E1771" i="8"/>
  <c r="E1770" i="8"/>
  <c r="E1769" i="8"/>
  <c r="E1768" i="8"/>
  <c r="E1767" i="8"/>
  <c r="E1766" i="8"/>
  <c r="E1765" i="8"/>
  <c r="E1764" i="8"/>
  <c r="E1763" i="8"/>
  <c r="E1762" i="8"/>
  <c r="E1761" i="8"/>
  <c r="E1760" i="8"/>
  <c r="E1759" i="8"/>
  <c r="E1758" i="8"/>
  <c r="E1757" i="8"/>
  <c r="E1756" i="8"/>
  <c r="E1755" i="8"/>
  <c r="E1754" i="8"/>
  <c r="E1753" i="8"/>
  <c r="E1752" i="8"/>
  <c r="E1751" i="8"/>
  <c r="E1750" i="8"/>
  <c r="E1749" i="8"/>
  <c r="E1748" i="8"/>
  <c r="E1747" i="8"/>
  <c r="E1746" i="8"/>
  <c r="E1745" i="8"/>
  <c r="E1744" i="8"/>
  <c r="E1743" i="8"/>
  <c r="E1742" i="8"/>
  <c r="E1741" i="8"/>
  <c r="E1740" i="8"/>
  <c r="E1739" i="8"/>
  <c r="E1738" i="8"/>
  <c r="E1737" i="8"/>
  <c r="E1736" i="8"/>
  <c r="E1735" i="8"/>
  <c r="E1734" i="8"/>
  <c r="E1733" i="8"/>
  <c r="E1732" i="8"/>
  <c r="E1731" i="8"/>
  <c r="E1730" i="8"/>
  <c r="E1729" i="8"/>
  <c r="E1728" i="8"/>
  <c r="E1727" i="8"/>
  <c r="E1726" i="8"/>
  <c r="E1725" i="8"/>
  <c r="E1724" i="8"/>
  <c r="E1723" i="8"/>
  <c r="E1722" i="8"/>
  <c r="E1721" i="8"/>
  <c r="E1720" i="8"/>
  <c r="E1719" i="8"/>
  <c r="E1718" i="8"/>
  <c r="E1717" i="8"/>
  <c r="E1716" i="8"/>
  <c r="E1715" i="8"/>
  <c r="E1714" i="8"/>
  <c r="E1713" i="8"/>
  <c r="E1712" i="8"/>
  <c r="E1711" i="8"/>
  <c r="E1710" i="8"/>
  <c r="E1709" i="8"/>
  <c r="E1708" i="8"/>
  <c r="E1707" i="8"/>
  <c r="E1706" i="8"/>
  <c r="E1705" i="8"/>
  <c r="E1704" i="8"/>
  <c r="E1703" i="8"/>
  <c r="E1702" i="8"/>
  <c r="E1701" i="8"/>
  <c r="E1700" i="8"/>
  <c r="E1699" i="8"/>
  <c r="E1698" i="8"/>
  <c r="E1697" i="8"/>
  <c r="E1696" i="8"/>
  <c r="E1695" i="8"/>
  <c r="E1694" i="8"/>
  <c r="E1693" i="8"/>
  <c r="E1692" i="8"/>
  <c r="E1691" i="8"/>
  <c r="E1690" i="8"/>
  <c r="E1689" i="8"/>
  <c r="E1688" i="8"/>
  <c r="E1687" i="8"/>
  <c r="E1686" i="8"/>
  <c r="E1685" i="8"/>
  <c r="E1684" i="8"/>
  <c r="E1683" i="8"/>
  <c r="E1682" i="8"/>
  <c r="E1681" i="8"/>
  <c r="E1680" i="8"/>
  <c r="E1679" i="8"/>
  <c r="E1678" i="8"/>
  <c r="E1677" i="8"/>
  <c r="E1676" i="8"/>
  <c r="E1675" i="8"/>
  <c r="E1674" i="8"/>
  <c r="E1673" i="8"/>
  <c r="E1672" i="8"/>
  <c r="E1671" i="8"/>
  <c r="E1670" i="8"/>
  <c r="E1669" i="8"/>
  <c r="E1668" i="8"/>
  <c r="E1667" i="8"/>
  <c r="E1666" i="8"/>
  <c r="E1665" i="8"/>
  <c r="E1664" i="8"/>
  <c r="E1663" i="8"/>
  <c r="E1662" i="8"/>
  <c r="E1661" i="8"/>
  <c r="E1660" i="8"/>
  <c r="E1659" i="8"/>
  <c r="E1658" i="8"/>
  <c r="E1657" i="8"/>
  <c r="E1656" i="8"/>
  <c r="E1655" i="8"/>
  <c r="E1654" i="8"/>
  <c r="E1653" i="8"/>
  <c r="E1652" i="8"/>
  <c r="E1651" i="8"/>
  <c r="E1650" i="8"/>
  <c r="E1649" i="8"/>
  <c r="E1648" i="8"/>
  <c r="E1647" i="8"/>
  <c r="E1646" i="8"/>
  <c r="E1645" i="8"/>
  <c r="E1644" i="8"/>
  <c r="E1643" i="8"/>
  <c r="E1642" i="8"/>
  <c r="E1641" i="8"/>
  <c r="E1640" i="8"/>
  <c r="E1639" i="8"/>
  <c r="E1638" i="8"/>
  <c r="E1637" i="8"/>
  <c r="E1636" i="8"/>
  <c r="E1635" i="8"/>
  <c r="E1634" i="8"/>
  <c r="E1633" i="8"/>
  <c r="E1632" i="8"/>
  <c r="E1631" i="8"/>
  <c r="E1630" i="8"/>
  <c r="E1629" i="8"/>
  <c r="E1628" i="8"/>
  <c r="E1627" i="8"/>
  <c r="E1626" i="8"/>
  <c r="E1625" i="8"/>
  <c r="E1624" i="8"/>
  <c r="E1623" i="8"/>
  <c r="E1622" i="8"/>
  <c r="E1621" i="8"/>
  <c r="E1620" i="8"/>
  <c r="E1619" i="8"/>
  <c r="E1618" i="8"/>
  <c r="E1617" i="8"/>
  <c r="E1616" i="8"/>
  <c r="E1615" i="8"/>
  <c r="E1614" i="8"/>
  <c r="E1613" i="8"/>
  <c r="E1612" i="8"/>
  <c r="E1611" i="8"/>
  <c r="E1610" i="8"/>
  <c r="E1609" i="8"/>
  <c r="E1608" i="8"/>
  <c r="E1607" i="8"/>
  <c r="E1606" i="8"/>
  <c r="E1605" i="8"/>
  <c r="E1604" i="8"/>
  <c r="E1603" i="8"/>
  <c r="E1602" i="8"/>
  <c r="E1601" i="8"/>
  <c r="E1600" i="8"/>
  <c r="E1599" i="8"/>
  <c r="E1598" i="8"/>
  <c r="E1597" i="8"/>
  <c r="E1596" i="8"/>
  <c r="E1595" i="8"/>
  <c r="E1594" i="8"/>
  <c r="E1593" i="8"/>
  <c r="E1592" i="8"/>
  <c r="E1591" i="8"/>
  <c r="E1590" i="8"/>
  <c r="E1589" i="8"/>
  <c r="E1588" i="8"/>
  <c r="E1587" i="8"/>
  <c r="E1586" i="8"/>
  <c r="E1585" i="8"/>
  <c r="E1584" i="8"/>
  <c r="E1583" i="8"/>
  <c r="E1582" i="8"/>
  <c r="E1581" i="8"/>
  <c r="E1580" i="8"/>
  <c r="E1579" i="8"/>
  <c r="E1578" i="8"/>
  <c r="E1577" i="8"/>
  <c r="E1576" i="8"/>
  <c r="E1575" i="8"/>
  <c r="E1574" i="8"/>
  <c r="E1573" i="8"/>
  <c r="E1572" i="8"/>
  <c r="E1571" i="8"/>
  <c r="E1570" i="8"/>
  <c r="E1569" i="8"/>
  <c r="E1568" i="8"/>
  <c r="E1567" i="8"/>
  <c r="E1566" i="8"/>
  <c r="E1565" i="8"/>
  <c r="E1564" i="8"/>
  <c r="E1563" i="8"/>
  <c r="E1562" i="8"/>
  <c r="E1561" i="8"/>
  <c r="E1560" i="8"/>
  <c r="E1559" i="8"/>
  <c r="E1558" i="8"/>
  <c r="E1557" i="8"/>
  <c r="E1556" i="8"/>
  <c r="E1555" i="8"/>
  <c r="E1554" i="8"/>
  <c r="E1553" i="8"/>
  <c r="E1552" i="8"/>
  <c r="E1551" i="8"/>
  <c r="E1550" i="8"/>
  <c r="E1549" i="8"/>
  <c r="E1548" i="8"/>
  <c r="E1547" i="8"/>
  <c r="E1546" i="8"/>
  <c r="E1545" i="8"/>
  <c r="E1544" i="8"/>
  <c r="E1543" i="8"/>
  <c r="E1542" i="8"/>
  <c r="E1541" i="8"/>
  <c r="E1540" i="8"/>
  <c r="E1539" i="8"/>
  <c r="E1538" i="8"/>
  <c r="E1537" i="8"/>
  <c r="E1536" i="8"/>
  <c r="E1535" i="8"/>
  <c r="E1534" i="8"/>
  <c r="E1533" i="8"/>
  <c r="E1532" i="8"/>
  <c r="E1531" i="8"/>
  <c r="E1530" i="8"/>
  <c r="E1529" i="8"/>
  <c r="E1528" i="8"/>
  <c r="E1527" i="8"/>
  <c r="E1526" i="8"/>
  <c r="E1525" i="8"/>
  <c r="E1524" i="8"/>
  <c r="E1523" i="8"/>
  <c r="E1522" i="8"/>
  <c r="E1521" i="8"/>
  <c r="E1520" i="8"/>
  <c r="E1519" i="8"/>
  <c r="E1518" i="8"/>
  <c r="E1517" i="8"/>
  <c r="E1516" i="8"/>
  <c r="E1515" i="8"/>
  <c r="E1514" i="8"/>
  <c r="E1513" i="8"/>
  <c r="E1512" i="8"/>
  <c r="E1511" i="8"/>
  <c r="E1510" i="8"/>
  <c r="E1509" i="8"/>
  <c r="E1508" i="8"/>
  <c r="E1507" i="8"/>
  <c r="E1506" i="8"/>
  <c r="E1505" i="8"/>
  <c r="E1504" i="8"/>
  <c r="E1503" i="8"/>
  <c r="E1502" i="8"/>
  <c r="E1501" i="8"/>
  <c r="E1500" i="8"/>
  <c r="E1499" i="8"/>
  <c r="E1498" i="8"/>
  <c r="E1497" i="8"/>
  <c r="E1496" i="8"/>
  <c r="E1495" i="8"/>
  <c r="E1494" i="8"/>
  <c r="E1493" i="8"/>
  <c r="E1492" i="8"/>
  <c r="E1491" i="8"/>
  <c r="E1490" i="8"/>
  <c r="E1489" i="8"/>
  <c r="E1488" i="8"/>
  <c r="E1487" i="8"/>
  <c r="E1486" i="8"/>
  <c r="E1485" i="8"/>
  <c r="E1484" i="8"/>
  <c r="E1483" i="8"/>
  <c r="E1482" i="8"/>
  <c r="E1481" i="8"/>
  <c r="E1480" i="8"/>
  <c r="E1479" i="8"/>
  <c r="E1478" i="8"/>
  <c r="E1477" i="8"/>
  <c r="E1476" i="8"/>
  <c r="E1475" i="8"/>
  <c r="E1474" i="8"/>
  <c r="E1473" i="8"/>
  <c r="E1472" i="8"/>
  <c r="E1471" i="8"/>
  <c r="E1470" i="8"/>
  <c r="E1469" i="8"/>
  <c r="E1468" i="8"/>
  <c r="E1467" i="8"/>
  <c r="E1466" i="8"/>
  <c r="E1465" i="8"/>
  <c r="E1464" i="8"/>
  <c r="E1463" i="8"/>
  <c r="E1462" i="8"/>
  <c r="E1461" i="8"/>
  <c r="E1460" i="8"/>
  <c r="E1459" i="8"/>
  <c r="E1458" i="8"/>
  <c r="E1457" i="8"/>
  <c r="E1456" i="8"/>
  <c r="E1455" i="8"/>
  <c r="E1454" i="8"/>
  <c r="E1453" i="8"/>
  <c r="E1452" i="8"/>
  <c r="E1451" i="8"/>
  <c r="E1450" i="8"/>
  <c r="E1449" i="8"/>
  <c r="E1448" i="8"/>
  <c r="E1447" i="8"/>
  <c r="E1446" i="8"/>
  <c r="E1445" i="8"/>
  <c r="E1444" i="8"/>
  <c r="E1443" i="8"/>
  <c r="E1442" i="8"/>
  <c r="E1441" i="8"/>
  <c r="E1440" i="8"/>
  <c r="E1439" i="8"/>
  <c r="E1438" i="8"/>
  <c r="E1437" i="8"/>
  <c r="E1436" i="8"/>
  <c r="E1435" i="8"/>
  <c r="E1434" i="8"/>
  <c r="E1433" i="8"/>
  <c r="E1432" i="8"/>
  <c r="E1431" i="8"/>
  <c r="E1430" i="8"/>
  <c r="E1429" i="8"/>
  <c r="E1428" i="8"/>
  <c r="E1427" i="8"/>
  <c r="E1426" i="8"/>
  <c r="E1425" i="8"/>
  <c r="E1424" i="8"/>
  <c r="E1423" i="8"/>
  <c r="E1422" i="8"/>
  <c r="E1421" i="8"/>
  <c r="E1420" i="8"/>
  <c r="E1419" i="8"/>
  <c r="E1418" i="8"/>
  <c r="E1417" i="8"/>
  <c r="E1416" i="8"/>
  <c r="E1415" i="8"/>
  <c r="E1414" i="8"/>
  <c r="E1413" i="8"/>
  <c r="E1412" i="8"/>
  <c r="E1411" i="8"/>
  <c r="E1410" i="8"/>
  <c r="E1409" i="8"/>
  <c r="E1408" i="8"/>
  <c r="E1407" i="8"/>
  <c r="E1406" i="8"/>
  <c r="E1405" i="8"/>
  <c r="E1404" i="8"/>
  <c r="E1403" i="8"/>
  <c r="E1402" i="8"/>
  <c r="E1401" i="8"/>
  <c r="E1400" i="8"/>
  <c r="E1399" i="8"/>
  <c r="E1398" i="8"/>
  <c r="E1397" i="8"/>
  <c r="E1396" i="8"/>
  <c r="E1395" i="8"/>
  <c r="E1394" i="8"/>
  <c r="E1393" i="8"/>
  <c r="E1392" i="8"/>
  <c r="E1391" i="8"/>
  <c r="E1390" i="8"/>
  <c r="E1389" i="8"/>
  <c r="E1388" i="8"/>
  <c r="E1387" i="8"/>
  <c r="E1386" i="8"/>
  <c r="E1385" i="8"/>
  <c r="E1384" i="8"/>
  <c r="E1383" i="8"/>
  <c r="E1382" i="8"/>
  <c r="E1381" i="8"/>
  <c r="E1380" i="8"/>
  <c r="E1379" i="8"/>
  <c r="E1378" i="8"/>
  <c r="E1377" i="8"/>
  <c r="E1376" i="8"/>
  <c r="E1375" i="8"/>
  <c r="E1374" i="8"/>
  <c r="E1373" i="8"/>
  <c r="E1372" i="8"/>
  <c r="E1371" i="8"/>
  <c r="E1370" i="8"/>
  <c r="E1369" i="8"/>
  <c r="E1368" i="8"/>
  <c r="E1367" i="8"/>
  <c r="E1366" i="8"/>
  <c r="E1365" i="8"/>
  <c r="E1364" i="8"/>
  <c r="E1363" i="8"/>
  <c r="E1362" i="8"/>
  <c r="E1361" i="8"/>
  <c r="E1360" i="8"/>
  <c r="E1359" i="8"/>
  <c r="E1358" i="8"/>
  <c r="E1357" i="8"/>
  <c r="E1356" i="8"/>
  <c r="E1355" i="8"/>
  <c r="E1354" i="8"/>
  <c r="E1353" i="8"/>
  <c r="E1352" i="8"/>
  <c r="E1351" i="8"/>
  <c r="E1350" i="8"/>
  <c r="E1349" i="8"/>
  <c r="E1348" i="8"/>
  <c r="E1347" i="8"/>
  <c r="E1346" i="8"/>
  <c r="E1345" i="8"/>
  <c r="E1344" i="8"/>
  <c r="E1343" i="8"/>
  <c r="E1342" i="8"/>
  <c r="E1341" i="8"/>
  <c r="E1340" i="8"/>
  <c r="E1339" i="8"/>
  <c r="E1338" i="8"/>
  <c r="E1337" i="8"/>
  <c r="E1336" i="8"/>
  <c r="E1335" i="8"/>
  <c r="E1334" i="8"/>
  <c r="E1333" i="8"/>
  <c r="E1332" i="8"/>
  <c r="E1331" i="8"/>
  <c r="E1330" i="8"/>
  <c r="E1329" i="8"/>
  <c r="E1328" i="8"/>
  <c r="E1327" i="8"/>
  <c r="E1326" i="8"/>
  <c r="E1325" i="8"/>
  <c r="E1324" i="8"/>
  <c r="E1323" i="8"/>
  <c r="E1322" i="8"/>
  <c r="E1321" i="8"/>
  <c r="E1320" i="8"/>
  <c r="E1319" i="8"/>
  <c r="E1318" i="8"/>
  <c r="E1317" i="8"/>
  <c r="E1316" i="8"/>
  <c r="E1315" i="8"/>
  <c r="E1314" i="8"/>
  <c r="E1313" i="8"/>
  <c r="E1312" i="8"/>
  <c r="E1311" i="8"/>
  <c r="E1310" i="8"/>
  <c r="E1309" i="8"/>
  <c r="E1308" i="8"/>
  <c r="E1307" i="8"/>
  <c r="E1306" i="8"/>
  <c r="E1305" i="8"/>
  <c r="E1304" i="8"/>
  <c r="E1303" i="8"/>
  <c r="E1302" i="8"/>
  <c r="E1301" i="8"/>
  <c r="E1300" i="8"/>
  <c r="E1299" i="8"/>
  <c r="E1298" i="8"/>
  <c r="E1297" i="8"/>
  <c r="E1296" i="8"/>
  <c r="E1295" i="8"/>
  <c r="E1294" i="8"/>
  <c r="E1293" i="8"/>
  <c r="E1292" i="8"/>
  <c r="E1291" i="8"/>
  <c r="E1290" i="8"/>
  <c r="E1289" i="8"/>
  <c r="E1288" i="8"/>
  <c r="E1287" i="8"/>
  <c r="E1286" i="8"/>
  <c r="E1285" i="8"/>
  <c r="E1284" i="8"/>
  <c r="E1283" i="8"/>
  <c r="E1282" i="8"/>
  <c r="E1281" i="8"/>
  <c r="E1280" i="8"/>
  <c r="E1279" i="8"/>
  <c r="E1278" i="8"/>
  <c r="E1277" i="8"/>
  <c r="E1276" i="8"/>
  <c r="E1275" i="8"/>
  <c r="E1274" i="8"/>
  <c r="E1273" i="8"/>
  <c r="E1272" i="8"/>
  <c r="E1271" i="8"/>
  <c r="E1270" i="8"/>
  <c r="E1269" i="8"/>
  <c r="E1268" i="8"/>
  <c r="E1267" i="8"/>
  <c r="E1266" i="8"/>
  <c r="E1265" i="8"/>
  <c r="E1264" i="8"/>
  <c r="E1263" i="8"/>
  <c r="E1262" i="8"/>
  <c r="E1261" i="8"/>
  <c r="E1260" i="8"/>
  <c r="E1259" i="8"/>
  <c r="E1258" i="8"/>
  <c r="E1257" i="8"/>
  <c r="E1256" i="8"/>
  <c r="E1255" i="8"/>
  <c r="E1254" i="8"/>
  <c r="E1253" i="8"/>
  <c r="E1252" i="8"/>
  <c r="E1251" i="8"/>
  <c r="E1250" i="8"/>
  <c r="E1249" i="8"/>
  <c r="E1248" i="8"/>
  <c r="E1247" i="8"/>
  <c r="E1246" i="8"/>
  <c r="E1245" i="8"/>
  <c r="E1244" i="8"/>
  <c r="E1243" i="8"/>
  <c r="E1242" i="8"/>
  <c r="E1241" i="8"/>
  <c r="E1240" i="8"/>
  <c r="E1239" i="8"/>
  <c r="E1238" i="8"/>
  <c r="E1237" i="8"/>
  <c r="E1236" i="8"/>
  <c r="E1235" i="8"/>
  <c r="E1234" i="8"/>
  <c r="E1233" i="8"/>
  <c r="E1232" i="8"/>
  <c r="E1231" i="8"/>
  <c r="E1230" i="8"/>
  <c r="E1229" i="8"/>
  <c r="E1228" i="8"/>
  <c r="E1227" i="8"/>
  <c r="E1226" i="8"/>
  <c r="E1225" i="8"/>
  <c r="E1224" i="8"/>
  <c r="E1223" i="8"/>
  <c r="E1222" i="8"/>
  <c r="E1221" i="8"/>
  <c r="E1220" i="8"/>
  <c r="E1219" i="8"/>
  <c r="E1218" i="8"/>
  <c r="E1217" i="8"/>
  <c r="E1216" i="8"/>
  <c r="E1215" i="8"/>
  <c r="E1214" i="8"/>
  <c r="E1213" i="8"/>
  <c r="E1212" i="8"/>
  <c r="E1211" i="8"/>
  <c r="E1210" i="8"/>
  <c r="E1209" i="8"/>
  <c r="E1208" i="8"/>
  <c r="E1207" i="8"/>
  <c r="E1206" i="8"/>
  <c r="E1205" i="8"/>
  <c r="E1204" i="8"/>
  <c r="E1203" i="8"/>
  <c r="E1202" i="8"/>
  <c r="E1201" i="8"/>
  <c r="E1200" i="8"/>
  <c r="E1199" i="8"/>
  <c r="E1198" i="8"/>
  <c r="E1197" i="8"/>
  <c r="E1196" i="8"/>
  <c r="E1195" i="8"/>
  <c r="E1194" i="8"/>
  <c r="E1193" i="8"/>
  <c r="E1192" i="8"/>
  <c r="E1191" i="8"/>
  <c r="E1190" i="8"/>
  <c r="E1189" i="8"/>
  <c r="E1188" i="8"/>
  <c r="E1187" i="8"/>
  <c r="E1186" i="8"/>
  <c r="E1185" i="8"/>
  <c r="E1184" i="8"/>
  <c r="E1183" i="8"/>
  <c r="E1182" i="8"/>
  <c r="E1181" i="8"/>
  <c r="E1180" i="8"/>
  <c r="E1179" i="8"/>
  <c r="E1178" i="8"/>
  <c r="E1177" i="8"/>
  <c r="E1176" i="8"/>
  <c r="E1175" i="8"/>
  <c r="E1174" i="8"/>
  <c r="E1173" i="8"/>
  <c r="E1172" i="8"/>
  <c r="E1171" i="8"/>
  <c r="E1170" i="8"/>
  <c r="E1169" i="8"/>
  <c r="E1168" i="8"/>
  <c r="E1167" i="8"/>
  <c r="E1166" i="8"/>
  <c r="E1165" i="8"/>
  <c r="E1164" i="8"/>
  <c r="E1163" i="8"/>
  <c r="E1162" i="8"/>
  <c r="E1161" i="8"/>
  <c r="E1160" i="8"/>
  <c r="E1159" i="8"/>
  <c r="E1158" i="8"/>
  <c r="E1157" i="8"/>
  <c r="E1156" i="8"/>
  <c r="E1155" i="8"/>
  <c r="E1154" i="8"/>
  <c r="E1153" i="8"/>
  <c r="E1152" i="8"/>
  <c r="E1151" i="8"/>
  <c r="E1150" i="8"/>
  <c r="E1149" i="8"/>
  <c r="E1148" i="8"/>
  <c r="E1147" i="8"/>
  <c r="E1146" i="8"/>
  <c r="E1145" i="8"/>
  <c r="E1144" i="8"/>
  <c r="E1143" i="8"/>
  <c r="E1142" i="8"/>
  <c r="E1141" i="8"/>
  <c r="E1140" i="8"/>
  <c r="E1139" i="8"/>
  <c r="E1138" i="8"/>
  <c r="E1137" i="8"/>
  <c r="E1136" i="8"/>
  <c r="E1135" i="8"/>
  <c r="E1134" i="8"/>
  <c r="E1133" i="8"/>
  <c r="E1132" i="8"/>
  <c r="E1131" i="8"/>
  <c r="E1130" i="8"/>
  <c r="E1129" i="8"/>
  <c r="E1128" i="8"/>
  <c r="E1127" i="8"/>
  <c r="E1126" i="8"/>
  <c r="E1125" i="8"/>
  <c r="E1124" i="8"/>
  <c r="E1123" i="8"/>
  <c r="E1122" i="8"/>
  <c r="E1121" i="8"/>
  <c r="E1120" i="8"/>
  <c r="E1119" i="8"/>
  <c r="E1118" i="8"/>
  <c r="E1117" i="8"/>
  <c r="E1116" i="8"/>
  <c r="E1115" i="8"/>
  <c r="E1114" i="8"/>
  <c r="E1113" i="8"/>
  <c r="E1112" i="8"/>
  <c r="E1111" i="8"/>
  <c r="E1110" i="8"/>
  <c r="E1109" i="8"/>
  <c r="E1108" i="8"/>
  <c r="E1107" i="8"/>
  <c r="E1106" i="8"/>
  <c r="E1105" i="8"/>
  <c r="E1104" i="8"/>
  <c r="E1103" i="8"/>
  <c r="E1102" i="8"/>
  <c r="E1101" i="8"/>
  <c r="E1100" i="8"/>
  <c r="E1099" i="8"/>
  <c r="E1098" i="8"/>
  <c r="E1097" i="8"/>
  <c r="E1096" i="8"/>
  <c r="E1095" i="8"/>
  <c r="E1094" i="8"/>
  <c r="E1093" i="8"/>
  <c r="E1092" i="8"/>
  <c r="E1091" i="8"/>
  <c r="E1090" i="8"/>
  <c r="E1089" i="8"/>
  <c r="E1088" i="8"/>
  <c r="E1087" i="8"/>
  <c r="E1086" i="8"/>
  <c r="E1085" i="8"/>
  <c r="E1084" i="8"/>
  <c r="E1083" i="8"/>
  <c r="E1082" i="8"/>
  <c r="E1081" i="8"/>
  <c r="E1080" i="8"/>
  <c r="E1079" i="8"/>
  <c r="E1078" i="8"/>
  <c r="E1077" i="8"/>
  <c r="E1076" i="8"/>
  <c r="E1075" i="8"/>
  <c r="E1074" i="8"/>
  <c r="E1073" i="8"/>
  <c r="E1072" i="8"/>
  <c r="E1071" i="8"/>
  <c r="E1070" i="8"/>
  <c r="E1069" i="8"/>
  <c r="E1068" i="8"/>
  <c r="E1067" i="8"/>
  <c r="E1066" i="8"/>
  <c r="E1065" i="8"/>
  <c r="E1064" i="8"/>
  <c r="E1063" i="8"/>
  <c r="E1062" i="8"/>
  <c r="E1061" i="8"/>
  <c r="E1060" i="8"/>
  <c r="E1059" i="8"/>
  <c r="E1058" i="8"/>
  <c r="E1057" i="8"/>
  <c r="E1056" i="8"/>
  <c r="E1055" i="8"/>
  <c r="E1054" i="8"/>
  <c r="E1053" i="8"/>
  <c r="E1052" i="8"/>
  <c r="E1051" i="8"/>
  <c r="E1050" i="8"/>
  <c r="E1049" i="8"/>
  <c r="E1048" i="8"/>
  <c r="E1047" i="8"/>
  <c r="E1046" i="8"/>
  <c r="E1045" i="8"/>
  <c r="E1044" i="8"/>
  <c r="E1043" i="8"/>
  <c r="E1042" i="8"/>
  <c r="E1041" i="8"/>
  <c r="E1040" i="8"/>
  <c r="E1039" i="8"/>
  <c r="E1038" i="8"/>
  <c r="E1037" i="8"/>
  <c r="E1036" i="8"/>
  <c r="E1035" i="8"/>
  <c r="E1034" i="8"/>
  <c r="E1033" i="8"/>
  <c r="E1032" i="8"/>
  <c r="E1031" i="8"/>
  <c r="E1030" i="8"/>
  <c r="E1029" i="8"/>
  <c r="E1028" i="8"/>
  <c r="E1027" i="8"/>
  <c r="E1026" i="8"/>
  <c r="E1025" i="8"/>
  <c r="E1024" i="8"/>
  <c r="E1023" i="8"/>
  <c r="E1022" i="8"/>
  <c r="E1021" i="8"/>
  <c r="E1020" i="8"/>
  <c r="E1019" i="8"/>
  <c r="E1018" i="8"/>
  <c r="E1017" i="8"/>
  <c r="E1016" i="8"/>
  <c r="E1015" i="8"/>
  <c r="E1014" i="8"/>
  <c r="E1013" i="8"/>
  <c r="E1012" i="8"/>
  <c r="E1011" i="8"/>
  <c r="E1010" i="8"/>
  <c r="E1009" i="8"/>
  <c r="E1008" i="8"/>
  <c r="E1007" i="8"/>
  <c r="E1006" i="8"/>
  <c r="E1005" i="8"/>
  <c r="E1004" i="8"/>
  <c r="E1003" i="8"/>
  <c r="E1002" i="8"/>
  <c r="E1001" i="8"/>
  <c r="E1000" i="8"/>
  <c r="E999" i="8"/>
  <c r="E998" i="8"/>
  <c r="E997" i="8"/>
  <c r="E996" i="8"/>
  <c r="E995" i="8"/>
  <c r="E994" i="8"/>
  <c r="E993" i="8"/>
  <c r="E992" i="8"/>
  <c r="E991" i="8"/>
  <c r="E990" i="8"/>
  <c r="E989" i="8"/>
  <c r="E988" i="8"/>
  <c r="E987" i="8"/>
  <c r="E986" i="8"/>
  <c r="E985" i="8"/>
  <c r="E984" i="8"/>
  <c r="E983" i="8"/>
  <c r="E982" i="8"/>
  <c r="E981" i="8"/>
  <c r="E980" i="8"/>
  <c r="E979" i="8"/>
  <c r="E978" i="8"/>
  <c r="E977" i="8"/>
  <c r="E976" i="8"/>
  <c r="E975" i="8"/>
  <c r="E974" i="8"/>
  <c r="E973" i="8"/>
  <c r="E972" i="8"/>
  <c r="E971" i="8"/>
  <c r="E970" i="8"/>
  <c r="E969" i="8"/>
  <c r="E968" i="8"/>
  <c r="E967" i="8"/>
  <c r="E966" i="8"/>
  <c r="E965" i="8"/>
  <c r="E964" i="8"/>
  <c r="E963" i="8"/>
  <c r="E962" i="8"/>
  <c r="E961" i="8"/>
  <c r="E960" i="8"/>
  <c r="E959" i="8"/>
  <c r="E958" i="8"/>
  <c r="E957" i="8"/>
  <c r="E956" i="8"/>
  <c r="E955" i="8"/>
  <c r="E954" i="8"/>
  <c r="E953" i="8"/>
  <c r="E952" i="8"/>
  <c r="E951" i="8"/>
  <c r="E950" i="8"/>
  <c r="E949" i="8"/>
  <c r="E948" i="8"/>
  <c r="E947" i="8"/>
  <c r="E946" i="8"/>
  <c r="E945" i="8"/>
  <c r="E944" i="8"/>
  <c r="E943" i="8"/>
  <c r="E942" i="8"/>
  <c r="E941" i="8"/>
  <c r="E940" i="8"/>
  <c r="E939" i="8"/>
  <c r="E938" i="8"/>
  <c r="E937" i="8"/>
  <c r="E936" i="8"/>
  <c r="E935" i="8"/>
  <c r="E934" i="8"/>
  <c r="E933" i="8"/>
  <c r="E932" i="8"/>
  <c r="E931" i="8"/>
  <c r="E930" i="8"/>
  <c r="E929" i="8"/>
  <c r="E928" i="8"/>
  <c r="E927" i="8"/>
  <c r="E926" i="8"/>
  <c r="E925" i="8"/>
  <c r="E924" i="8"/>
  <c r="E923" i="8"/>
  <c r="E922" i="8"/>
  <c r="E921" i="8"/>
  <c r="E920" i="8"/>
  <c r="E919" i="8"/>
  <c r="E918" i="8"/>
  <c r="E917" i="8"/>
  <c r="E916" i="8"/>
  <c r="E915" i="8"/>
  <c r="E914" i="8"/>
  <c r="E913" i="8"/>
  <c r="E912" i="8"/>
  <c r="E911" i="8"/>
  <c r="E910" i="8"/>
  <c r="E909" i="8"/>
  <c r="E908" i="8"/>
  <c r="E907" i="8"/>
  <c r="E906" i="8"/>
  <c r="E905" i="8"/>
  <c r="E904" i="8"/>
  <c r="E903" i="8"/>
  <c r="E902" i="8"/>
  <c r="E901" i="8"/>
  <c r="E900" i="8"/>
  <c r="E899" i="8"/>
  <c r="E898" i="8"/>
  <c r="E897" i="8"/>
  <c r="E896" i="8"/>
  <c r="E895" i="8"/>
  <c r="E894" i="8"/>
  <c r="E893" i="8"/>
  <c r="E892" i="8"/>
  <c r="E891" i="8"/>
  <c r="E890" i="8"/>
  <c r="E889" i="8"/>
  <c r="E888" i="8"/>
  <c r="E887" i="8"/>
  <c r="E886" i="8"/>
  <c r="E885" i="8"/>
  <c r="E884" i="8"/>
  <c r="E883" i="8"/>
  <c r="E882" i="8"/>
  <c r="E881" i="8"/>
  <c r="E880" i="8"/>
  <c r="E879" i="8"/>
  <c r="E878" i="8"/>
  <c r="E877" i="8"/>
  <c r="E876" i="8"/>
  <c r="E875" i="8"/>
  <c r="E874" i="8"/>
  <c r="E873" i="8"/>
  <c r="E872" i="8"/>
  <c r="E871" i="8"/>
  <c r="E870" i="8"/>
  <c r="E869" i="8"/>
  <c r="E868" i="8"/>
  <c r="E867" i="8"/>
  <c r="E866" i="8"/>
  <c r="E865" i="8"/>
  <c r="E864" i="8"/>
  <c r="E863" i="8"/>
  <c r="E862" i="8"/>
  <c r="E861" i="8"/>
  <c r="E860" i="8"/>
  <c r="E859" i="8"/>
  <c r="E858" i="8"/>
  <c r="E857" i="8"/>
  <c r="E856" i="8"/>
  <c r="E855" i="8"/>
  <c r="E854" i="8"/>
  <c r="E853" i="8"/>
  <c r="E852" i="8"/>
  <c r="E851" i="8"/>
  <c r="E850" i="8"/>
  <c r="E849" i="8"/>
  <c r="E848" i="8"/>
  <c r="E847" i="8"/>
  <c r="E846" i="8"/>
  <c r="E845" i="8"/>
  <c r="E844" i="8"/>
  <c r="E843" i="8"/>
  <c r="E842" i="8"/>
  <c r="E841" i="8"/>
  <c r="E840" i="8"/>
  <c r="E839" i="8"/>
  <c r="E838" i="8"/>
  <c r="E837" i="8"/>
  <c r="E836" i="8"/>
  <c r="E835" i="8"/>
  <c r="E834" i="8"/>
  <c r="E833" i="8"/>
  <c r="E832" i="8"/>
  <c r="E831" i="8"/>
  <c r="E830" i="8"/>
  <c r="E829" i="8"/>
  <c r="E828" i="8"/>
  <c r="E827" i="8"/>
  <c r="E826" i="8"/>
  <c r="E825" i="8"/>
  <c r="E824" i="8"/>
  <c r="E823" i="8"/>
  <c r="E822" i="8"/>
  <c r="E821" i="8"/>
  <c r="E820" i="8"/>
  <c r="E819" i="8"/>
  <c r="E818" i="8"/>
  <c r="E817" i="8"/>
  <c r="E816" i="8"/>
  <c r="E815" i="8"/>
  <c r="E814" i="8"/>
  <c r="E813" i="8"/>
  <c r="E812" i="8"/>
  <c r="E811" i="8"/>
  <c r="E810" i="8"/>
  <c r="E809" i="8"/>
  <c r="E808" i="8"/>
  <c r="E807" i="8"/>
  <c r="E806" i="8"/>
  <c r="E805" i="8"/>
  <c r="E804" i="8"/>
  <c r="E803" i="8"/>
  <c r="E802" i="8"/>
  <c r="E801" i="8"/>
  <c r="E800" i="8"/>
  <c r="E799" i="8"/>
  <c r="E798" i="8"/>
  <c r="E797" i="8"/>
  <c r="E796" i="8"/>
  <c r="E795" i="8"/>
  <c r="E794" i="8"/>
  <c r="E793" i="8"/>
  <c r="E792" i="8"/>
  <c r="E791" i="8"/>
  <c r="E790" i="8"/>
  <c r="E789" i="8"/>
  <c r="E788" i="8"/>
  <c r="E787" i="8"/>
  <c r="E786" i="8"/>
  <c r="E785" i="8"/>
  <c r="E784" i="8"/>
  <c r="E783" i="8"/>
  <c r="E782" i="8"/>
  <c r="E781" i="8"/>
  <c r="E780" i="8"/>
  <c r="E779" i="8"/>
  <c r="E778" i="8"/>
  <c r="E777" i="8"/>
  <c r="E776" i="8"/>
  <c r="E775" i="8"/>
  <c r="E774" i="8"/>
  <c r="E773" i="8"/>
  <c r="E772" i="8"/>
  <c r="E771" i="8"/>
  <c r="E770" i="8"/>
  <c r="E769" i="8"/>
  <c r="E768" i="8"/>
  <c r="E767" i="8"/>
  <c r="E766" i="8"/>
  <c r="E765" i="8"/>
  <c r="E764" i="8"/>
  <c r="E763" i="8"/>
  <c r="E762" i="8"/>
  <c r="E761" i="8"/>
  <c r="E760" i="8"/>
  <c r="E759" i="8"/>
  <c r="E758" i="8"/>
  <c r="E757" i="8"/>
  <c r="E756" i="8"/>
  <c r="E755" i="8"/>
  <c r="E754" i="8"/>
  <c r="E753" i="8"/>
  <c r="E752" i="8"/>
  <c r="E751" i="8"/>
  <c r="E750" i="8"/>
  <c r="E749" i="8"/>
  <c r="E748" i="8"/>
  <c r="E747" i="8"/>
  <c r="E746" i="8"/>
  <c r="E745" i="8"/>
  <c r="E744" i="8"/>
  <c r="E743" i="8"/>
  <c r="E742" i="8"/>
  <c r="E741" i="8"/>
  <c r="E740" i="8"/>
  <c r="E739" i="8"/>
  <c r="E738" i="8"/>
  <c r="E737" i="8"/>
  <c r="E736" i="8"/>
  <c r="E735" i="8"/>
  <c r="E734" i="8"/>
  <c r="E733" i="8"/>
  <c r="E732" i="8"/>
  <c r="E731" i="8"/>
  <c r="E730" i="8"/>
  <c r="E729" i="8"/>
  <c r="E728" i="8"/>
  <c r="E727" i="8"/>
  <c r="E726" i="8"/>
  <c r="E725" i="8"/>
  <c r="E724" i="8"/>
  <c r="E723" i="8"/>
  <c r="E722" i="8"/>
  <c r="E721" i="8"/>
  <c r="E720" i="8"/>
  <c r="E719" i="8"/>
  <c r="E718" i="8"/>
  <c r="E717" i="8"/>
  <c r="E716" i="8"/>
  <c r="E715" i="8"/>
  <c r="E714" i="8"/>
  <c r="E713" i="8"/>
  <c r="E712" i="8"/>
  <c r="E711" i="8"/>
  <c r="E710" i="8"/>
  <c r="E709" i="8"/>
  <c r="E708" i="8"/>
  <c r="E707" i="8"/>
  <c r="E706" i="8"/>
  <c r="E705" i="8"/>
  <c r="E704" i="8"/>
  <c r="E703" i="8"/>
  <c r="E702" i="8"/>
  <c r="E701" i="8"/>
  <c r="E700" i="8"/>
  <c r="E699" i="8"/>
  <c r="E698" i="8"/>
  <c r="E697" i="8"/>
  <c r="E696" i="8"/>
  <c r="E695" i="8"/>
  <c r="E694" i="8"/>
  <c r="E693" i="8"/>
  <c r="E692" i="8"/>
  <c r="E691" i="8"/>
  <c r="E690" i="8"/>
  <c r="E689" i="8"/>
  <c r="E688" i="8"/>
  <c r="E687" i="8"/>
  <c r="E686" i="8"/>
  <c r="E685" i="8"/>
  <c r="E684" i="8"/>
  <c r="E683" i="8"/>
  <c r="E682" i="8"/>
  <c r="E681" i="8"/>
  <c r="E680" i="8"/>
  <c r="E679" i="8"/>
  <c r="E678" i="8"/>
  <c r="E677" i="8"/>
  <c r="E676" i="8"/>
  <c r="E675" i="8"/>
  <c r="E674" i="8"/>
  <c r="E673" i="8"/>
  <c r="E672" i="8"/>
  <c r="E671" i="8"/>
  <c r="E670" i="8"/>
  <c r="E669" i="8"/>
  <c r="E668" i="8"/>
  <c r="E667" i="8"/>
  <c r="E666" i="8"/>
  <c r="E665" i="8"/>
  <c r="E664" i="8"/>
  <c r="E663" i="8"/>
  <c r="E662" i="8"/>
  <c r="E661" i="8"/>
  <c r="E660" i="8"/>
  <c r="E659" i="8"/>
  <c r="E658" i="8"/>
  <c r="E657" i="8"/>
  <c r="E656" i="8"/>
  <c r="E655" i="8"/>
  <c r="E654" i="8"/>
  <c r="E653" i="8"/>
  <c r="E652" i="8"/>
  <c r="E651" i="8"/>
  <c r="E650" i="8"/>
  <c r="E649" i="8"/>
  <c r="E648" i="8"/>
  <c r="E647" i="8"/>
  <c r="E646" i="8"/>
  <c r="E645" i="8"/>
  <c r="E644" i="8"/>
  <c r="E643" i="8"/>
  <c r="E642" i="8"/>
  <c r="E641" i="8"/>
  <c r="E640" i="8"/>
  <c r="E639" i="8"/>
  <c r="E638" i="8"/>
  <c r="E637" i="8"/>
  <c r="E636" i="8"/>
  <c r="E635" i="8"/>
  <c r="E634" i="8"/>
  <c r="E633" i="8"/>
  <c r="E632" i="8"/>
  <c r="E631" i="8"/>
  <c r="E630" i="8"/>
  <c r="E629" i="8"/>
  <c r="E628" i="8"/>
  <c r="E627" i="8"/>
  <c r="E626" i="8"/>
  <c r="E625" i="8"/>
  <c r="E624" i="8"/>
  <c r="E623" i="8"/>
  <c r="E622" i="8"/>
  <c r="E621" i="8"/>
  <c r="E620" i="8"/>
  <c r="E619" i="8"/>
  <c r="E618" i="8"/>
  <c r="E617" i="8"/>
  <c r="E616" i="8"/>
  <c r="E615" i="8"/>
  <c r="E614" i="8"/>
  <c r="E613" i="8"/>
  <c r="E612" i="8"/>
  <c r="E611" i="8"/>
  <c r="E610" i="8"/>
  <c r="E609" i="8"/>
  <c r="E608" i="8"/>
  <c r="E607" i="8"/>
  <c r="E606" i="8"/>
  <c r="E605" i="8"/>
  <c r="E604" i="8"/>
  <c r="E603" i="8"/>
  <c r="E602" i="8"/>
  <c r="E601" i="8"/>
  <c r="E600" i="8"/>
  <c r="E599" i="8"/>
  <c r="E598" i="8"/>
  <c r="E597" i="8"/>
  <c r="E596" i="8"/>
  <c r="E595" i="8"/>
  <c r="E594" i="8"/>
  <c r="E593" i="8"/>
  <c r="E592" i="8"/>
  <c r="E591" i="8"/>
  <c r="E590" i="8"/>
  <c r="E589" i="8"/>
  <c r="E588" i="8"/>
  <c r="E587" i="8"/>
  <c r="E586" i="8"/>
  <c r="E585" i="8"/>
  <c r="E584" i="8"/>
  <c r="E583" i="8"/>
  <c r="E582" i="8"/>
  <c r="E581" i="8"/>
  <c r="E580" i="8"/>
  <c r="E579" i="8"/>
  <c r="E578" i="8"/>
  <c r="E577" i="8"/>
  <c r="E576" i="8"/>
  <c r="E575" i="8"/>
  <c r="E574" i="8"/>
  <c r="E573" i="8"/>
  <c r="E572" i="8"/>
  <c r="E571" i="8"/>
  <c r="E570" i="8"/>
  <c r="E569" i="8"/>
  <c r="E568" i="8"/>
  <c r="E567" i="8"/>
  <c r="E566" i="8"/>
  <c r="E565" i="8"/>
  <c r="E564" i="8"/>
  <c r="E563" i="8"/>
  <c r="E562" i="8"/>
  <c r="E561" i="8"/>
  <c r="E560" i="8"/>
  <c r="E559" i="8"/>
  <c r="E558" i="8"/>
  <c r="E557" i="8"/>
  <c r="E556" i="8"/>
  <c r="E555" i="8"/>
  <c r="E554" i="8"/>
  <c r="E553" i="8"/>
  <c r="E552" i="8"/>
  <c r="E551" i="8"/>
  <c r="E550" i="8"/>
  <c r="E549" i="8"/>
  <c r="E548" i="8"/>
  <c r="E547" i="8"/>
  <c r="E546" i="8"/>
  <c r="E545" i="8"/>
  <c r="E544" i="8"/>
  <c r="E543" i="8"/>
  <c r="E542" i="8"/>
  <c r="E541" i="8"/>
  <c r="E540" i="8"/>
  <c r="E539" i="8"/>
  <c r="E538" i="8"/>
  <c r="E537" i="8"/>
  <c r="E536" i="8"/>
  <c r="E535" i="8"/>
  <c r="E534" i="8"/>
  <c r="E533" i="8"/>
  <c r="E532" i="8"/>
  <c r="E531" i="8"/>
  <c r="E530" i="8"/>
  <c r="E529" i="8"/>
  <c r="E528" i="8"/>
  <c r="E527" i="8"/>
  <c r="E526" i="8"/>
  <c r="E525" i="8"/>
  <c r="E524" i="8"/>
  <c r="E523" i="8"/>
  <c r="E522" i="8"/>
  <c r="E521" i="8"/>
  <c r="E520" i="8"/>
  <c r="E519" i="8"/>
  <c r="E518" i="8"/>
  <c r="E517" i="8"/>
  <c r="E516" i="8"/>
  <c r="E515" i="8"/>
  <c r="E514" i="8"/>
  <c r="E513" i="8"/>
  <c r="E512" i="8"/>
  <c r="E511" i="8"/>
  <c r="E510" i="8"/>
  <c r="E509" i="8"/>
  <c r="E508" i="8"/>
  <c r="E507" i="8"/>
  <c r="E506" i="8"/>
  <c r="E505" i="8"/>
  <c r="E504" i="8"/>
  <c r="E503" i="8"/>
  <c r="E502" i="8"/>
  <c r="E501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483" i="8"/>
  <c r="E482" i="8"/>
  <c r="E481" i="8"/>
  <c r="E480" i="8"/>
  <c r="E479" i="8"/>
  <c r="E478" i="8"/>
  <c r="E477" i="8"/>
  <c r="E476" i="8"/>
  <c r="E475" i="8"/>
  <c r="E474" i="8"/>
  <c r="E473" i="8"/>
  <c r="E472" i="8"/>
  <c r="E471" i="8"/>
  <c r="E470" i="8"/>
  <c r="E469" i="8"/>
  <c r="E468" i="8"/>
  <c r="E467" i="8"/>
  <c r="E466" i="8"/>
  <c r="E465" i="8"/>
  <c r="E464" i="8"/>
  <c r="E463" i="8"/>
  <c r="E462" i="8"/>
  <c r="E461" i="8"/>
  <c r="E460" i="8"/>
  <c r="E459" i="8"/>
  <c r="E458" i="8"/>
  <c r="E457" i="8"/>
  <c r="E456" i="8"/>
  <c r="E455" i="8"/>
  <c r="E454" i="8"/>
  <c r="E453" i="8"/>
  <c r="E452" i="8"/>
  <c r="E451" i="8"/>
  <c r="E450" i="8"/>
  <c r="E449" i="8"/>
  <c r="E448" i="8"/>
  <c r="E447" i="8"/>
  <c r="E446" i="8"/>
  <c r="E445" i="8"/>
  <c r="E444" i="8"/>
  <c r="E443" i="8"/>
  <c r="E442" i="8"/>
  <c r="E441" i="8"/>
  <c r="E440" i="8"/>
  <c r="E439" i="8"/>
  <c r="E438" i="8"/>
  <c r="E437" i="8"/>
  <c r="E436" i="8"/>
  <c r="E435" i="8"/>
  <c r="E434" i="8"/>
  <c r="E433" i="8"/>
  <c r="E432" i="8"/>
  <c r="E431" i="8"/>
  <c r="E430" i="8"/>
  <c r="E429" i="8"/>
  <c r="E428" i="8"/>
  <c r="E427" i="8"/>
  <c r="E426" i="8"/>
  <c r="E425" i="8"/>
  <c r="E424" i="8"/>
  <c r="E423" i="8"/>
  <c r="E422" i="8"/>
  <c r="E421" i="8"/>
  <c r="E420" i="8"/>
  <c r="E419" i="8"/>
  <c r="E418" i="8"/>
  <c r="E417" i="8"/>
  <c r="E416" i="8"/>
  <c r="E415" i="8"/>
  <c r="E414" i="8"/>
  <c r="E413" i="8"/>
  <c r="E412" i="8"/>
  <c r="E411" i="8"/>
  <c r="E410" i="8"/>
  <c r="E409" i="8"/>
  <c r="E408" i="8"/>
  <c r="E407" i="8"/>
  <c r="E406" i="8"/>
  <c r="E405" i="8"/>
  <c r="E404" i="8"/>
  <c r="E403" i="8"/>
  <c r="E402" i="8"/>
  <c r="E401" i="8"/>
  <c r="E400" i="8"/>
  <c r="E399" i="8"/>
  <c r="E398" i="8"/>
  <c r="E397" i="8"/>
  <c r="E396" i="8"/>
  <c r="E395" i="8"/>
  <c r="E394" i="8"/>
  <c r="E393" i="8"/>
  <c r="E392" i="8"/>
  <c r="E391" i="8"/>
  <c r="E390" i="8"/>
  <c r="E389" i="8"/>
  <c r="E388" i="8"/>
  <c r="E387" i="8"/>
  <c r="E386" i="8"/>
  <c r="E385" i="8"/>
  <c r="E384" i="8"/>
  <c r="E383" i="8"/>
  <c r="E382" i="8"/>
  <c r="E381" i="8"/>
  <c r="E380" i="8"/>
  <c r="E379" i="8"/>
  <c r="E378" i="8"/>
  <c r="E377" i="8"/>
  <c r="E376" i="8"/>
  <c r="E375" i="8"/>
  <c r="E374" i="8"/>
  <c r="E373" i="8"/>
  <c r="E372" i="8"/>
  <c r="E371" i="8"/>
  <c r="E370" i="8"/>
  <c r="E369" i="8"/>
  <c r="E368" i="8"/>
  <c r="E367" i="8"/>
  <c r="E366" i="8"/>
  <c r="E365" i="8"/>
  <c r="E364" i="8"/>
  <c r="E363" i="8"/>
  <c r="E362" i="8"/>
  <c r="E361" i="8"/>
  <c r="E360" i="8"/>
  <c r="E359" i="8"/>
  <c r="E358" i="8"/>
  <c r="E357" i="8"/>
  <c r="E356" i="8"/>
  <c r="E355" i="8"/>
  <c r="E354" i="8"/>
  <c r="E353" i="8"/>
  <c r="E352" i="8"/>
  <c r="E351" i="8"/>
  <c r="E350" i="8"/>
  <c r="E349" i="8"/>
  <c r="E348" i="8"/>
  <c r="E347" i="8"/>
  <c r="E346" i="8"/>
  <c r="E345" i="8"/>
  <c r="E344" i="8"/>
  <c r="E343" i="8"/>
  <c r="E342" i="8"/>
  <c r="E341" i="8"/>
  <c r="E340" i="8"/>
  <c r="E339" i="8"/>
  <c r="E338" i="8"/>
  <c r="E337" i="8"/>
  <c r="E336" i="8"/>
  <c r="E335" i="8"/>
  <c r="E334" i="8"/>
  <c r="E333" i="8"/>
  <c r="E332" i="8"/>
  <c r="E331" i="8"/>
  <c r="E330" i="8"/>
  <c r="E329" i="8"/>
  <c r="E328" i="8"/>
  <c r="E327" i="8"/>
  <c r="E326" i="8"/>
  <c r="E325" i="8"/>
  <c r="E324" i="8"/>
  <c r="E323" i="8"/>
  <c r="E322" i="8"/>
  <c r="E321" i="8"/>
  <c r="E320" i="8"/>
  <c r="E319" i="8"/>
  <c r="E318" i="8"/>
  <c r="E317" i="8"/>
  <c r="E316" i="8"/>
  <c r="E315" i="8"/>
  <c r="E314" i="8"/>
  <c r="E313" i="8"/>
  <c r="E312" i="8"/>
  <c r="E311" i="8"/>
  <c r="E310" i="8"/>
  <c r="E309" i="8"/>
  <c r="E308" i="8"/>
  <c r="E307" i="8"/>
  <c r="E306" i="8"/>
  <c r="E305" i="8"/>
  <c r="E304" i="8"/>
  <c r="E303" i="8"/>
  <c r="E302" i="8"/>
  <c r="E301" i="8"/>
  <c r="E300" i="8"/>
  <c r="E299" i="8"/>
  <c r="E298" i="8"/>
  <c r="E297" i="8"/>
  <c r="E296" i="8"/>
  <c r="E295" i="8"/>
  <c r="E294" i="8"/>
  <c r="E293" i="8"/>
  <c r="E292" i="8"/>
  <c r="E291" i="8"/>
  <c r="E290" i="8"/>
  <c r="E289" i="8"/>
  <c r="E288" i="8"/>
  <c r="E287" i="8"/>
  <c r="E286" i="8"/>
  <c r="E285" i="8"/>
  <c r="E284" i="8"/>
  <c r="E283" i="8"/>
  <c r="E282" i="8"/>
  <c r="E281" i="8"/>
  <c r="E280" i="8"/>
  <c r="E279" i="8"/>
  <c r="E278" i="8"/>
  <c r="E277" i="8"/>
  <c r="E276" i="8"/>
  <c r="E275" i="8"/>
  <c r="E274" i="8"/>
  <c r="E273" i="8"/>
  <c r="E272" i="8"/>
  <c r="E271" i="8"/>
  <c r="E270" i="8"/>
  <c r="E269" i="8"/>
  <c r="E268" i="8"/>
  <c r="E267" i="8"/>
  <c r="E266" i="8"/>
  <c r="E265" i="8"/>
  <c r="E264" i="8"/>
  <c r="E263" i="8"/>
  <c r="E262" i="8"/>
  <c r="E261" i="8"/>
  <c r="E260" i="8"/>
  <c r="E259" i="8"/>
  <c r="E258" i="8"/>
  <c r="E257" i="8"/>
  <c r="E256" i="8"/>
  <c r="E255" i="8"/>
  <c r="E254" i="8"/>
  <c r="E253" i="8"/>
  <c r="E252" i="8"/>
  <c r="E251" i="8"/>
  <c r="E250" i="8"/>
  <c r="E249" i="8"/>
  <c r="E248" i="8"/>
  <c r="E247" i="8"/>
  <c r="E246" i="8"/>
  <c r="E245" i="8"/>
  <c r="E244" i="8"/>
  <c r="E243" i="8"/>
  <c r="E242" i="8"/>
  <c r="E241" i="8"/>
  <c r="E240" i="8"/>
  <c r="E239" i="8"/>
  <c r="E238" i="8"/>
  <c r="E237" i="8"/>
  <c r="E236" i="8"/>
  <c r="E235" i="8"/>
  <c r="E234" i="8"/>
  <c r="E233" i="8"/>
  <c r="E232" i="8"/>
  <c r="E231" i="8"/>
  <c r="E230" i="8"/>
  <c r="E229" i="8"/>
  <c r="E228" i="8"/>
  <c r="E227" i="8"/>
  <c r="E226" i="8"/>
  <c r="E225" i="8"/>
  <c r="E224" i="8"/>
  <c r="E223" i="8"/>
  <c r="E222" i="8"/>
  <c r="E221" i="8"/>
  <c r="E220" i="8"/>
  <c r="E219" i="8"/>
  <c r="E218" i="8"/>
  <c r="E217" i="8"/>
  <c r="E216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K1999" i="7"/>
  <c r="G1999" i="7"/>
  <c r="K1998" i="7"/>
  <c r="G1998" i="7"/>
  <c r="K1997" i="7"/>
  <c r="G1997" i="7"/>
  <c r="K1996" i="7"/>
  <c r="G1996" i="7"/>
  <c r="K1995" i="7"/>
  <c r="G1995" i="7"/>
  <c r="K1994" i="7"/>
  <c r="G1994" i="7"/>
  <c r="K1993" i="7"/>
  <c r="G1993" i="7"/>
  <c r="K1992" i="7"/>
  <c r="G1992" i="7"/>
  <c r="K1991" i="7"/>
  <c r="G1991" i="7"/>
  <c r="K1990" i="7"/>
  <c r="G1990" i="7"/>
  <c r="K1989" i="7"/>
  <c r="G1989" i="7"/>
  <c r="K1988" i="7"/>
  <c r="G1988" i="7"/>
  <c r="K1987" i="7"/>
  <c r="G1987" i="7"/>
  <c r="K1986" i="7"/>
  <c r="G1986" i="7"/>
  <c r="K1985" i="7"/>
  <c r="G1985" i="7"/>
  <c r="K1984" i="7"/>
  <c r="G1984" i="7"/>
  <c r="K1983" i="7"/>
  <c r="G1983" i="7"/>
  <c r="K1982" i="7"/>
  <c r="G1982" i="7"/>
  <c r="K1981" i="7"/>
  <c r="G1981" i="7"/>
  <c r="K1980" i="7"/>
  <c r="G1980" i="7"/>
  <c r="K1979" i="7"/>
  <c r="G1979" i="7"/>
  <c r="K1978" i="7"/>
  <c r="G1978" i="7"/>
  <c r="K1977" i="7"/>
  <c r="G1977" i="7"/>
  <c r="K1976" i="7"/>
  <c r="G1976" i="7"/>
  <c r="K1975" i="7"/>
  <c r="G1975" i="7"/>
  <c r="K1974" i="7"/>
  <c r="G1974" i="7"/>
  <c r="K1973" i="7"/>
  <c r="G1973" i="7"/>
  <c r="K1972" i="7"/>
  <c r="G1972" i="7"/>
  <c r="K1971" i="7"/>
  <c r="G1971" i="7"/>
  <c r="K1970" i="7"/>
  <c r="G1970" i="7"/>
  <c r="K1969" i="7"/>
  <c r="G1969" i="7"/>
  <c r="K1968" i="7"/>
  <c r="G1968" i="7"/>
  <c r="K1967" i="7"/>
  <c r="G1967" i="7"/>
  <c r="K1966" i="7"/>
  <c r="G1966" i="7"/>
  <c r="K1965" i="7"/>
  <c r="G1965" i="7"/>
  <c r="K1964" i="7"/>
  <c r="G1964" i="7"/>
  <c r="K1963" i="7"/>
  <c r="G1963" i="7"/>
  <c r="K1962" i="7"/>
  <c r="G1962" i="7"/>
  <c r="K1961" i="7"/>
  <c r="G1961" i="7"/>
  <c r="K1960" i="7"/>
  <c r="G1960" i="7"/>
  <c r="K1959" i="7"/>
  <c r="G1959" i="7"/>
  <c r="K1958" i="7"/>
  <c r="G1958" i="7"/>
  <c r="K1957" i="7"/>
  <c r="G1957" i="7"/>
  <c r="K1956" i="7"/>
  <c r="G1956" i="7"/>
  <c r="K1955" i="7"/>
  <c r="G1955" i="7"/>
  <c r="K1954" i="7"/>
  <c r="G1954" i="7"/>
  <c r="K1953" i="7"/>
  <c r="G1953" i="7"/>
  <c r="K1952" i="7"/>
  <c r="G1952" i="7"/>
  <c r="K1951" i="7"/>
  <c r="G1951" i="7"/>
  <c r="K1950" i="7"/>
  <c r="G1950" i="7"/>
  <c r="K1949" i="7"/>
  <c r="G1949" i="7"/>
  <c r="K1948" i="7"/>
  <c r="G1948" i="7"/>
  <c r="K1947" i="7"/>
  <c r="G1947" i="7"/>
  <c r="K1946" i="7"/>
  <c r="G1946" i="7"/>
  <c r="K1945" i="7"/>
  <c r="G1945" i="7"/>
  <c r="K1944" i="7"/>
  <c r="G1944" i="7"/>
  <c r="K1943" i="7"/>
  <c r="G1943" i="7"/>
  <c r="K1942" i="7"/>
  <c r="G1942" i="7"/>
  <c r="K1941" i="7"/>
  <c r="G1941" i="7"/>
  <c r="K1940" i="7"/>
  <c r="G1940" i="7"/>
  <c r="K1939" i="7"/>
  <c r="G1939" i="7"/>
  <c r="K1938" i="7"/>
  <c r="G1938" i="7"/>
  <c r="K1937" i="7"/>
  <c r="G1937" i="7"/>
  <c r="K1936" i="7"/>
  <c r="G1936" i="7"/>
  <c r="K1935" i="7"/>
  <c r="G1935" i="7"/>
  <c r="K1934" i="7"/>
  <c r="G1934" i="7"/>
  <c r="K1933" i="7"/>
  <c r="G1933" i="7"/>
  <c r="K1932" i="7"/>
  <c r="G1932" i="7"/>
  <c r="K1931" i="7"/>
  <c r="G1931" i="7"/>
  <c r="K1930" i="7"/>
  <c r="G1930" i="7"/>
  <c r="K1929" i="7"/>
  <c r="G1929" i="7"/>
  <c r="K1928" i="7"/>
  <c r="G1928" i="7"/>
  <c r="K1927" i="7"/>
  <c r="G1927" i="7"/>
  <c r="K1926" i="7"/>
  <c r="G1926" i="7"/>
  <c r="K1925" i="7"/>
  <c r="G1925" i="7"/>
  <c r="K1924" i="7"/>
  <c r="G1924" i="7"/>
  <c r="K1923" i="7"/>
  <c r="G1923" i="7"/>
  <c r="K1922" i="7"/>
  <c r="G1922" i="7"/>
  <c r="K1921" i="7"/>
  <c r="G1921" i="7"/>
  <c r="K1920" i="7"/>
  <c r="G1920" i="7"/>
  <c r="K1919" i="7"/>
  <c r="G1919" i="7"/>
  <c r="K1918" i="7"/>
  <c r="G1918" i="7"/>
  <c r="K1917" i="7"/>
  <c r="G1917" i="7"/>
  <c r="K1916" i="7"/>
  <c r="G1916" i="7"/>
  <c r="K1915" i="7"/>
  <c r="G1915" i="7"/>
  <c r="K1914" i="7"/>
  <c r="G1914" i="7"/>
  <c r="K1913" i="7"/>
  <c r="G1913" i="7"/>
  <c r="K1912" i="7"/>
  <c r="G1912" i="7"/>
  <c r="K1911" i="7"/>
  <c r="G1911" i="7"/>
  <c r="K1910" i="7"/>
  <c r="G1910" i="7"/>
  <c r="K1909" i="7"/>
  <c r="G1909" i="7"/>
  <c r="K1908" i="7"/>
  <c r="G1908" i="7"/>
  <c r="K1907" i="7"/>
  <c r="G1907" i="7"/>
  <c r="K1906" i="7"/>
  <c r="G1906" i="7"/>
  <c r="K1905" i="7"/>
  <c r="G1905" i="7"/>
  <c r="K1904" i="7"/>
  <c r="G1904" i="7"/>
  <c r="K1903" i="7"/>
  <c r="G1903" i="7"/>
  <c r="K1902" i="7"/>
  <c r="G1902" i="7"/>
  <c r="K1901" i="7"/>
  <c r="G1901" i="7"/>
  <c r="K1900" i="7"/>
  <c r="G1900" i="7"/>
  <c r="K1899" i="7"/>
  <c r="G1899" i="7"/>
  <c r="K1898" i="7"/>
  <c r="G1898" i="7"/>
  <c r="K1897" i="7"/>
  <c r="G1897" i="7"/>
  <c r="K1896" i="7"/>
  <c r="G1896" i="7"/>
  <c r="K1895" i="7"/>
  <c r="G1895" i="7"/>
  <c r="K1894" i="7"/>
  <c r="G1894" i="7"/>
  <c r="K1893" i="7"/>
  <c r="G1893" i="7"/>
  <c r="K1892" i="7"/>
  <c r="G1892" i="7"/>
  <c r="K1891" i="7"/>
  <c r="G1891" i="7"/>
  <c r="K1890" i="7"/>
  <c r="G1890" i="7"/>
  <c r="K1889" i="7"/>
  <c r="G1889" i="7"/>
  <c r="K1888" i="7"/>
  <c r="G1888" i="7"/>
  <c r="K1887" i="7"/>
  <c r="G1887" i="7"/>
  <c r="K1886" i="7"/>
  <c r="G1886" i="7"/>
  <c r="K1885" i="7"/>
  <c r="G1885" i="7"/>
  <c r="K1884" i="7"/>
  <c r="G1884" i="7"/>
  <c r="K1883" i="7"/>
  <c r="G1883" i="7"/>
  <c r="K1882" i="7"/>
  <c r="G1882" i="7"/>
  <c r="K1881" i="7"/>
  <c r="G1881" i="7"/>
  <c r="K1880" i="7"/>
  <c r="G1880" i="7"/>
  <c r="K1879" i="7"/>
  <c r="G1879" i="7"/>
  <c r="K1878" i="7"/>
  <c r="G1878" i="7"/>
  <c r="K1877" i="7"/>
  <c r="G1877" i="7"/>
  <c r="K1876" i="7"/>
  <c r="G1876" i="7"/>
  <c r="K1875" i="7"/>
  <c r="G1875" i="7"/>
  <c r="K1874" i="7"/>
  <c r="G1874" i="7"/>
  <c r="K1873" i="7"/>
  <c r="G1873" i="7"/>
  <c r="K1872" i="7"/>
  <c r="G1872" i="7"/>
  <c r="K1871" i="7"/>
  <c r="G1871" i="7"/>
  <c r="K1870" i="7"/>
  <c r="G1870" i="7"/>
  <c r="K1869" i="7"/>
  <c r="G1869" i="7"/>
  <c r="K1868" i="7"/>
  <c r="G1868" i="7"/>
  <c r="K1867" i="7"/>
  <c r="G1867" i="7"/>
  <c r="K1866" i="7"/>
  <c r="G1866" i="7"/>
  <c r="K1865" i="7"/>
  <c r="G1865" i="7"/>
  <c r="K1864" i="7"/>
  <c r="G1864" i="7"/>
  <c r="K1863" i="7"/>
  <c r="G1863" i="7"/>
  <c r="K1862" i="7"/>
  <c r="G1862" i="7"/>
  <c r="K1861" i="7"/>
  <c r="G1861" i="7"/>
  <c r="K1860" i="7"/>
  <c r="G1860" i="7"/>
  <c r="K1859" i="7"/>
  <c r="G1859" i="7"/>
  <c r="K1858" i="7"/>
  <c r="G1858" i="7"/>
  <c r="K1857" i="7"/>
  <c r="G1857" i="7"/>
  <c r="K1856" i="7"/>
  <c r="G1856" i="7"/>
  <c r="K1855" i="7"/>
  <c r="G1855" i="7"/>
  <c r="K1854" i="7"/>
  <c r="G1854" i="7"/>
  <c r="K1853" i="7"/>
  <c r="G1853" i="7"/>
  <c r="K1852" i="7"/>
  <c r="G1852" i="7"/>
  <c r="K1851" i="7"/>
  <c r="G1851" i="7"/>
  <c r="K1850" i="7"/>
  <c r="G1850" i="7"/>
  <c r="K1849" i="7"/>
  <c r="G1849" i="7"/>
  <c r="K1848" i="7"/>
  <c r="G1848" i="7"/>
  <c r="K1847" i="7"/>
  <c r="G1847" i="7"/>
  <c r="K1846" i="7"/>
  <c r="G1846" i="7"/>
  <c r="K1845" i="7"/>
  <c r="G1845" i="7"/>
  <c r="K1844" i="7"/>
  <c r="G1844" i="7"/>
  <c r="K1843" i="7"/>
  <c r="G1843" i="7"/>
  <c r="K1842" i="7"/>
  <c r="G1842" i="7"/>
  <c r="K1841" i="7"/>
  <c r="G1841" i="7"/>
  <c r="K1840" i="7"/>
  <c r="G1840" i="7"/>
  <c r="K1839" i="7"/>
  <c r="G1839" i="7"/>
  <c r="K1838" i="7"/>
  <c r="G1838" i="7"/>
  <c r="K1837" i="7"/>
  <c r="G1837" i="7"/>
  <c r="K1836" i="7"/>
  <c r="G1836" i="7"/>
  <c r="K1835" i="7"/>
  <c r="G1835" i="7"/>
  <c r="K1834" i="7"/>
  <c r="G1834" i="7"/>
  <c r="K1833" i="7"/>
  <c r="G1833" i="7"/>
  <c r="K1832" i="7"/>
  <c r="G1832" i="7"/>
  <c r="K1831" i="7"/>
  <c r="G1831" i="7"/>
  <c r="K1830" i="7"/>
  <c r="G1830" i="7"/>
  <c r="K1829" i="7"/>
  <c r="G1829" i="7"/>
  <c r="K1828" i="7"/>
  <c r="G1828" i="7"/>
  <c r="K1827" i="7"/>
  <c r="G1827" i="7"/>
  <c r="K1826" i="7"/>
  <c r="G1826" i="7"/>
  <c r="K1825" i="7"/>
  <c r="G1825" i="7"/>
  <c r="K1824" i="7"/>
  <c r="G1824" i="7"/>
  <c r="K1823" i="7"/>
  <c r="G1823" i="7"/>
  <c r="K1822" i="7"/>
  <c r="G1822" i="7"/>
  <c r="K1821" i="7"/>
  <c r="G1821" i="7"/>
  <c r="K1820" i="7"/>
  <c r="G1820" i="7"/>
  <c r="K1819" i="7"/>
  <c r="G1819" i="7"/>
  <c r="K1818" i="7"/>
  <c r="G1818" i="7"/>
  <c r="K1817" i="7"/>
  <c r="G1817" i="7"/>
  <c r="K1816" i="7"/>
  <c r="G1816" i="7"/>
  <c r="K1815" i="7"/>
  <c r="G1815" i="7"/>
  <c r="K1814" i="7"/>
  <c r="G1814" i="7"/>
  <c r="K1813" i="7"/>
  <c r="G1813" i="7"/>
  <c r="K1812" i="7"/>
  <c r="G1812" i="7"/>
  <c r="K1811" i="7"/>
  <c r="G1811" i="7"/>
  <c r="K1810" i="7"/>
  <c r="G1810" i="7"/>
  <c r="K1809" i="7"/>
  <c r="G1809" i="7"/>
  <c r="K1808" i="7"/>
  <c r="G1808" i="7"/>
  <c r="K1807" i="7"/>
  <c r="G1807" i="7"/>
  <c r="K1806" i="7"/>
  <c r="G1806" i="7"/>
  <c r="K1805" i="7"/>
  <c r="G1805" i="7"/>
  <c r="K1804" i="7"/>
  <c r="G1804" i="7"/>
  <c r="K1803" i="7"/>
  <c r="G1803" i="7"/>
  <c r="K1802" i="7"/>
  <c r="G1802" i="7"/>
  <c r="K1801" i="7"/>
  <c r="G1801" i="7"/>
  <c r="K1800" i="7"/>
  <c r="G1800" i="7"/>
  <c r="K1799" i="7"/>
  <c r="G1799" i="7"/>
  <c r="K1798" i="7"/>
  <c r="G1798" i="7"/>
  <c r="K1797" i="7"/>
  <c r="G1797" i="7"/>
  <c r="K1796" i="7"/>
  <c r="G1796" i="7"/>
  <c r="K1795" i="7"/>
  <c r="G1795" i="7"/>
  <c r="K1794" i="7"/>
  <c r="G1794" i="7"/>
  <c r="K1793" i="7"/>
  <c r="G1793" i="7"/>
  <c r="K1792" i="7"/>
  <c r="G1792" i="7"/>
  <c r="K1791" i="7"/>
  <c r="G1791" i="7"/>
  <c r="K1790" i="7"/>
  <c r="G1790" i="7"/>
  <c r="K1789" i="7"/>
  <c r="G1789" i="7"/>
  <c r="K1788" i="7"/>
  <c r="G1788" i="7"/>
  <c r="K1787" i="7"/>
  <c r="G1787" i="7"/>
  <c r="K1786" i="7"/>
  <c r="G1786" i="7"/>
  <c r="K1785" i="7"/>
  <c r="G1785" i="7"/>
  <c r="K1784" i="7"/>
  <c r="G1784" i="7"/>
  <c r="K1783" i="7"/>
  <c r="G1783" i="7"/>
  <c r="K1782" i="7"/>
  <c r="G1782" i="7"/>
  <c r="K1781" i="7"/>
  <c r="G1781" i="7"/>
  <c r="K1780" i="7"/>
  <c r="G1780" i="7"/>
  <c r="K1779" i="7"/>
  <c r="G1779" i="7"/>
  <c r="K1778" i="7"/>
  <c r="G1778" i="7"/>
  <c r="K1777" i="7"/>
  <c r="G1777" i="7"/>
  <c r="K1776" i="7"/>
  <c r="G1776" i="7"/>
  <c r="K1775" i="7"/>
  <c r="G1775" i="7"/>
  <c r="K1774" i="7"/>
  <c r="G1774" i="7"/>
  <c r="K1773" i="7"/>
  <c r="G1773" i="7"/>
  <c r="K1772" i="7"/>
  <c r="G1772" i="7"/>
  <c r="K1771" i="7"/>
  <c r="G1771" i="7"/>
  <c r="K1770" i="7"/>
  <c r="G1770" i="7"/>
  <c r="K1769" i="7"/>
  <c r="G1769" i="7"/>
  <c r="K1768" i="7"/>
  <c r="G1768" i="7"/>
  <c r="K1767" i="7"/>
  <c r="G1767" i="7"/>
  <c r="K1766" i="7"/>
  <c r="G1766" i="7"/>
  <c r="K1765" i="7"/>
  <c r="G1765" i="7"/>
  <c r="K1764" i="7"/>
  <c r="G1764" i="7"/>
  <c r="K1763" i="7"/>
  <c r="G1763" i="7"/>
  <c r="K1762" i="7"/>
  <c r="G1762" i="7"/>
  <c r="K1761" i="7"/>
  <c r="G1761" i="7"/>
  <c r="K1760" i="7"/>
  <c r="G1760" i="7"/>
  <c r="K1759" i="7"/>
  <c r="G1759" i="7"/>
  <c r="K1758" i="7"/>
  <c r="G1758" i="7"/>
  <c r="K1757" i="7"/>
  <c r="G1757" i="7"/>
  <c r="K1756" i="7"/>
  <c r="G1756" i="7"/>
  <c r="K1755" i="7"/>
  <c r="G1755" i="7"/>
  <c r="K1754" i="7"/>
  <c r="G1754" i="7"/>
  <c r="K1753" i="7"/>
  <c r="G1753" i="7"/>
  <c r="K1752" i="7"/>
  <c r="G1752" i="7"/>
  <c r="K1751" i="7"/>
  <c r="G1751" i="7"/>
  <c r="K1750" i="7"/>
  <c r="G1750" i="7"/>
  <c r="K1749" i="7"/>
  <c r="G1749" i="7"/>
  <c r="K1748" i="7"/>
  <c r="G1748" i="7"/>
  <c r="K1747" i="7"/>
  <c r="G1747" i="7"/>
  <c r="K1746" i="7"/>
  <c r="G1746" i="7"/>
  <c r="K1745" i="7"/>
  <c r="G1745" i="7"/>
  <c r="K1744" i="7"/>
  <c r="G1744" i="7"/>
  <c r="K1743" i="7"/>
  <c r="G1743" i="7"/>
  <c r="K1742" i="7"/>
  <c r="G1742" i="7"/>
  <c r="K1741" i="7"/>
  <c r="G1741" i="7"/>
  <c r="K1740" i="7"/>
  <c r="G1740" i="7"/>
  <c r="K1739" i="7"/>
  <c r="G1739" i="7"/>
  <c r="K1738" i="7"/>
  <c r="G1738" i="7"/>
  <c r="K1737" i="7"/>
  <c r="G1737" i="7"/>
  <c r="K1736" i="7"/>
  <c r="G1736" i="7"/>
  <c r="K1735" i="7"/>
  <c r="G1735" i="7"/>
  <c r="K1734" i="7"/>
  <c r="G1734" i="7"/>
  <c r="K1733" i="7"/>
  <c r="G1733" i="7"/>
  <c r="K1732" i="7"/>
  <c r="G1732" i="7"/>
  <c r="K1731" i="7"/>
  <c r="G1731" i="7"/>
  <c r="K1730" i="7"/>
  <c r="G1730" i="7"/>
  <c r="K1729" i="7"/>
  <c r="G1729" i="7"/>
  <c r="K1728" i="7"/>
  <c r="G1728" i="7"/>
  <c r="K1727" i="7"/>
  <c r="G1727" i="7"/>
  <c r="K1726" i="7"/>
  <c r="G1726" i="7"/>
  <c r="K1725" i="7"/>
  <c r="G1725" i="7"/>
  <c r="K1724" i="7"/>
  <c r="G1724" i="7"/>
  <c r="K1723" i="7"/>
  <c r="G1723" i="7"/>
  <c r="K1722" i="7"/>
  <c r="G1722" i="7"/>
  <c r="K1721" i="7"/>
  <c r="G1721" i="7"/>
  <c r="K1720" i="7"/>
  <c r="G1720" i="7"/>
  <c r="K1719" i="7"/>
  <c r="G1719" i="7"/>
  <c r="K1718" i="7"/>
  <c r="G1718" i="7"/>
  <c r="K1717" i="7"/>
  <c r="G1717" i="7"/>
  <c r="K1716" i="7"/>
  <c r="G1716" i="7"/>
  <c r="K1715" i="7"/>
  <c r="G1715" i="7"/>
  <c r="K1714" i="7"/>
  <c r="G1714" i="7"/>
  <c r="K1713" i="7"/>
  <c r="G1713" i="7"/>
  <c r="K1712" i="7"/>
  <c r="G1712" i="7"/>
  <c r="K1711" i="7"/>
  <c r="G1711" i="7"/>
  <c r="K1710" i="7"/>
  <c r="G1710" i="7"/>
  <c r="K1709" i="7"/>
  <c r="G1709" i="7"/>
  <c r="K1708" i="7"/>
  <c r="G1708" i="7"/>
  <c r="K1707" i="7"/>
  <c r="G1707" i="7"/>
  <c r="K1706" i="7"/>
  <c r="G1706" i="7"/>
  <c r="K1705" i="7"/>
  <c r="G1705" i="7"/>
  <c r="K1704" i="7"/>
  <c r="G1704" i="7"/>
  <c r="K1703" i="7"/>
  <c r="G1703" i="7"/>
  <c r="K1702" i="7"/>
  <c r="G1702" i="7"/>
  <c r="K1701" i="7"/>
  <c r="G1701" i="7"/>
  <c r="K1700" i="7"/>
  <c r="G1700" i="7"/>
  <c r="K1699" i="7"/>
  <c r="G1699" i="7"/>
  <c r="K1698" i="7"/>
  <c r="G1698" i="7"/>
  <c r="K1697" i="7"/>
  <c r="G1697" i="7"/>
  <c r="K1696" i="7"/>
  <c r="G1696" i="7"/>
  <c r="K1695" i="7"/>
  <c r="G1695" i="7"/>
  <c r="K1694" i="7"/>
  <c r="G1694" i="7"/>
  <c r="K1693" i="7"/>
  <c r="G1693" i="7"/>
  <c r="K1692" i="7"/>
  <c r="G1692" i="7"/>
  <c r="K1691" i="7"/>
  <c r="G1691" i="7"/>
  <c r="K1690" i="7"/>
  <c r="G1690" i="7"/>
  <c r="K1689" i="7"/>
  <c r="G1689" i="7"/>
  <c r="K1688" i="7"/>
  <c r="G1688" i="7"/>
  <c r="K1687" i="7"/>
  <c r="G1687" i="7"/>
  <c r="K1686" i="7"/>
  <c r="G1686" i="7"/>
  <c r="K1685" i="7"/>
  <c r="G1685" i="7"/>
  <c r="K1684" i="7"/>
  <c r="G1684" i="7"/>
  <c r="K1683" i="7"/>
  <c r="G1683" i="7"/>
  <c r="K1682" i="7"/>
  <c r="G1682" i="7"/>
  <c r="K1681" i="7"/>
  <c r="G1681" i="7"/>
  <c r="K1680" i="7"/>
  <c r="G1680" i="7"/>
  <c r="K1679" i="7"/>
  <c r="G1679" i="7"/>
  <c r="K1678" i="7"/>
  <c r="G1678" i="7"/>
  <c r="K1677" i="7"/>
  <c r="G1677" i="7"/>
  <c r="K1676" i="7"/>
  <c r="G1676" i="7"/>
  <c r="K1675" i="7"/>
  <c r="G1675" i="7"/>
  <c r="K1674" i="7"/>
  <c r="G1674" i="7"/>
  <c r="K1673" i="7"/>
  <c r="G1673" i="7"/>
  <c r="K1672" i="7"/>
  <c r="G1672" i="7"/>
  <c r="K1671" i="7"/>
  <c r="G1671" i="7"/>
  <c r="K1670" i="7"/>
  <c r="G1670" i="7"/>
  <c r="K1669" i="7"/>
  <c r="G1669" i="7"/>
  <c r="K1668" i="7"/>
  <c r="G1668" i="7"/>
  <c r="K1667" i="7"/>
  <c r="G1667" i="7"/>
  <c r="K1666" i="7"/>
  <c r="G1666" i="7"/>
  <c r="K1665" i="7"/>
  <c r="G1665" i="7"/>
  <c r="K1664" i="7"/>
  <c r="G1664" i="7"/>
  <c r="K1663" i="7"/>
  <c r="G1663" i="7"/>
  <c r="K1662" i="7"/>
  <c r="G1662" i="7"/>
  <c r="K1661" i="7"/>
  <c r="G1661" i="7"/>
  <c r="K1660" i="7"/>
  <c r="G1660" i="7"/>
  <c r="K1659" i="7"/>
  <c r="G1659" i="7"/>
  <c r="K1658" i="7"/>
  <c r="G1658" i="7"/>
  <c r="K1657" i="7"/>
  <c r="G1657" i="7"/>
  <c r="K1656" i="7"/>
  <c r="G1656" i="7"/>
  <c r="K1655" i="7"/>
  <c r="G1655" i="7"/>
  <c r="K1654" i="7"/>
  <c r="G1654" i="7"/>
  <c r="K1653" i="7"/>
  <c r="G1653" i="7"/>
  <c r="K1652" i="7"/>
  <c r="G1652" i="7"/>
  <c r="K1651" i="7"/>
  <c r="G1651" i="7"/>
  <c r="K1650" i="7"/>
  <c r="G1650" i="7"/>
  <c r="K1649" i="7"/>
  <c r="G1649" i="7"/>
  <c r="K1648" i="7"/>
  <c r="G1648" i="7"/>
  <c r="K1647" i="7"/>
  <c r="G1647" i="7"/>
  <c r="K1646" i="7"/>
  <c r="G1646" i="7"/>
  <c r="K1645" i="7"/>
  <c r="G1645" i="7"/>
  <c r="K1644" i="7"/>
  <c r="G1644" i="7"/>
  <c r="K1643" i="7"/>
  <c r="G1643" i="7"/>
  <c r="K1642" i="7"/>
  <c r="G1642" i="7"/>
  <c r="K1641" i="7"/>
  <c r="G1641" i="7"/>
  <c r="K1640" i="7"/>
  <c r="G1640" i="7"/>
  <c r="K1639" i="7"/>
  <c r="G1639" i="7"/>
  <c r="K1638" i="7"/>
  <c r="G1638" i="7"/>
  <c r="K1637" i="7"/>
  <c r="G1637" i="7"/>
  <c r="K1636" i="7"/>
  <c r="G1636" i="7"/>
  <c r="K1635" i="7"/>
  <c r="G1635" i="7"/>
  <c r="K1634" i="7"/>
  <c r="G1634" i="7"/>
  <c r="K1633" i="7"/>
  <c r="G1633" i="7"/>
  <c r="K1632" i="7"/>
  <c r="G1632" i="7"/>
  <c r="K1631" i="7"/>
  <c r="G1631" i="7"/>
  <c r="K1630" i="7"/>
  <c r="G1630" i="7"/>
  <c r="K1629" i="7"/>
  <c r="G1629" i="7"/>
  <c r="K1628" i="7"/>
  <c r="G1628" i="7"/>
  <c r="K1627" i="7"/>
  <c r="G1627" i="7"/>
  <c r="K1626" i="7"/>
  <c r="G1626" i="7"/>
  <c r="K1625" i="7"/>
  <c r="G1625" i="7"/>
  <c r="K1624" i="7"/>
  <c r="G1624" i="7"/>
  <c r="K1623" i="7"/>
  <c r="G1623" i="7"/>
  <c r="K1622" i="7"/>
  <c r="G1622" i="7"/>
  <c r="K1621" i="7"/>
  <c r="G1621" i="7"/>
  <c r="K1620" i="7"/>
  <c r="G1620" i="7"/>
  <c r="K1619" i="7"/>
  <c r="G1619" i="7"/>
  <c r="K1618" i="7"/>
  <c r="G1618" i="7"/>
  <c r="K1617" i="7"/>
  <c r="G1617" i="7"/>
  <c r="K1616" i="7"/>
  <c r="G1616" i="7"/>
  <c r="K1615" i="7"/>
  <c r="G1615" i="7"/>
  <c r="K1614" i="7"/>
  <c r="G1614" i="7"/>
  <c r="K1613" i="7"/>
  <c r="G1613" i="7"/>
  <c r="K1612" i="7"/>
  <c r="G1612" i="7"/>
  <c r="K1611" i="7"/>
  <c r="G1611" i="7"/>
  <c r="K1610" i="7"/>
  <c r="G1610" i="7"/>
  <c r="K1609" i="7"/>
  <c r="G1609" i="7"/>
  <c r="K1608" i="7"/>
  <c r="G1608" i="7"/>
  <c r="K1607" i="7"/>
  <c r="G1607" i="7"/>
  <c r="K1606" i="7"/>
  <c r="G1606" i="7"/>
  <c r="K1605" i="7"/>
  <c r="G1605" i="7"/>
  <c r="K1604" i="7"/>
  <c r="G1604" i="7"/>
  <c r="K1603" i="7"/>
  <c r="G1603" i="7"/>
  <c r="K1602" i="7"/>
  <c r="G1602" i="7"/>
  <c r="K1601" i="7"/>
  <c r="G1601" i="7"/>
  <c r="K1600" i="7"/>
  <c r="G1600" i="7"/>
  <c r="K1599" i="7"/>
  <c r="G1599" i="7"/>
  <c r="K1598" i="7"/>
  <c r="G1598" i="7"/>
  <c r="K1597" i="7"/>
  <c r="G1597" i="7"/>
  <c r="K1596" i="7"/>
  <c r="G1596" i="7"/>
  <c r="K1595" i="7"/>
  <c r="G1595" i="7"/>
  <c r="K1594" i="7"/>
  <c r="G1594" i="7"/>
  <c r="K1593" i="7"/>
  <c r="G1593" i="7"/>
  <c r="K1592" i="7"/>
  <c r="G1592" i="7"/>
  <c r="K1591" i="7"/>
  <c r="G1591" i="7"/>
  <c r="K1590" i="7"/>
  <c r="G1590" i="7"/>
  <c r="K1589" i="7"/>
  <c r="G1589" i="7"/>
  <c r="K1588" i="7"/>
  <c r="G1588" i="7"/>
  <c r="K1587" i="7"/>
  <c r="G1587" i="7"/>
  <c r="K1586" i="7"/>
  <c r="G1586" i="7"/>
  <c r="K1585" i="7"/>
  <c r="G1585" i="7"/>
  <c r="K1584" i="7"/>
  <c r="G1584" i="7"/>
  <c r="K1583" i="7"/>
  <c r="G1583" i="7"/>
  <c r="K1582" i="7"/>
  <c r="G1582" i="7"/>
  <c r="K1581" i="7"/>
  <c r="G1581" i="7"/>
  <c r="K1580" i="7"/>
  <c r="G1580" i="7"/>
  <c r="K1579" i="7"/>
  <c r="G1579" i="7"/>
  <c r="K1578" i="7"/>
  <c r="G1578" i="7"/>
  <c r="K1577" i="7"/>
  <c r="G1577" i="7"/>
  <c r="K1576" i="7"/>
  <c r="G1576" i="7"/>
  <c r="K1575" i="7"/>
  <c r="G1575" i="7"/>
  <c r="K1574" i="7"/>
  <c r="G1574" i="7"/>
  <c r="K1573" i="7"/>
  <c r="G1573" i="7"/>
  <c r="K1572" i="7"/>
  <c r="G1572" i="7"/>
  <c r="K1571" i="7"/>
  <c r="G1571" i="7"/>
  <c r="K1570" i="7"/>
  <c r="G1570" i="7"/>
  <c r="K1569" i="7"/>
  <c r="G1569" i="7"/>
  <c r="K1568" i="7"/>
  <c r="G1568" i="7"/>
  <c r="K1567" i="7"/>
  <c r="G1567" i="7"/>
  <c r="K1566" i="7"/>
  <c r="G1566" i="7"/>
  <c r="K1565" i="7"/>
  <c r="G1565" i="7"/>
  <c r="K1564" i="7"/>
  <c r="G1564" i="7"/>
  <c r="K1563" i="7"/>
  <c r="G1563" i="7"/>
  <c r="K1562" i="7"/>
  <c r="G1562" i="7"/>
  <c r="K1561" i="7"/>
  <c r="G1561" i="7"/>
  <c r="K1560" i="7"/>
  <c r="G1560" i="7"/>
  <c r="K1559" i="7"/>
  <c r="G1559" i="7"/>
  <c r="K1558" i="7"/>
  <c r="G1558" i="7"/>
  <c r="K1557" i="7"/>
  <c r="G1557" i="7"/>
  <c r="K1556" i="7"/>
  <c r="G1556" i="7"/>
  <c r="K1555" i="7"/>
  <c r="G1555" i="7"/>
  <c r="K1554" i="7"/>
  <c r="G1554" i="7"/>
  <c r="K1553" i="7"/>
  <c r="G1553" i="7"/>
  <c r="K1552" i="7"/>
  <c r="G1552" i="7"/>
  <c r="K1551" i="7"/>
  <c r="G1551" i="7"/>
  <c r="K1550" i="7"/>
  <c r="G1550" i="7"/>
  <c r="K1549" i="7"/>
  <c r="G1549" i="7"/>
  <c r="K1548" i="7"/>
  <c r="G1548" i="7"/>
  <c r="K1547" i="7"/>
  <c r="G1547" i="7"/>
  <c r="K1546" i="7"/>
  <c r="G1546" i="7"/>
  <c r="K1545" i="7"/>
  <c r="G1545" i="7"/>
  <c r="K1544" i="7"/>
  <c r="G1544" i="7"/>
  <c r="K1543" i="7"/>
  <c r="G1543" i="7"/>
  <c r="K1542" i="7"/>
  <c r="G1542" i="7"/>
  <c r="K1541" i="7"/>
  <c r="G1541" i="7"/>
  <c r="K1540" i="7"/>
  <c r="G1540" i="7"/>
  <c r="K1539" i="7"/>
  <c r="G1539" i="7"/>
  <c r="K1538" i="7"/>
  <c r="G1538" i="7"/>
  <c r="K1537" i="7"/>
  <c r="G1537" i="7"/>
  <c r="K1536" i="7"/>
  <c r="G1536" i="7"/>
  <c r="K1535" i="7"/>
  <c r="G1535" i="7"/>
  <c r="K1534" i="7"/>
  <c r="G1534" i="7"/>
  <c r="K1533" i="7"/>
  <c r="G1533" i="7"/>
  <c r="K1532" i="7"/>
  <c r="G1532" i="7"/>
  <c r="K1531" i="7"/>
  <c r="G1531" i="7"/>
  <c r="K1530" i="7"/>
  <c r="G1530" i="7"/>
  <c r="K1529" i="7"/>
  <c r="G1529" i="7"/>
  <c r="K1528" i="7"/>
  <c r="G1528" i="7"/>
  <c r="K1527" i="7"/>
  <c r="G1527" i="7"/>
  <c r="K1526" i="7"/>
  <c r="G1526" i="7"/>
  <c r="K1525" i="7"/>
  <c r="G1525" i="7"/>
  <c r="K1524" i="7"/>
  <c r="G1524" i="7"/>
  <c r="K1523" i="7"/>
  <c r="G1523" i="7"/>
  <c r="K1522" i="7"/>
  <c r="G1522" i="7"/>
  <c r="K1521" i="7"/>
  <c r="G1521" i="7"/>
  <c r="K1520" i="7"/>
  <c r="G1520" i="7"/>
  <c r="K1519" i="7"/>
  <c r="G1519" i="7"/>
  <c r="K1518" i="7"/>
  <c r="G1518" i="7"/>
  <c r="K1517" i="7"/>
  <c r="G1517" i="7"/>
  <c r="K1516" i="7"/>
  <c r="G1516" i="7"/>
  <c r="K1515" i="7"/>
  <c r="G1515" i="7"/>
  <c r="K1514" i="7"/>
  <c r="G1514" i="7"/>
  <c r="K1513" i="7"/>
  <c r="G1513" i="7"/>
  <c r="K1512" i="7"/>
  <c r="G1512" i="7"/>
  <c r="K1511" i="7"/>
  <c r="G1511" i="7"/>
  <c r="K1510" i="7"/>
  <c r="G1510" i="7"/>
  <c r="K1509" i="7"/>
  <c r="G1509" i="7"/>
  <c r="K1508" i="7"/>
  <c r="G1508" i="7"/>
  <c r="K1507" i="7"/>
  <c r="G1507" i="7"/>
  <c r="K1506" i="7"/>
  <c r="G1506" i="7"/>
  <c r="K1505" i="7"/>
  <c r="G1505" i="7"/>
  <c r="K1504" i="7"/>
  <c r="G1504" i="7"/>
  <c r="K1503" i="7"/>
  <c r="G1503" i="7"/>
  <c r="K1502" i="7"/>
  <c r="G1502" i="7"/>
  <c r="K1501" i="7"/>
  <c r="G1501" i="7"/>
  <c r="K1500" i="7"/>
  <c r="G1500" i="7"/>
  <c r="K1499" i="7"/>
  <c r="G1499" i="7"/>
  <c r="K1498" i="7"/>
  <c r="G1498" i="7"/>
  <c r="K1497" i="7"/>
  <c r="G1497" i="7"/>
  <c r="K1496" i="7"/>
  <c r="G1496" i="7"/>
  <c r="K1495" i="7"/>
  <c r="G1495" i="7"/>
  <c r="K1494" i="7"/>
  <c r="G1494" i="7"/>
  <c r="K1493" i="7"/>
  <c r="G1493" i="7"/>
  <c r="K1492" i="7"/>
  <c r="G1492" i="7"/>
  <c r="K1491" i="7"/>
  <c r="G1491" i="7"/>
  <c r="K1490" i="7"/>
  <c r="G1490" i="7"/>
  <c r="K1489" i="7"/>
  <c r="G1489" i="7"/>
  <c r="K1488" i="7"/>
  <c r="G1488" i="7"/>
  <c r="K1487" i="7"/>
  <c r="G1487" i="7"/>
  <c r="K1486" i="7"/>
  <c r="G1486" i="7"/>
  <c r="K1485" i="7"/>
  <c r="G1485" i="7"/>
  <c r="K1484" i="7"/>
  <c r="G1484" i="7"/>
  <c r="K1483" i="7"/>
  <c r="G1483" i="7"/>
  <c r="K1482" i="7"/>
  <c r="G1482" i="7"/>
  <c r="K1481" i="7"/>
  <c r="G1481" i="7"/>
  <c r="K1480" i="7"/>
  <c r="G1480" i="7"/>
  <c r="K1479" i="7"/>
  <c r="G1479" i="7"/>
  <c r="K1478" i="7"/>
  <c r="G1478" i="7"/>
  <c r="K1477" i="7"/>
  <c r="G1477" i="7"/>
  <c r="K1476" i="7"/>
  <c r="G1476" i="7"/>
  <c r="K1475" i="7"/>
  <c r="G1475" i="7"/>
  <c r="K1474" i="7"/>
  <c r="G1474" i="7"/>
  <c r="K1473" i="7"/>
  <c r="G1473" i="7"/>
  <c r="K1472" i="7"/>
  <c r="G1472" i="7"/>
  <c r="K1471" i="7"/>
  <c r="G1471" i="7"/>
  <c r="K1470" i="7"/>
  <c r="G1470" i="7"/>
  <c r="K1469" i="7"/>
  <c r="G1469" i="7"/>
  <c r="K1468" i="7"/>
  <c r="G1468" i="7"/>
  <c r="K1467" i="7"/>
  <c r="G1467" i="7"/>
  <c r="K1466" i="7"/>
  <c r="G1466" i="7"/>
  <c r="K1465" i="7"/>
  <c r="G1465" i="7"/>
  <c r="K1464" i="7"/>
  <c r="G1464" i="7"/>
  <c r="K1463" i="7"/>
  <c r="G1463" i="7"/>
  <c r="K1462" i="7"/>
  <c r="G1462" i="7"/>
  <c r="K1461" i="7"/>
  <c r="G1461" i="7"/>
  <c r="K1460" i="7"/>
  <c r="G1460" i="7"/>
  <c r="K1459" i="7"/>
  <c r="G1459" i="7"/>
  <c r="K1458" i="7"/>
  <c r="G1458" i="7"/>
  <c r="K1457" i="7"/>
  <c r="G1457" i="7"/>
  <c r="K1456" i="7"/>
  <c r="G1456" i="7"/>
  <c r="K1455" i="7"/>
  <c r="G1455" i="7"/>
  <c r="K1454" i="7"/>
  <c r="G1454" i="7"/>
  <c r="K1453" i="7"/>
  <c r="G1453" i="7"/>
  <c r="K1452" i="7"/>
  <c r="G1452" i="7"/>
  <c r="K1451" i="7"/>
  <c r="G1451" i="7"/>
  <c r="K1450" i="7"/>
  <c r="G1450" i="7"/>
  <c r="K1449" i="7"/>
  <c r="G1449" i="7"/>
  <c r="K1448" i="7"/>
  <c r="G1448" i="7"/>
  <c r="K1447" i="7"/>
  <c r="G1447" i="7"/>
  <c r="K1446" i="7"/>
  <c r="G1446" i="7"/>
  <c r="K1445" i="7"/>
  <c r="G1445" i="7"/>
  <c r="K1444" i="7"/>
  <c r="G1444" i="7"/>
  <c r="K1443" i="7"/>
  <c r="G1443" i="7"/>
  <c r="K1442" i="7"/>
  <c r="G1442" i="7"/>
  <c r="K1441" i="7"/>
  <c r="G1441" i="7"/>
  <c r="K1440" i="7"/>
  <c r="G1440" i="7"/>
  <c r="K1439" i="7"/>
  <c r="G1439" i="7"/>
  <c r="K1438" i="7"/>
  <c r="G1438" i="7"/>
  <c r="K1437" i="7"/>
  <c r="G1437" i="7"/>
  <c r="K1436" i="7"/>
  <c r="G1436" i="7"/>
  <c r="K1435" i="7"/>
  <c r="G1435" i="7"/>
  <c r="K1434" i="7"/>
  <c r="G1434" i="7"/>
  <c r="K1433" i="7"/>
  <c r="G1433" i="7"/>
  <c r="K1432" i="7"/>
  <c r="G1432" i="7"/>
  <c r="K1431" i="7"/>
  <c r="G1431" i="7"/>
  <c r="K1430" i="7"/>
  <c r="G1430" i="7"/>
  <c r="K1429" i="7"/>
  <c r="G1429" i="7"/>
  <c r="K1428" i="7"/>
  <c r="G1428" i="7"/>
  <c r="K1427" i="7"/>
  <c r="G1427" i="7"/>
  <c r="K1426" i="7"/>
  <c r="G1426" i="7"/>
  <c r="K1425" i="7"/>
  <c r="G1425" i="7"/>
  <c r="K1424" i="7"/>
  <c r="G1424" i="7"/>
  <c r="K1423" i="7"/>
  <c r="G1423" i="7"/>
  <c r="K1422" i="7"/>
  <c r="G1422" i="7"/>
  <c r="K1421" i="7"/>
  <c r="G1421" i="7"/>
  <c r="K1420" i="7"/>
  <c r="G1420" i="7"/>
  <c r="K1419" i="7"/>
  <c r="G1419" i="7"/>
  <c r="K1418" i="7"/>
  <c r="G1418" i="7"/>
  <c r="K1417" i="7"/>
  <c r="G1417" i="7"/>
  <c r="K1416" i="7"/>
  <c r="G1416" i="7"/>
  <c r="K1415" i="7"/>
  <c r="G1415" i="7"/>
  <c r="K1414" i="7"/>
  <c r="G1414" i="7"/>
  <c r="K1413" i="7"/>
  <c r="G1413" i="7"/>
  <c r="K1412" i="7"/>
  <c r="G1412" i="7"/>
  <c r="K1411" i="7"/>
  <c r="G1411" i="7"/>
  <c r="K1410" i="7"/>
  <c r="G1410" i="7"/>
  <c r="K1409" i="7"/>
  <c r="G1409" i="7"/>
  <c r="K1408" i="7"/>
  <c r="G1408" i="7"/>
  <c r="K1407" i="7"/>
  <c r="G1407" i="7"/>
  <c r="K1406" i="7"/>
  <c r="G1406" i="7"/>
  <c r="K1405" i="7"/>
  <c r="G1405" i="7"/>
  <c r="K1404" i="7"/>
  <c r="G1404" i="7"/>
  <c r="K1403" i="7"/>
  <c r="G1403" i="7"/>
  <c r="K1402" i="7"/>
  <c r="G1402" i="7"/>
  <c r="K1401" i="7"/>
  <c r="G1401" i="7"/>
  <c r="K1400" i="7"/>
  <c r="G1400" i="7"/>
  <c r="K1399" i="7"/>
  <c r="G1399" i="7"/>
  <c r="K1398" i="7"/>
  <c r="G1398" i="7"/>
  <c r="K1397" i="7"/>
  <c r="G1397" i="7"/>
  <c r="K1396" i="7"/>
  <c r="G1396" i="7"/>
  <c r="K1395" i="7"/>
  <c r="G1395" i="7"/>
  <c r="K1394" i="7"/>
  <c r="G1394" i="7"/>
  <c r="K1393" i="7"/>
  <c r="G1393" i="7"/>
  <c r="K1392" i="7"/>
  <c r="G1392" i="7"/>
  <c r="K1391" i="7"/>
  <c r="G1391" i="7"/>
  <c r="K1390" i="7"/>
  <c r="G1390" i="7"/>
  <c r="K1389" i="7"/>
  <c r="G1389" i="7"/>
  <c r="K1388" i="7"/>
  <c r="G1388" i="7"/>
  <c r="K1387" i="7"/>
  <c r="G1387" i="7"/>
  <c r="K1386" i="7"/>
  <c r="G1386" i="7"/>
  <c r="K1385" i="7"/>
  <c r="G1385" i="7"/>
  <c r="K1384" i="7"/>
  <c r="G1384" i="7"/>
  <c r="K1383" i="7"/>
  <c r="G1383" i="7"/>
  <c r="K1382" i="7"/>
  <c r="G1382" i="7"/>
  <c r="K1381" i="7"/>
  <c r="G1381" i="7"/>
  <c r="K1380" i="7"/>
  <c r="G1380" i="7"/>
  <c r="K1379" i="7"/>
  <c r="G1379" i="7"/>
  <c r="K1378" i="7"/>
  <c r="G1378" i="7"/>
  <c r="K1377" i="7"/>
  <c r="G1377" i="7"/>
  <c r="K1376" i="7"/>
  <c r="G1376" i="7"/>
  <c r="K1375" i="7"/>
  <c r="G1375" i="7"/>
  <c r="K1374" i="7"/>
  <c r="G1374" i="7"/>
  <c r="K1373" i="7"/>
  <c r="G1373" i="7"/>
  <c r="K1372" i="7"/>
  <c r="G1372" i="7"/>
  <c r="K1371" i="7"/>
  <c r="G1371" i="7"/>
  <c r="K1370" i="7"/>
  <c r="G1370" i="7"/>
  <c r="K1369" i="7"/>
  <c r="G1369" i="7"/>
  <c r="K1368" i="7"/>
  <c r="G1368" i="7"/>
  <c r="K1367" i="7"/>
  <c r="G1367" i="7"/>
  <c r="K1366" i="7"/>
  <c r="G1366" i="7"/>
  <c r="K1365" i="7"/>
  <c r="G1365" i="7"/>
  <c r="K1364" i="7"/>
  <c r="G1364" i="7"/>
  <c r="K1363" i="7"/>
  <c r="G1363" i="7"/>
  <c r="K1362" i="7"/>
  <c r="G1362" i="7"/>
  <c r="K1361" i="7"/>
  <c r="G1361" i="7"/>
  <c r="K1360" i="7"/>
  <c r="G1360" i="7"/>
  <c r="K1359" i="7"/>
  <c r="G1359" i="7"/>
  <c r="K1358" i="7"/>
  <c r="G1358" i="7"/>
  <c r="K1357" i="7"/>
  <c r="G1357" i="7"/>
  <c r="K1356" i="7"/>
  <c r="G1356" i="7"/>
  <c r="K1355" i="7"/>
  <c r="G1355" i="7"/>
  <c r="K1354" i="7"/>
  <c r="G1354" i="7"/>
  <c r="K1353" i="7"/>
  <c r="G1353" i="7"/>
  <c r="K1352" i="7"/>
  <c r="G1352" i="7"/>
  <c r="K1351" i="7"/>
  <c r="G1351" i="7"/>
  <c r="K1350" i="7"/>
  <c r="G1350" i="7"/>
  <c r="K1349" i="7"/>
  <c r="G1349" i="7"/>
  <c r="K1348" i="7"/>
  <c r="G1348" i="7"/>
  <c r="K1347" i="7"/>
  <c r="G1347" i="7"/>
  <c r="K1346" i="7"/>
  <c r="G1346" i="7"/>
  <c r="K1345" i="7"/>
  <c r="G1345" i="7"/>
  <c r="K1344" i="7"/>
  <c r="G1344" i="7"/>
  <c r="K1343" i="7"/>
  <c r="G1343" i="7"/>
  <c r="K1342" i="7"/>
  <c r="G1342" i="7"/>
  <c r="K1341" i="7"/>
  <c r="G1341" i="7"/>
  <c r="K1340" i="7"/>
  <c r="G1340" i="7"/>
  <c r="K1339" i="7"/>
  <c r="G1339" i="7"/>
  <c r="K1338" i="7"/>
  <c r="G1338" i="7"/>
  <c r="K1337" i="7"/>
  <c r="G1337" i="7"/>
  <c r="K1336" i="7"/>
  <c r="G1336" i="7"/>
  <c r="K1335" i="7"/>
  <c r="G1335" i="7"/>
  <c r="K1334" i="7"/>
  <c r="G1334" i="7"/>
  <c r="K1333" i="7"/>
  <c r="G1333" i="7"/>
  <c r="K1332" i="7"/>
  <c r="G1332" i="7"/>
  <c r="K1331" i="7"/>
  <c r="G1331" i="7"/>
  <c r="K1330" i="7"/>
  <c r="G1330" i="7"/>
  <c r="K1329" i="7"/>
  <c r="G1329" i="7"/>
  <c r="K1328" i="7"/>
  <c r="G1328" i="7"/>
  <c r="K1327" i="7"/>
  <c r="G1327" i="7"/>
  <c r="K1326" i="7"/>
  <c r="G1326" i="7"/>
  <c r="K1325" i="7"/>
  <c r="G1325" i="7"/>
  <c r="K1324" i="7"/>
  <c r="G1324" i="7"/>
  <c r="K1323" i="7"/>
  <c r="G1323" i="7"/>
  <c r="K1322" i="7"/>
  <c r="G1322" i="7"/>
  <c r="K1321" i="7"/>
  <c r="G1321" i="7"/>
  <c r="K1320" i="7"/>
  <c r="G1320" i="7"/>
  <c r="K1319" i="7"/>
  <c r="G1319" i="7"/>
  <c r="K1318" i="7"/>
  <c r="G1318" i="7"/>
  <c r="K1317" i="7"/>
  <c r="G1317" i="7"/>
  <c r="K1316" i="7"/>
  <c r="G1316" i="7"/>
  <c r="K1315" i="7"/>
  <c r="G1315" i="7"/>
  <c r="K1314" i="7"/>
  <c r="G1314" i="7"/>
  <c r="K1313" i="7"/>
  <c r="G1313" i="7"/>
  <c r="K1312" i="7"/>
  <c r="G1312" i="7"/>
  <c r="K1311" i="7"/>
  <c r="G1311" i="7"/>
  <c r="K1310" i="7"/>
  <c r="G1310" i="7"/>
  <c r="K1309" i="7"/>
  <c r="G1309" i="7"/>
  <c r="K1308" i="7"/>
  <c r="G1308" i="7"/>
  <c r="K1307" i="7"/>
  <c r="G1307" i="7"/>
  <c r="K1306" i="7"/>
  <c r="G1306" i="7"/>
  <c r="K1305" i="7"/>
  <c r="G1305" i="7"/>
  <c r="K1304" i="7"/>
  <c r="G1304" i="7"/>
  <c r="K1303" i="7"/>
  <c r="G1303" i="7"/>
  <c r="K1302" i="7"/>
  <c r="G1302" i="7"/>
  <c r="K1301" i="7"/>
  <c r="G1301" i="7"/>
  <c r="K1300" i="7"/>
  <c r="G1300" i="7"/>
  <c r="K1299" i="7"/>
  <c r="G1299" i="7"/>
  <c r="K1298" i="7"/>
  <c r="G1298" i="7"/>
  <c r="K1297" i="7"/>
  <c r="G1297" i="7"/>
  <c r="K1296" i="7"/>
  <c r="G1296" i="7"/>
  <c r="K1295" i="7"/>
  <c r="G1295" i="7"/>
  <c r="K1294" i="7"/>
  <c r="G1294" i="7"/>
  <c r="K1293" i="7"/>
  <c r="G1293" i="7"/>
  <c r="K1292" i="7"/>
  <c r="G1292" i="7"/>
  <c r="K1291" i="7"/>
  <c r="G1291" i="7"/>
  <c r="K1290" i="7"/>
  <c r="G1290" i="7"/>
  <c r="K1289" i="7"/>
  <c r="G1289" i="7"/>
  <c r="K1288" i="7"/>
  <c r="G1288" i="7"/>
  <c r="K1287" i="7"/>
  <c r="G1287" i="7"/>
  <c r="K1286" i="7"/>
  <c r="G1286" i="7"/>
  <c r="K1285" i="7"/>
  <c r="G1285" i="7"/>
  <c r="K1284" i="7"/>
  <c r="G1284" i="7"/>
  <c r="K1283" i="7"/>
  <c r="G1283" i="7"/>
  <c r="K1282" i="7"/>
  <c r="G1282" i="7"/>
  <c r="K1281" i="7"/>
  <c r="G1281" i="7"/>
  <c r="K1280" i="7"/>
  <c r="G1280" i="7"/>
  <c r="K1279" i="7"/>
  <c r="G1279" i="7"/>
  <c r="K1278" i="7"/>
  <c r="G1278" i="7"/>
  <c r="K1277" i="7"/>
  <c r="G1277" i="7"/>
  <c r="K1276" i="7"/>
  <c r="G1276" i="7"/>
  <c r="K1275" i="7"/>
  <c r="G1275" i="7"/>
  <c r="K1274" i="7"/>
  <c r="G1274" i="7"/>
  <c r="K1273" i="7"/>
  <c r="G1273" i="7"/>
  <c r="K1272" i="7"/>
  <c r="G1272" i="7"/>
  <c r="K1271" i="7"/>
  <c r="G1271" i="7"/>
  <c r="K1270" i="7"/>
  <c r="G1270" i="7"/>
  <c r="K1269" i="7"/>
  <c r="G1269" i="7"/>
  <c r="K1268" i="7"/>
  <c r="G1268" i="7"/>
  <c r="K1267" i="7"/>
  <c r="G1267" i="7"/>
  <c r="K1266" i="7"/>
  <c r="G1266" i="7"/>
  <c r="K1265" i="7"/>
  <c r="G1265" i="7"/>
  <c r="K1264" i="7"/>
  <c r="G1264" i="7"/>
  <c r="K1263" i="7"/>
  <c r="G1263" i="7"/>
  <c r="K1262" i="7"/>
  <c r="G1262" i="7"/>
  <c r="K1261" i="7"/>
  <c r="G1261" i="7"/>
  <c r="K1260" i="7"/>
  <c r="G1260" i="7"/>
  <c r="K1259" i="7"/>
  <c r="G1259" i="7"/>
  <c r="K1258" i="7"/>
  <c r="G1258" i="7"/>
  <c r="K1257" i="7"/>
  <c r="G1257" i="7"/>
  <c r="K1256" i="7"/>
  <c r="G1256" i="7"/>
  <c r="K1255" i="7"/>
  <c r="G1255" i="7"/>
  <c r="K1254" i="7"/>
  <c r="G1254" i="7"/>
  <c r="K1253" i="7"/>
  <c r="G1253" i="7"/>
  <c r="K1252" i="7"/>
  <c r="G1252" i="7"/>
  <c r="K1251" i="7"/>
  <c r="G1251" i="7"/>
  <c r="K1250" i="7"/>
  <c r="G1250" i="7"/>
  <c r="K1249" i="7"/>
  <c r="G1249" i="7"/>
  <c r="K1248" i="7"/>
  <c r="G1248" i="7"/>
  <c r="K1247" i="7"/>
  <c r="G1247" i="7"/>
  <c r="K1246" i="7"/>
  <c r="G1246" i="7"/>
  <c r="K1245" i="7"/>
  <c r="G1245" i="7"/>
  <c r="K1244" i="7"/>
  <c r="G1244" i="7"/>
  <c r="K1243" i="7"/>
  <c r="G1243" i="7"/>
  <c r="K1242" i="7"/>
  <c r="G1242" i="7"/>
  <c r="K1241" i="7"/>
  <c r="G1241" i="7"/>
  <c r="K1240" i="7"/>
  <c r="G1240" i="7"/>
  <c r="K1239" i="7"/>
  <c r="G1239" i="7"/>
  <c r="K1238" i="7"/>
  <c r="G1238" i="7"/>
  <c r="K1237" i="7"/>
  <c r="G1237" i="7"/>
  <c r="K1236" i="7"/>
  <c r="G1236" i="7"/>
  <c r="K1235" i="7"/>
  <c r="G1235" i="7"/>
  <c r="K1234" i="7"/>
  <c r="G1234" i="7"/>
  <c r="K1233" i="7"/>
  <c r="G1233" i="7"/>
  <c r="K1232" i="7"/>
  <c r="G1232" i="7"/>
  <c r="K1231" i="7"/>
  <c r="G1231" i="7"/>
  <c r="K1230" i="7"/>
  <c r="G1230" i="7"/>
  <c r="K1229" i="7"/>
  <c r="G1229" i="7"/>
  <c r="K1228" i="7"/>
  <c r="G1228" i="7"/>
  <c r="K1227" i="7"/>
  <c r="G1227" i="7"/>
  <c r="K1226" i="7"/>
  <c r="G1226" i="7"/>
  <c r="K1225" i="7"/>
  <c r="G1225" i="7"/>
  <c r="K1224" i="7"/>
  <c r="G1224" i="7"/>
  <c r="K1223" i="7"/>
  <c r="G1223" i="7"/>
  <c r="K1222" i="7"/>
  <c r="G1222" i="7"/>
  <c r="K1221" i="7"/>
  <c r="G1221" i="7"/>
  <c r="K1220" i="7"/>
  <c r="G1220" i="7"/>
  <c r="K1219" i="7"/>
  <c r="G1219" i="7"/>
  <c r="K1218" i="7"/>
  <c r="G1218" i="7"/>
  <c r="K1217" i="7"/>
  <c r="G1217" i="7"/>
  <c r="K1216" i="7"/>
  <c r="G1216" i="7"/>
  <c r="K1215" i="7"/>
  <c r="G1215" i="7"/>
  <c r="K1214" i="7"/>
  <c r="G1214" i="7"/>
  <c r="K1213" i="7"/>
  <c r="G1213" i="7"/>
  <c r="K1212" i="7"/>
  <c r="G1212" i="7"/>
  <c r="K1211" i="7"/>
  <c r="G1211" i="7"/>
  <c r="K1210" i="7"/>
  <c r="G1210" i="7"/>
  <c r="K1209" i="7"/>
  <c r="G1209" i="7"/>
  <c r="K1208" i="7"/>
  <c r="G1208" i="7"/>
  <c r="K1207" i="7"/>
  <c r="G1207" i="7"/>
  <c r="K1206" i="7"/>
  <c r="G1206" i="7"/>
  <c r="K1205" i="7"/>
  <c r="G1205" i="7"/>
  <c r="K1204" i="7"/>
  <c r="G1204" i="7"/>
  <c r="K1203" i="7"/>
  <c r="G1203" i="7"/>
  <c r="K1202" i="7"/>
  <c r="G1202" i="7"/>
  <c r="K1201" i="7"/>
  <c r="G1201" i="7"/>
  <c r="K1200" i="7"/>
  <c r="G1200" i="7"/>
  <c r="K1199" i="7"/>
  <c r="G1199" i="7"/>
  <c r="K1198" i="7"/>
  <c r="G1198" i="7"/>
  <c r="K1197" i="7"/>
  <c r="G1197" i="7"/>
  <c r="K1196" i="7"/>
  <c r="G1196" i="7"/>
  <c r="K1195" i="7"/>
  <c r="G1195" i="7"/>
  <c r="K1194" i="7"/>
  <c r="G1194" i="7"/>
  <c r="K1193" i="7"/>
  <c r="G1193" i="7"/>
  <c r="K1192" i="7"/>
  <c r="G1192" i="7"/>
  <c r="K1191" i="7"/>
  <c r="G1191" i="7"/>
  <c r="K1190" i="7"/>
  <c r="G1190" i="7"/>
  <c r="K1189" i="7"/>
  <c r="G1189" i="7"/>
  <c r="K1188" i="7"/>
  <c r="G1188" i="7"/>
  <c r="K1187" i="7"/>
  <c r="G1187" i="7"/>
  <c r="K1186" i="7"/>
  <c r="G1186" i="7"/>
  <c r="K1185" i="7"/>
  <c r="G1185" i="7"/>
  <c r="K1184" i="7"/>
  <c r="G1184" i="7"/>
  <c r="K1183" i="7"/>
  <c r="G1183" i="7"/>
  <c r="K1182" i="7"/>
  <c r="G1182" i="7"/>
  <c r="K1181" i="7"/>
  <c r="G1181" i="7"/>
  <c r="K1180" i="7"/>
  <c r="G1180" i="7"/>
  <c r="K1179" i="7"/>
  <c r="G1179" i="7"/>
  <c r="K1178" i="7"/>
  <c r="G1178" i="7"/>
  <c r="K1177" i="7"/>
  <c r="G1177" i="7"/>
  <c r="K1176" i="7"/>
  <c r="G1176" i="7"/>
  <c r="K1175" i="7"/>
  <c r="G1175" i="7"/>
  <c r="K1174" i="7"/>
  <c r="G1174" i="7"/>
  <c r="K1173" i="7"/>
  <c r="G1173" i="7"/>
  <c r="K1172" i="7"/>
  <c r="G1172" i="7"/>
  <c r="K1171" i="7"/>
  <c r="G1171" i="7"/>
  <c r="K1170" i="7"/>
  <c r="G1170" i="7"/>
  <c r="K1169" i="7"/>
  <c r="G1169" i="7"/>
  <c r="K1168" i="7"/>
  <c r="G1168" i="7"/>
  <c r="K1167" i="7"/>
  <c r="G1167" i="7"/>
  <c r="K1166" i="7"/>
  <c r="G1166" i="7"/>
  <c r="K1165" i="7"/>
  <c r="G1165" i="7"/>
  <c r="K1164" i="7"/>
  <c r="G1164" i="7"/>
  <c r="K1163" i="7"/>
  <c r="G1163" i="7"/>
  <c r="K1162" i="7"/>
  <c r="G1162" i="7"/>
  <c r="K1161" i="7"/>
  <c r="G1161" i="7"/>
  <c r="K1160" i="7"/>
  <c r="G1160" i="7"/>
  <c r="K1159" i="7"/>
  <c r="G1159" i="7"/>
  <c r="K1158" i="7"/>
  <c r="G1158" i="7"/>
  <c r="K1157" i="7"/>
  <c r="G1157" i="7"/>
  <c r="K1156" i="7"/>
  <c r="G1156" i="7"/>
  <c r="K1155" i="7"/>
  <c r="G1155" i="7"/>
  <c r="K1154" i="7"/>
  <c r="G1154" i="7"/>
  <c r="K1153" i="7"/>
  <c r="G1153" i="7"/>
  <c r="K1152" i="7"/>
  <c r="G1152" i="7"/>
  <c r="K1151" i="7"/>
  <c r="G1151" i="7"/>
  <c r="K1150" i="7"/>
  <c r="G1150" i="7"/>
  <c r="K1149" i="7"/>
  <c r="G1149" i="7"/>
  <c r="K1148" i="7"/>
  <c r="G1148" i="7"/>
  <c r="K1147" i="7"/>
  <c r="G1147" i="7"/>
  <c r="K1146" i="7"/>
  <c r="G1146" i="7"/>
  <c r="K1145" i="7"/>
  <c r="G1145" i="7"/>
  <c r="K1144" i="7"/>
  <c r="G1144" i="7"/>
  <c r="K1143" i="7"/>
  <c r="G1143" i="7"/>
  <c r="K1142" i="7"/>
  <c r="G1142" i="7"/>
  <c r="K1141" i="7"/>
  <c r="G1141" i="7"/>
  <c r="K1140" i="7"/>
  <c r="G1140" i="7"/>
  <c r="K1139" i="7"/>
  <c r="G1139" i="7"/>
  <c r="K1138" i="7"/>
  <c r="G1138" i="7"/>
  <c r="K1137" i="7"/>
  <c r="G1137" i="7"/>
  <c r="K1136" i="7"/>
  <c r="G1136" i="7"/>
  <c r="K1135" i="7"/>
  <c r="G1135" i="7"/>
  <c r="K1134" i="7"/>
  <c r="G1134" i="7"/>
  <c r="K1133" i="7"/>
  <c r="G1133" i="7"/>
  <c r="K1132" i="7"/>
  <c r="G1132" i="7"/>
  <c r="K1131" i="7"/>
  <c r="G1131" i="7"/>
  <c r="K1130" i="7"/>
  <c r="G1130" i="7"/>
  <c r="K1129" i="7"/>
  <c r="G1129" i="7"/>
  <c r="K1128" i="7"/>
  <c r="G1128" i="7"/>
  <c r="K1127" i="7"/>
  <c r="G1127" i="7"/>
  <c r="K1126" i="7"/>
  <c r="G1126" i="7"/>
  <c r="K1125" i="7"/>
  <c r="G1125" i="7"/>
  <c r="K1124" i="7"/>
  <c r="G1124" i="7"/>
  <c r="K1123" i="7"/>
  <c r="G1123" i="7"/>
  <c r="K1122" i="7"/>
  <c r="G1122" i="7"/>
  <c r="K1121" i="7"/>
  <c r="G1121" i="7"/>
  <c r="K1120" i="7"/>
  <c r="G1120" i="7"/>
  <c r="K1119" i="7"/>
  <c r="G1119" i="7"/>
  <c r="K1118" i="7"/>
  <c r="G1118" i="7"/>
  <c r="K1117" i="7"/>
  <c r="G1117" i="7"/>
  <c r="K1116" i="7"/>
  <c r="G1116" i="7"/>
  <c r="K1115" i="7"/>
  <c r="G1115" i="7"/>
  <c r="K1114" i="7"/>
  <c r="G1114" i="7"/>
  <c r="K1113" i="7"/>
  <c r="G1113" i="7"/>
  <c r="K1112" i="7"/>
  <c r="G1112" i="7"/>
  <c r="K1111" i="7"/>
  <c r="G1111" i="7"/>
  <c r="K1110" i="7"/>
  <c r="G1110" i="7"/>
  <c r="K1109" i="7"/>
  <c r="G1109" i="7"/>
  <c r="K1108" i="7"/>
  <c r="G1108" i="7"/>
  <c r="K1107" i="7"/>
  <c r="G1107" i="7"/>
  <c r="K1106" i="7"/>
  <c r="G1106" i="7"/>
  <c r="K1105" i="7"/>
  <c r="G1105" i="7"/>
  <c r="K1104" i="7"/>
  <c r="G1104" i="7"/>
  <c r="K1103" i="7"/>
  <c r="G1103" i="7"/>
  <c r="K1102" i="7"/>
  <c r="G1102" i="7"/>
  <c r="K1101" i="7"/>
  <c r="G1101" i="7"/>
  <c r="K1100" i="7"/>
  <c r="G1100" i="7"/>
  <c r="K1099" i="7"/>
  <c r="G1099" i="7"/>
  <c r="K1098" i="7"/>
  <c r="G1098" i="7"/>
  <c r="K1097" i="7"/>
  <c r="G1097" i="7"/>
  <c r="K1096" i="7"/>
  <c r="G1096" i="7"/>
  <c r="K1095" i="7"/>
  <c r="G1095" i="7"/>
  <c r="K1094" i="7"/>
  <c r="G1094" i="7"/>
  <c r="K1093" i="7"/>
  <c r="G1093" i="7"/>
  <c r="K1092" i="7"/>
  <c r="G1092" i="7"/>
  <c r="K1091" i="7"/>
  <c r="G1091" i="7"/>
  <c r="K1090" i="7"/>
  <c r="G1090" i="7"/>
  <c r="K1089" i="7"/>
  <c r="G1089" i="7"/>
  <c r="K1088" i="7"/>
  <c r="G1088" i="7"/>
  <c r="K1087" i="7"/>
  <c r="G1087" i="7"/>
  <c r="K1086" i="7"/>
  <c r="G1086" i="7"/>
  <c r="K1085" i="7"/>
  <c r="G1085" i="7"/>
  <c r="K1084" i="7"/>
  <c r="G1084" i="7"/>
  <c r="K1083" i="7"/>
  <c r="G1083" i="7"/>
  <c r="K1082" i="7"/>
  <c r="G1082" i="7"/>
  <c r="K1081" i="7"/>
  <c r="G1081" i="7"/>
  <c r="K1080" i="7"/>
  <c r="G1080" i="7"/>
  <c r="K1079" i="7"/>
  <c r="G1079" i="7"/>
  <c r="K1078" i="7"/>
  <c r="G1078" i="7"/>
  <c r="K1077" i="7"/>
  <c r="G1077" i="7"/>
  <c r="K1076" i="7"/>
  <c r="G1076" i="7"/>
  <c r="K1075" i="7"/>
  <c r="G1075" i="7"/>
  <c r="K1074" i="7"/>
  <c r="G1074" i="7"/>
  <c r="K1073" i="7"/>
  <c r="G1073" i="7"/>
  <c r="K1072" i="7"/>
  <c r="G1072" i="7"/>
  <c r="K1071" i="7"/>
  <c r="G1071" i="7"/>
  <c r="K1070" i="7"/>
  <c r="G1070" i="7"/>
  <c r="K1069" i="7"/>
  <c r="G1069" i="7"/>
  <c r="K1068" i="7"/>
  <c r="G1068" i="7"/>
  <c r="K1067" i="7"/>
  <c r="G1067" i="7"/>
  <c r="K1066" i="7"/>
  <c r="G1066" i="7"/>
  <c r="K1065" i="7"/>
  <c r="G1065" i="7"/>
  <c r="K1064" i="7"/>
  <c r="G1064" i="7"/>
  <c r="K1063" i="7"/>
  <c r="G1063" i="7"/>
  <c r="K1062" i="7"/>
  <c r="G1062" i="7"/>
  <c r="K1061" i="7"/>
  <c r="G1061" i="7"/>
  <c r="K1060" i="7"/>
  <c r="G1060" i="7"/>
  <c r="K1059" i="7"/>
  <c r="G1059" i="7"/>
  <c r="K1058" i="7"/>
  <c r="G1058" i="7"/>
  <c r="K1057" i="7"/>
  <c r="G1057" i="7"/>
  <c r="K1056" i="7"/>
  <c r="G1056" i="7"/>
  <c r="K1055" i="7"/>
  <c r="G1055" i="7"/>
  <c r="K1054" i="7"/>
  <c r="G1054" i="7"/>
  <c r="K1053" i="7"/>
  <c r="G1053" i="7"/>
  <c r="K1052" i="7"/>
  <c r="G1052" i="7"/>
  <c r="K1051" i="7"/>
  <c r="G1051" i="7"/>
  <c r="K1050" i="7"/>
  <c r="G1050" i="7"/>
  <c r="K1049" i="7"/>
  <c r="G1049" i="7"/>
  <c r="K1048" i="7"/>
  <c r="G1048" i="7"/>
  <c r="K1047" i="7"/>
  <c r="G1047" i="7"/>
  <c r="K1046" i="7"/>
  <c r="G1046" i="7"/>
  <c r="K1045" i="7"/>
  <c r="G1045" i="7"/>
  <c r="K1044" i="7"/>
  <c r="G1044" i="7"/>
  <c r="K1043" i="7"/>
  <c r="G1043" i="7"/>
  <c r="K1042" i="7"/>
  <c r="G1042" i="7"/>
  <c r="K1041" i="7"/>
  <c r="G1041" i="7"/>
  <c r="K1040" i="7"/>
  <c r="G1040" i="7"/>
  <c r="K1039" i="7"/>
  <c r="G1039" i="7"/>
  <c r="K1038" i="7"/>
  <c r="G1038" i="7"/>
  <c r="K1037" i="7"/>
  <c r="G1037" i="7"/>
  <c r="K1036" i="7"/>
  <c r="G1036" i="7"/>
  <c r="K1035" i="7"/>
  <c r="G1035" i="7"/>
  <c r="K1034" i="7"/>
  <c r="G1034" i="7"/>
  <c r="K1033" i="7"/>
  <c r="G1033" i="7"/>
  <c r="K1032" i="7"/>
  <c r="G1032" i="7"/>
  <c r="K1031" i="7"/>
  <c r="G1031" i="7"/>
  <c r="K1030" i="7"/>
  <c r="G1030" i="7"/>
  <c r="K1029" i="7"/>
  <c r="G1029" i="7"/>
  <c r="K1028" i="7"/>
  <c r="G1028" i="7"/>
  <c r="K1027" i="7"/>
  <c r="G1027" i="7"/>
  <c r="K1026" i="7"/>
  <c r="G1026" i="7"/>
  <c r="K1025" i="7"/>
  <c r="G1025" i="7"/>
  <c r="K1024" i="7"/>
  <c r="G1024" i="7"/>
  <c r="K1023" i="7"/>
  <c r="G1023" i="7"/>
  <c r="K1022" i="7"/>
  <c r="G1022" i="7"/>
  <c r="K1021" i="7"/>
  <c r="G1021" i="7"/>
  <c r="K1020" i="7"/>
  <c r="G1020" i="7"/>
  <c r="K1019" i="7"/>
  <c r="G1019" i="7"/>
  <c r="K1018" i="7"/>
  <c r="G1018" i="7"/>
  <c r="K1017" i="7"/>
  <c r="G1017" i="7"/>
  <c r="K1016" i="7"/>
  <c r="G1016" i="7"/>
  <c r="K1015" i="7"/>
  <c r="G1015" i="7"/>
  <c r="K1014" i="7"/>
  <c r="G1014" i="7"/>
  <c r="K1013" i="7"/>
  <c r="G1013" i="7"/>
  <c r="K1012" i="7"/>
  <c r="G1012" i="7"/>
  <c r="K1011" i="7"/>
  <c r="G1011" i="7"/>
  <c r="K1010" i="7"/>
  <c r="G1010" i="7"/>
  <c r="K1009" i="7"/>
  <c r="G1009" i="7"/>
  <c r="K1008" i="7"/>
  <c r="G1008" i="7"/>
  <c r="K1007" i="7"/>
  <c r="G1007" i="7"/>
  <c r="K1006" i="7"/>
  <c r="G1006" i="7"/>
  <c r="K1005" i="7"/>
  <c r="G1005" i="7"/>
  <c r="K1004" i="7"/>
  <c r="G1004" i="7"/>
  <c r="K1003" i="7"/>
  <c r="G1003" i="7"/>
  <c r="K1002" i="7"/>
  <c r="G1002" i="7"/>
  <c r="K1001" i="7"/>
  <c r="G1001" i="7"/>
  <c r="K1000" i="7"/>
  <c r="G1000" i="7"/>
  <c r="K999" i="7"/>
  <c r="G999" i="7"/>
  <c r="K998" i="7"/>
  <c r="G998" i="7"/>
  <c r="K997" i="7"/>
  <c r="G997" i="7"/>
  <c r="K996" i="7"/>
  <c r="G996" i="7"/>
  <c r="K995" i="7"/>
  <c r="G995" i="7"/>
  <c r="K994" i="7"/>
  <c r="G994" i="7"/>
  <c r="K993" i="7"/>
  <c r="G993" i="7"/>
  <c r="K992" i="7"/>
  <c r="G992" i="7"/>
  <c r="K991" i="7"/>
  <c r="G991" i="7"/>
  <c r="K990" i="7"/>
  <c r="G990" i="7"/>
  <c r="K989" i="7"/>
  <c r="G989" i="7"/>
  <c r="K988" i="7"/>
  <c r="G988" i="7"/>
  <c r="K987" i="7"/>
  <c r="G987" i="7"/>
  <c r="K986" i="7"/>
  <c r="G986" i="7"/>
  <c r="K985" i="7"/>
  <c r="G985" i="7"/>
  <c r="K984" i="7"/>
  <c r="G984" i="7"/>
  <c r="K983" i="7"/>
  <c r="G983" i="7"/>
  <c r="K982" i="7"/>
  <c r="G982" i="7"/>
  <c r="K981" i="7"/>
  <c r="G981" i="7"/>
  <c r="K980" i="7"/>
  <c r="G980" i="7"/>
  <c r="K979" i="7"/>
  <c r="G979" i="7"/>
  <c r="K978" i="7"/>
  <c r="G978" i="7"/>
  <c r="K977" i="7"/>
  <c r="G977" i="7"/>
  <c r="K976" i="7"/>
  <c r="G976" i="7"/>
  <c r="K975" i="7"/>
  <c r="G975" i="7"/>
  <c r="K974" i="7"/>
  <c r="G974" i="7"/>
  <c r="K973" i="7"/>
  <c r="G973" i="7"/>
  <c r="K972" i="7"/>
  <c r="G972" i="7"/>
  <c r="K971" i="7"/>
  <c r="G971" i="7"/>
  <c r="K970" i="7"/>
  <c r="G970" i="7"/>
  <c r="K969" i="7"/>
  <c r="G969" i="7"/>
  <c r="K968" i="7"/>
  <c r="G968" i="7"/>
  <c r="K967" i="7"/>
  <c r="G967" i="7"/>
  <c r="K966" i="7"/>
  <c r="G966" i="7"/>
  <c r="K965" i="7"/>
  <c r="G965" i="7"/>
  <c r="K964" i="7"/>
  <c r="G964" i="7"/>
  <c r="K963" i="7"/>
  <c r="G963" i="7"/>
  <c r="K962" i="7"/>
  <c r="G962" i="7"/>
  <c r="K961" i="7"/>
  <c r="G961" i="7"/>
  <c r="K960" i="7"/>
  <c r="G960" i="7"/>
  <c r="K959" i="7"/>
  <c r="G959" i="7"/>
  <c r="K958" i="7"/>
  <c r="G958" i="7"/>
  <c r="K957" i="7"/>
  <c r="G957" i="7"/>
  <c r="K956" i="7"/>
  <c r="G956" i="7"/>
  <c r="K955" i="7"/>
  <c r="G955" i="7"/>
  <c r="K954" i="7"/>
  <c r="G954" i="7"/>
  <c r="K953" i="7"/>
  <c r="G953" i="7"/>
  <c r="K952" i="7"/>
  <c r="G952" i="7"/>
  <c r="K951" i="7"/>
  <c r="G951" i="7"/>
  <c r="K950" i="7"/>
  <c r="G950" i="7"/>
  <c r="K949" i="7"/>
  <c r="G949" i="7"/>
  <c r="K948" i="7"/>
  <c r="G948" i="7"/>
  <c r="K947" i="7"/>
  <c r="G947" i="7"/>
  <c r="K946" i="7"/>
  <c r="G946" i="7"/>
  <c r="K945" i="7"/>
  <c r="G945" i="7"/>
  <c r="K944" i="7"/>
  <c r="G944" i="7"/>
  <c r="K943" i="7"/>
  <c r="G943" i="7"/>
  <c r="K942" i="7"/>
  <c r="G942" i="7"/>
  <c r="K941" i="7"/>
  <c r="G941" i="7"/>
  <c r="K940" i="7"/>
  <c r="G940" i="7"/>
  <c r="K939" i="7"/>
  <c r="G939" i="7"/>
  <c r="K938" i="7"/>
  <c r="G938" i="7"/>
  <c r="K937" i="7"/>
  <c r="G937" i="7"/>
  <c r="K936" i="7"/>
  <c r="G936" i="7"/>
  <c r="K935" i="7"/>
  <c r="G935" i="7"/>
  <c r="K934" i="7"/>
  <c r="G934" i="7"/>
  <c r="K933" i="7"/>
  <c r="G933" i="7"/>
  <c r="K932" i="7"/>
  <c r="G932" i="7"/>
  <c r="K931" i="7"/>
  <c r="G931" i="7"/>
  <c r="K930" i="7"/>
  <c r="G930" i="7"/>
  <c r="K929" i="7"/>
  <c r="G929" i="7"/>
  <c r="K928" i="7"/>
  <c r="G928" i="7"/>
  <c r="K927" i="7"/>
  <c r="G927" i="7"/>
  <c r="K926" i="7"/>
  <c r="G926" i="7"/>
  <c r="K925" i="7"/>
  <c r="G925" i="7"/>
  <c r="K924" i="7"/>
  <c r="G924" i="7"/>
  <c r="K923" i="7"/>
  <c r="G923" i="7"/>
  <c r="K922" i="7"/>
  <c r="G922" i="7"/>
  <c r="K921" i="7"/>
  <c r="G921" i="7"/>
  <c r="K920" i="7"/>
  <c r="G920" i="7"/>
  <c r="K919" i="7"/>
  <c r="G919" i="7"/>
  <c r="K918" i="7"/>
  <c r="G918" i="7"/>
  <c r="K917" i="7"/>
  <c r="G917" i="7"/>
  <c r="K916" i="7"/>
  <c r="G916" i="7"/>
  <c r="K915" i="7"/>
  <c r="G915" i="7"/>
  <c r="K914" i="7"/>
  <c r="G914" i="7"/>
  <c r="K913" i="7"/>
  <c r="G913" i="7"/>
  <c r="K912" i="7"/>
  <c r="G912" i="7"/>
  <c r="K911" i="7"/>
  <c r="G911" i="7"/>
  <c r="K910" i="7"/>
  <c r="G910" i="7"/>
  <c r="K909" i="7"/>
  <c r="G909" i="7"/>
  <c r="K908" i="7"/>
  <c r="G908" i="7"/>
  <c r="K907" i="7"/>
  <c r="G907" i="7"/>
  <c r="K906" i="7"/>
  <c r="G906" i="7"/>
  <c r="K905" i="7"/>
  <c r="G905" i="7"/>
  <c r="K904" i="7"/>
  <c r="G904" i="7"/>
  <c r="K903" i="7"/>
  <c r="G903" i="7"/>
  <c r="K902" i="7"/>
  <c r="G902" i="7"/>
  <c r="K901" i="7"/>
  <c r="G901" i="7"/>
  <c r="K900" i="7"/>
  <c r="G900" i="7"/>
  <c r="K899" i="7"/>
  <c r="G899" i="7"/>
  <c r="K898" i="7"/>
  <c r="G898" i="7"/>
  <c r="K897" i="7"/>
  <c r="G897" i="7"/>
  <c r="K896" i="7"/>
  <c r="G896" i="7"/>
  <c r="K895" i="7"/>
  <c r="G895" i="7"/>
  <c r="K894" i="7"/>
  <c r="G894" i="7"/>
  <c r="K893" i="7"/>
  <c r="G893" i="7"/>
  <c r="K892" i="7"/>
  <c r="G892" i="7"/>
  <c r="K891" i="7"/>
  <c r="G891" i="7"/>
  <c r="K890" i="7"/>
  <c r="G890" i="7"/>
  <c r="K889" i="7"/>
  <c r="G889" i="7"/>
  <c r="K888" i="7"/>
  <c r="G888" i="7"/>
  <c r="K887" i="7"/>
  <c r="G887" i="7"/>
  <c r="K886" i="7"/>
  <c r="G886" i="7"/>
  <c r="K885" i="7"/>
  <c r="G885" i="7"/>
  <c r="K884" i="7"/>
  <c r="G884" i="7"/>
  <c r="K883" i="7"/>
  <c r="G883" i="7"/>
  <c r="K882" i="7"/>
  <c r="G882" i="7"/>
  <c r="K881" i="7"/>
  <c r="G881" i="7"/>
  <c r="K880" i="7"/>
  <c r="G880" i="7"/>
  <c r="K879" i="7"/>
  <c r="G879" i="7"/>
  <c r="K878" i="7"/>
  <c r="G878" i="7"/>
  <c r="K877" i="7"/>
  <c r="G877" i="7"/>
  <c r="K876" i="7"/>
  <c r="G876" i="7"/>
  <c r="K875" i="7"/>
  <c r="G875" i="7"/>
  <c r="K874" i="7"/>
  <c r="G874" i="7"/>
  <c r="K873" i="7"/>
  <c r="G873" i="7"/>
  <c r="K872" i="7"/>
  <c r="G872" i="7"/>
  <c r="K871" i="7"/>
  <c r="G871" i="7"/>
  <c r="K870" i="7"/>
  <c r="G870" i="7"/>
  <c r="K869" i="7"/>
  <c r="G869" i="7"/>
  <c r="K868" i="7"/>
  <c r="G868" i="7"/>
  <c r="K867" i="7"/>
  <c r="G867" i="7"/>
  <c r="K866" i="7"/>
  <c r="G866" i="7"/>
  <c r="K865" i="7"/>
  <c r="G865" i="7"/>
  <c r="K864" i="7"/>
  <c r="G864" i="7"/>
  <c r="K863" i="7"/>
  <c r="G863" i="7"/>
  <c r="K862" i="7"/>
  <c r="G862" i="7"/>
  <c r="K861" i="7"/>
  <c r="G861" i="7"/>
  <c r="K860" i="7"/>
  <c r="G860" i="7"/>
  <c r="K859" i="7"/>
  <c r="G859" i="7"/>
  <c r="K858" i="7"/>
  <c r="G858" i="7"/>
  <c r="K857" i="7"/>
  <c r="G857" i="7"/>
  <c r="K856" i="7"/>
  <c r="G856" i="7"/>
  <c r="K855" i="7"/>
  <c r="G855" i="7"/>
  <c r="K854" i="7"/>
  <c r="G854" i="7"/>
  <c r="K853" i="7"/>
  <c r="G853" i="7"/>
  <c r="K852" i="7"/>
  <c r="G852" i="7"/>
  <c r="K851" i="7"/>
  <c r="G851" i="7"/>
  <c r="K850" i="7"/>
  <c r="G850" i="7"/>
  <c r="K849" i="7"/>
  <c r="G849" i="7"/>
  <c r="K848" i="7"/>
  <c r="G848" i="7"/>
  <c r="K847" i="7"/>
  <c r="G847" i="7"/>
  <c r="K846" i="7"/>
  <c r="G846" i="7"/>
  <c r="K845" i="7"/>
  <c r="G845" i="7"/>
  <c r="K844" i="7"/>
  <c r="G844" i="7"/>
  <c r="K843" i="7"/>
  <c r="G843" i="7"/>
  <c r="K842" i="7"/>
  <c r="G842" i="7"/>
  <c r="K841" i="7"/>
  <c r="G841" i="7"/>
  <c r="K840" i="7"/>
  <c r="G840" i="7"/>
  <c r="K839" i="7"/>
  <c r="G839" i="7"/>
  <c r="K838" i="7"/>
  <c r="G838" i="7"/>
  <c r="K837" i="7"/>
  <c r="G837" i="7"/>
  <c r="K836" i="7"/>
  <c r="G836" i="7"/>
  <c r="K835" i="7"/>
  <c r="G835" i="7"/>
  <c r="K834" i="7"/>
  <c r="G834" i="7"/>
  <c r="K833" i="7"/>
  <c r="G833" i="7"/>
  <c r="K832" i="7"/>
  <c r="G832" i="7"/>
  <c r="K831" i="7"/>
  <c r="G831" i="7"/>
  <c r="K830" i="7"/>
  <c r="G830" i="7"/>
  <c r="K829" i="7"/>
  <c r="G829" i="7"/>
  <c r="K828" i="7"/>
  <c r="G828" i="7"/>
  <c r="K827" i="7"/>
  <c r="G827" i="7"/>
  <c r="K826" i="7"/>
  <c r="G826" i="7"/>
  <c r="K825" i="7"/>
  <c r="G825" i="7"/>
  <c r="K824" i="7"/>
  <c r="G824" i="7"/>
  <c r="K823" i="7"/>
  <c r="G823" i="7"/>
  <c r="K822" i="7"/>
  <c r="G822" i="7"/>
  <c r="K821" i="7"/>
  <c r="G821" i="7"/>
  <c r="K820" i="7"/>
  <c r="G820" i="7"/>
  <c r="K819" i="7"/>
  <c r="G819" i="7"/>
  <c r="K818" i="7"/>
  <c r="G818" i="7"/>
  <c r="K817" i="7"/>
  <c r="G817" i="7"/>
  <c r="K816" i="7"/>
  <c r="G816" i="7"/>
  <c r="K815" i="7"/>
  <c r="G815" i="7"/>
  <c r="K814" i="7"/>
  <c r="G814" i="7"/>
  <c r="K813" i="7"/>
  <c r="G813" i="7"/>
  <c r="K812" i="7"/>
  <c r="G812" i="7"/>
  <c r="K811" i="7"/>
  <c r="G811" i="7"/>
  <c r="K810" i="7"/>
  <c r="G810" i="7"/>
  <c r="K809" i="7"/>
  <c r="G809" i="7"/>
  <c r="K808" i="7"/>
  <c r="G808" i="7"/>
  <c r="K807" i="7"/>
  <c r="G807" i="7"/>
  <c r="K806" i="7"/>
  <c r="G806" i="7"/>
  <c r="K805" i="7"/>
  <c r="G805" i="7"/>
  <c r="K804" i="7"/>
  <c r="G804" i="7"/>
  <c r="K803" i="7"/>
  <c r="G803" i="7"/>
  <c r="K802" i="7"/>
  <c r="G802" i="7"/>
  <c r="K801" i="7"/>
  <c r="G801" i="7"/>
  <c r="K800" i="7"/>
  <c r="G800" i="7"/>
  <c r="K799" i="7"/>
  <c r="G799" i="7"/>
  <c r="K798" i="7"/>
  <c r="G798" i="7"/>
  <c r="K797" i="7"/>
  <c r="G797" i="7"/>
  <c r="K796" i="7"/>
  <c r="G796" i="7"/>
  <c r="K795" i="7"/>
  <c r="G795" i="7"/>
  <c r="K794" i="7"/>
  <c r="G794" i="7"/>
  <c r="K793" i="7"/>
  <c r="G793" i="7"/>
  <c r="K792" i="7"/>
  <c r="G792" i="7"/>
  <c r="K791" i="7"/>
  <c r="G791" i="7"/>
  <c r="K790" i="7"/>
  <c r="G790" i="7"/>
  <c r="K789" i="7"/>
  <c r="G789" i="7"/>
  <c r="K788" i="7"/>
  <c r="G788" i="7"/>
  <c r="K787" i="7"/>
  <c r="G787" i="7"/>
  <c r="K786" i="7"/>
  <c r="G786" i="7"/>
  <c r="K785" i="7"/>
  <c r="G785" i="7"/>
  <c r="K784" i="7"/>
  <c r="G784" i="7"/>
  <c r="K783" i="7"/>
  <c r="G783" i="7"/>
  <c r="K782" i="7"/>
  <c r="G782" i="7"/>
  <c r="K781" i="7"/>
  <c r="G781" i="7"/>
  <c r="K780" i="7"/>
  <c r="G780" i="7"/>
  <c r="K779" i="7"/>
  <c r="G779" i="7"/>
  <c r="K778" i="7"/>
  <c r="G778" i="7"/>
  <c r="K777" i="7"/>
  <c r="G777" i="7"/>
  <c r="K776" i="7"/>
  <c r="G776" i="7"/>
  <c r="K775" i="7"/>
  <c r="G775" i="7"/>
  <c r="K774" i="7"/>
  <c r="G774" i="7"/>
  <c r="K773" i="7"/>
  <c r="G773" i="7"/>
  <c r="K772" i="7"/>
  <c r="G772" i="7"/>
  <c r="K771" i="7"/>
  <c r="G771" i="7"/>
  <c r="K770" i="7"/>
  <c r="G770" i="7"/>
  <c r="K769" i="7"/>
  <c r="G769" i="7"/>
  <c r="K768" i="7"/>
  <c r="G768" i="7"/>
  <c r="K767" i="7"/>
  <c r="G767" i="7"/>
  <c r="K766" i="7"/>
  <c r="G766" i="7"/>
  <c r="K765" i="7"/>
  <c r="G765" i="7"/>
  <c r="K764" i="7"/>
  <c r="G764" i="7"/>
  <c r="K763" i="7"/>
  <c r="G763" i="7"/>
  <c r="K762" i="7"/>
  <c r="G762" i="7"/>
  <c r="K761" i="7"/>
  <c r="G761" i="7"/>
  <c r="K760" i="7"/>
  <c r="G760" i="7"/>
  <c r="K759" i="7"/>
  <c r="G759" i="7"/>
  <c r="K758" i="7"/>
  <c r="G758" i="7"/>
  <c r="K757" i="7"/>
  <c r="G757" i="7"/>
  <c r="K756" i="7"/>
  <c r="G756" i="7"/>
  <c r="K755" i="7"/>
  <c r="G755" i="7"/>
  <c r="K754" i="7"/>
  <c r="G754" i="7"/>
  <c r="K753" i="7"/>
  <c r="G753" i="7"/>
  <c r="K752" i="7"/>
  <c r="G752" i="7"/>
  <c r="K751" i="7"/>
  <c r="G751" i="7"/>
  <c r="K750" i="7"/>
  <c r="G750" i="7"/>
  <c r="K749" i="7"/>
  <c r="G749" i="7"/>
  <c r="K748" i="7"/>
  <c r="G748" i="7"/>
  <c r="K747" i="7"/>
  <c r="G747" i="7"/>
  <c r="K746" i="7"/>
  <c r="G746" i="7"/>
  <c r="K745" i="7"/>
  <c r="G745" i="7"/>
  <c r="K744" i="7"/>
  <c r="G744" i="7"/>
  <c r="K743" i="7"/>
  <c r="G743" i="7"/>
  <c r="K742" i="7"/>
  <c r="G742" i="7"/>
  <c r="K741" i="7"/>
  <c r="G741" i="7"/>
  <c r="K740" i="7"/>
  <c r="G740" i="7"/>
  <c r="K739" i="7"/>
  <c r="G739" i="7"/>
  <c r="K738" i="7"/>
  <c r="G738" i="7"/>
  <c r="K737" i="7"/>
  <c r="G737" i="7"/>
  <c r="K736" i="7"/>
  <c r="G736" i="7"/>
  <c r="K735" i="7"/>
  <c r="G735" i="7"/>
  <c r="K734" i="7"/>
  <c r="G734" i="7"/>
  <c r="K733" i="7"/>
  <c r="G733" i="7"/>
  <c r="K732" i="7"/>
  <c r="G732" i="7"/>
  <c r="K731" i="7"/>
  <c r="J731" i="7"/>
  <c r="G731" i="7"/>
  <c r="K730" i="7"/>
  <c r="J730" i="7"/>
  <c r="G730" i="7"/>
  <c r="K729" i="7"/>
  <c r="J729" i="7"/>
  <c r="G729" i="7"/>
  <c r="K728" i="7"/>
  <c r="J728" i="7"/>
  <c r="G728" i="7"/>
  <c r="K727" i="7"/>
  <c r="J727" i="7"/>
  <c r="G727" i="7"/>
  <c r="K726" i="7"/>
  <c r="J726" i="7"/>
  <c r="G726" i="7"/>
  <c r="K725" i="7"/>
  <c r="J725" i="7"/>
  <c r="G725" i="7"/>
  <c r="K724" i="7"/>
  <c r="J724" i="7"/>
  <c r="G724" i="7"/>
  <c r="K723" i="7"/>
  <c r="J723" i="7"/>
  <c r="G723" i="7"/>
  <c r="K722" i="7"/>
  <c r="J722" i="7"/>
  <c r="G722" i="7"/>
  <c r="K721" i="7"/>
  <c r="J721" i="7"/>
  <c r="G721" i="7"/>
  <c r="K720" i="7"/>
  <c r="J720" i="7"/>
  <c r="G720" i="7"/>
  <c r="K719" i="7"/>
  <c r="J719" i="7"/>
  <c r="G719" i="7"/>
  <c r="K718" i="7"/>
  <c r="J718" i="7"/>
  <c r="G718" i="7"/>
  <c r="K717" i="7"/>
  <c r="J717" i="7"/>
  <c r="G717" i="7"/>
  <c r="K716" i="7"/>
  <c r="J716" i="7"/>
  <c r="G716" i="7"/>
  <c r="K715" i="7"/>
  <c r="J715" i="7"/>
  <c r="G715" i="7"/>
  <c r="K714" i="7"/>
  <c r="J714" i="7"/>
  <c r="G714" i="7"/>
  <c r="K713" i="7"/>
  <c r="J713" i="7"/>
  <c r="G713" i="7"/>
  <c r="K712" i="7"/>
  <c r="J712" i="7"/>
  <c r="G712" i="7"/>
  <c r="K711" i="7"/>
  <c r="J711" i="7"/>
  <c r="G711" i="7"/>
  <c r="K710" i="7"/>
  <c r="J710" i="7"/>
  <c r="G710" i="7"/>
  <c r="K709" i="7"/>
  <c r="J709" i="7"/>
  <c r="G709" i="7"/>
  <c r="K708" i="7"/>
  <c r="J708" i="7"/>
  <c r="G708" i="7"/>
  <c r="K707" i="7"/>
  <c r="J707" i="7"/>
  <c r="G707" i="7"/>
  <c r="K706" i="7"/>
  <c r="J706" i="7"/>
  <c r="G706" i="7"/>
  <c r="K705" i="7"/>
  <c r="J705" i="7"/>
  <c r="G705" i="7"/>
  <c r="K704" i="7"/>
  <c r="J704" i="7"/>
  <c r="G704" i="7"/>
  <c r="K703" i="7"/>
  <c r="J703" i="7"/>
  <c r="G703" i="7"/>
  <c r="K702" i="7"/>
  <c r="J702" i="7"/>
  <c r="G702" i="7"/>
  <c r="K701" i="7"/>
  <c r="J701" i="7"/>
  <c r="G701" i="7"/>
  <c r="K700" i="7"/>
  <c r="J700" i="7"/>
  <c r="G700" i="7"/>
  <c r="K699" i="7"/>
  <c r="J699" i="7"/>
  <c r="G699" i="7"/>
  <c r="K698" i="7"/>
  <c r="J698" i="7"/>
  <c r="G698" i="7"/>
  <c r="K697" i="7"/>
  <c r="J697" i="7"/>
  <c r="G697" i="7"/>
  <c r="K696" i="7"/>
  <c r="J696" i="7"/>
  <c r="G696" i="7"/>
  <c r="K695" i="7"/>
  <c r="J695" i="7"/>
  <c r="G695" i="7"/>
  <c r="K694" i="7"/>
  <c r="J694" i="7"/>
  <c r="G694" i="7"/>
  <c r="K693" i="7"/>
  <c r="J693" i="7"/>
  <c r="G693" i="7"/>
  <c r="K692" i="7"/>
  <c r="J692" i="7"/>
  <c r="G692" i="7"/>
  <c r="K691" i="7"/>
  <c r="J691" i="7"/>
  <c r="G691" i="7"/>
  <c r="K690" i="7"/>
  <c r="J690" i="7"/>
  <c r="G690" i="7"/>
  <c r="K689" i="7"/>
  <c r="J689" i="7"/>
  <c r="G689" i="7"/>
  <c r="K688" i="7"/>
  <c r="J688" i="7"/>
  <c r="G688" i="7"/>
  <c r="K687" i="7"/>
  <c r="J687" i="7"/>
  <c r="G687" i="7"/>
  <c r="K686" i="7"/>
  <c r="J686" i="7"/>
  <c r="G686" i="7"/>
  <c r="K685" i="7"/>
  <c r="J685" i="7"/>
  <c r="G685" i="7"/>
  <c r="K684" i="7"/>
  <c r="J684" i="7"/>
  <c r="G684" i="7"/>
  <c r="K683" i="7"/>
  <c r="J683" i="7"/>
  <c r="G683" i="7"/>
  <c r="K682" i="7"/>
  <c r="J682" i="7"/>
  <c r="G682" i="7"/>
  <c r="K681" i="7"/>
  <c r="J681" i="7"/>
  <c r="G681" i="7"/>
  <c r="K680" i="7"/>
  <c r="J680" i="7"/>
  <c r="G680" i="7"/>
  <c r="K679" i="7"/>
  <c r="J679" i="7"/>
  <c r="G679" i="7"/>
  <c r="K678" i="7"/>
  <c r="J678" i="7"/>
  <c r="G678" i="7"/>
  <c r="K677" i="7"/>
  <c r="J677" i="7"/>
  <c r="G677" i="7"/>
  <c r="K676" i="7"/>
  <c r="J676" i="7"/>
  <c r="G676" i="7"/>
  <c r="K675" i="7"/>
  <c r="J675" i="7"/>
  <c r="G675" i="7"/>
  <c r="K674" i="7"/>
  <c r="J674" i="7"/>
  <c r="G674" i="7"/>
  <c r="K673" i="7"/>
  <c r="J673" i="7"/>
  <c r="G673" i="7"/>
  <c r="K672" i="7"/>
  <c r="J672" i="7"/>
  <c r="G672" i="7"/>
  <c r="K671" i="7"/>
  <c r="J671" i="7"/>
  <c r="G671" i="7"/>
  <c r="K670" i="7"/>
  <c r="J670" i="7"/>
  <c r="G670" i="7"/>
  <c r="K669" i="7"/>
  <c r="J669" i="7"/>
  <c r="G669" i="7"/>
  <c r="K668" i="7"/>
  <c r="J668" i="7"/>
  <c r="G668" i="7"/>
  <c r="K667" i="7"/>
  <c r="J667" i="7"/>
  <c r="G667" i="7"/>
  <c r="K666" i="7"/>
  <c r="J666" i="7"/>
  <c r="G666" i="7"/>
  <c r="K665" i="7"/>
  <c r="J665" i="7"/>
  <c r="G665" i="7"/>
  <c r="K664" i="7"/>
  <c r="J664" i="7"/>
  <c r="G664" i="7"/>
  <c r="K663" i="7"/>
  <c r="J663" i="7"/>
  <c r="G663" i="7"/>
  <c r="K662" i="7"/>
  <c r="J662" i="7"/>
  <c r="G662" i="7"/>
  <c r="K661" i="7"/>
  <c r="J661" i="7"/>
  <c r="G661" i="7"/>
  <c r="K660" i="7"/>
  <c r="J660" i="7"/>
  <c r="G660" i="7"/>
  <c r="K659" i="7"/>
  <c r="J659" i="7"/>
  <c r="G659" i="7"/>
  <c r="K658" i="7"/>
  <c r="J658" i="7"/>
  <c r="G658" i="7"/>
  <c r="K657" i="7"/>
  <c r="J657" i="7"/>
  <c r="G657" i="7"/>
  <c r="K656" i="7"/>
  <c r="J656" i="7"/>
  <c r="G656" i="7"/>
  <c r="K655" i="7"/>
  <c r="J655" i="7"/>
  <c r="G655" i="7"/>
  <c r="K654" i="7"/>
  <c r="J654" i="7"/>
  <c r="G654" i="7"/>
  <c r="K653" i="7"/>
  <c r="J653" i="7"/>
  <c r="G653" i="7"/>
  <c r="K652" i="7"/>
  <c r="J652" i="7"/>
  <c r="G652" i="7"/>
  <c r="K651" i="7"/>
  <c r="J651" i="7"/>
  <c r="G651" i="7"/>
  <c r="K650" i="7"/>
  <c r="J650" i="7"/>
  <c r="G650" i="7"/>
  <c r="K649" i="7"/>
  <c r="J649" i="7"/>
  <c r="G649" i="7"/>
  <c r="K648" i="7"/>
  <c r="J648" i="7"/>
  <c r="G648" i="7"/>
  <c r="K647" i="7"/>
  <c r="J647" i="7"/>
  <c r="G647" i="7"/>
  <c r="K646" i="7"/>
  <c r="J646" i="7"/>
  <c r="G646" i="7"/>
  <c r="K645" i="7"/>
  <c r="J645" i="7"/>
  <c r="G645" i="7"/>
  <c r="K644" i="7"/>
  <c r="J644" i="7"/>
  <c r="G644" i="7"/>
  <c r="K643" i="7"/>
  <c r="J643" i="7"/>
  <c r="G643" i="7"/>
  <c r="K642" i="7"/>
  <c r="J642" i="7"/>
  <c r="G642" i="7"/>
  <c r="K641" i="7"/>
  <c r="J641" i="7"/>
  <c r="G641" i="7"/>
  <c r="K640" i="7"/>
  <c r="J640" i="7"/>
  <c r="G640" i="7"/>
  <c r="K639" i="7"/>
  <c r="J639" i="7"/>
  <c r="G639" i="7"/>
  <c r="K638" i="7"/>
  <c r="J638" i="7"/>
  <c r="G638" i="7"/>
  <c r="K637" i="7"/>
  <c r="J637" i="7"/>
  <c r="G637" i="7"/>
  <c r="K636" i="7"/>
  <c r="J636" i="7"/>
  <c r="G636" i="7"/>
  <c r="K635" i="7"/>
  <c r="J635" i="7"/>
  <c r="G635" i="7"/>
  <c r="K634" i="7"/>
  <c r="J634" i="7"/>
  <c r="G634" i="7"/>
  <c r="K633" i="7"/>
  <c r="J633" i="7"/>
  <c r="G633" i="7"/>
  <c r="K632" i="7"/>
  <c r="J632" i="7"/>
  <c r="G632" i="7"/>
  <c r="K631" i="7"/>
  <c r="J631" i="7"/>
  <c r="G631" i="7"/>
  <c r="K630" i="7"/>
  <c r="J630" i="7"/>
  <c r="G630" i="7"/>
  <c r="K629" i="7"/>
  <c r="J629" i="7"/>
  <c r="G629" i="7"/>
  <c r="K628" i="7"/>
  <c r="J628" i="7"/>
  <c r="G628" i="7"/>
  <c r="K627" i="7"/>
  <c r="J627" i="7"/>
  <c r="G627" i="7"/>
  <c r="K626" i="7"/>
  <c r="J626" i="7"/>
  <c r="G626" i="7"/>
  <c r="K625" i="7"/>
  <c r="J625" i="7"/>
  <c r="G625" i="7"/>
  <c r="K624" i="7"/>
  <c r="J624" i="7"/>
  <c r="G624" i="7"/>
  <c r="K623" i="7"/>
  <c r="J623" i="7"/>
  <c r="G623" i="7"/>
  <c r="K622" i="7"/>
  <c r="J622" i="7"/>
  <c r="G622" i="7"/>
  <c r="K621" i="7"/>
  <c r="J621" i="7"/>
  <c r="G621" i="7"/>
  <c r="K620" i="7"/>
  <c r="J620" i="7"/>
  <c r="G620" i="7"/>
  <c r="K619" i="7"/>
  <c r="J619" i="7"/>
  <c r="G619" i="7"/>
  <c r="K618" i="7"/>
  <c r="J618" i="7"/>
  <c r="G618" i="7"/>
  <c r="K617" i="7"/>
  <c r="J617" i="7"/>
  <c r="G617" i="7"/>
  <c r="K616" i="7"/>
  <c r="J616" i="7"/>
  <c r="G616" i="7"/>
  <c r="K615" i="7"/>
  <c r="J615" i="7"/>
  <c r="G615" i="7"/>
  <c r="K614" i="7"/>
  <c r="J614" i="7"/>
  <c r="G614" i="7"/>
  <c r="K613" i="7"/>
  <c r="J613" i="7"/>
  <c r="G613" i="7"/>
  <c r="K612" i="7"/>
  <c r="J612" i="7"/>
  <c r="G612" i="7"/>
  <c r="K611" i="7"/>
  <c r="J611" i="7"/>
  <c r="G611" i="7"/>
  <c r="K610" i="7"/>
  <c r="J610" i="7"/>
  <c r="G610" i="7"/>
  <c r="K609" i="7"/>
  <c r="J609" i="7"/>
  <c r="G609" i="7"/>
  <c r="K608" i="7"/>
  <c r="J608" i="7"/>
  <c r="G608" i="7"/>
  <c r="K607" i="7"/>
  <c r="J607" i="7"/>
  <c r="G607" i="7"/>
  <c r="K606" i="7"/>
  <c r="J606" i="7"/>
  <c r="G606" i="7"/>
  <c r="K605" i="7"/>
  <c r="J605" i="7"/>
  <c r="G605" i="7"/>
  <c r="K604" i="7"/>
  <c r="J604" i="7"/>
  <c r="G604" i="7"/>
  <c r="K603" i="7"/>
  <c r="J603" i="7"/>
  <c r="G603" i="7"/>
  <c r="K602" i="7"/>
  <c r="J602" i="7"/>
  <c r="G602" i="7"/>
  <c r="K601" i="7"/>
  <c r="J601" i="7"/>
  <c r="G601" i="7"/>
  <c r="K600" i="7"/>
  <c r="J600" i="7"/>
  <c r="G600" i="7"/>
  <c r="K599" i="7"/>
  <c r="J599" i="7"/>
  <c r="G599" i="7"/>
  <c r="K598" i="7"/>
  <c r="J598" i="7"/>
  <c r="G598" i="7"/>
  <c r="K597" i="7"/>
  <c r="J597" i="7"/>
  <c r="G597" i="7"/>
  <c r="K596" i="7"/>
  <c r="J596" i="7"/>
  <c r="G596" i="7"/>
  <c r="K595" i="7"/>
  <c r="J595" i="7"/>
  <c r="G595" i="7"/>
  <c r="K594" i="7"/>
  <c r="J594" i="7"/>
  <c r="G594" i="7"/>
  <c r="K593" i="7"/>
  <c r="J593" i="7"/>
  <c r="G593" i="7"/>
  <c r="K592" i="7"/>
  <c r="J592" i="7"/>
  <c r="G592" i="7"/>
  <c r="K591" i="7"/>
  <c r="J591" i="7"/>
  <c r="G591" i="7"/>
  <c r="K590" i="7"/>
  <c r="J590" i="7"/>
  <c r="G590" i="7"/>
  <c r="K589" i="7"/>
  <c r="J589" i="7"/>
  <c r="G589" i="7"/>
  <c r="K588" i="7"/>
  <c r="J588" i="7"/>
  <c r="G588" i="7"/>
  <c r="K587" i="7"/>
  <c r="J587" i="7"/>
  <c r="G587" i="7"/>
  <c r="K586" i="7"/>
  <c r="J586" i="7"/>
  <c r="G586" i="7"/>
  <c r="K585" i="7"/>
  <c r="J585" i="7"/>
  <c r="G585" i="7"/>
  <c r="K584" i="7"/>
  <c r="J584" i="7"/>
  <c r="G584" i="7"/>
  <c r="K583" i="7"/>
  <c r="J583" i="7"/>
  <c r="G583" i="7"/>
  <c r="K582" i="7"/>
  <c r="J582" i="7"/>
  <c r="G582" i="7"/>
  <c r="K581" i="7"/>
  <c r="J581" i="7"/>
  <c r="G581" i="7"/>
  <c r="K580" i="7"/>
  <c r="J580" i="7"/>
  <c r="G580" i="7"/>
  <c r="K579" i="7"/>
  <c r="J579" i="7"/>
  <c r="G579" i="7"/>
  <c r="K578" i="7"/>
  <c r="J578" i="7"/>
  <c r="G578" i="7"/>
  <c r="K577" i="7"/>
  <c r="J577" i="7"/>
  <c r="G577" i="7"/>
  <c r="K576" i="7"/>
  <c r="J576" i="7"/>
  <c r="G576" i="7"/>
  <c r="K575" i="7"/>
  <c r="J575" i="7"/>
  <c r="G575" i="7"/>
  <c r="K574" i="7"/>
  <c r="J574" i="7"/>
  <c r="G574" i="7"/>
  <c r="K573" i="7"/>
  <c r="J573" i="7"/>
  <c r="G573" i="7"/>
  <c r="K572" i="7"/>
  <c r="J572" i="7"/>
  <c r="G572" i="7"/>
  <c r="K571" i="7"/>
  <c r="J571" i="7"/>
  <c r="G571" i="7"/>
  <c r="K570" i="7"/>
  <c r="J570" i="7"/>
  <c r="G570" i="7"/>
  <c r="K569" i="7"/>
  <c r="J569" i="7"/>
  <c r="G569" i="7"/>
  <c r="K568" i="7"/>
  <c r="J568" i="7"/>
  <c r="G568" i="7"/>
  <c r="K567" i="7"/>
  <c r="J567" i="7"/>
  <c r="G567" i="7"/>
  <c r="K566" i="7"/>
  <c r="J566" i="7"/>
  <c r="G566" i="7"/>
  <c r="K565" i="7"/>
  <c r="J565" i="7"/>
  <c r="G565" i="7"/>
  <c r="K564" i="7"/>
  <c r="J564" i="7"/>
  <c r="G564" i="7"/>
  <c r="K563" i="7"/>
  <c r="J563" i="7"/>
  <c r="G563" i="7"/>
  <c r="K562" i="7"/>
  <c r="J562" i="7"/>
  <c r="G562" i="7"/>
  <c r="K561" i="7"/>
  <c r="J561" i="7"/>
  <c r="G561" i="7"/>
  <c r="K560" i="7"/>
  <c r="J560" i="7"/>
  <c r="G560" i="7"/>
  <c r="K559" i="7"/>
  <c r="J559" i="7"/>
  <c r="G559" i="7"/>
  <c r="K558" i="7"/>
  <c r="J558" i="7"/>
  <c r="G558" i="7"/>
  <c r="K557" i="7"/>
  <c r="J557" i="7"/>
  <c r="G557" i="7"/>
  <c r="K556" i="7"/>
  <c r="J556" i="7"/>
  <c r="G556" i="7"/>
  <c r="K555" i="7"/>
  <c r="J555" i="7"/>
  <c r="G555" i="7"/>
  <c r="K554" i="7"/>
  <c r="J554" i="7"/>
  <c r="G554" i="7"/>
  <c r="K553" i="7"/>
  <c r="J553" i="7"/>
  <c r="G553" i="7"/>
  <c r="K552" i="7"/>
  <c r="J552" i="7"/>
  <c r="G552" i="7"/>
  <c r="K551" i="7"/>
  <c r="J551" i="7"/>
  <c r="G551" i="7"/>
  <c r="K550" i="7"/>
  <c r="J550" i="7"/>
  <c r="G550" i="7"/>
  <c r="K549" i="7"/>
  <c r="J549" i="7"/>
  <c r="G549" i="7"/>
  <c r="K548" i="7"/>
  <c r="J548" i="7"/>
  <c r="G548" i="7"/>
  <c r="K547" i="7"/>
  <c r="J547" i="7"/>
  <c r="G547" i="7"/>
  <c r="K546" i="7"/>
  <c r="J546" i="7"/>
  <c r="G546" i="7"/>
  <c r="K545" i="7"/>
  <c r="J545" i="7"/>
  <c r="G545" i="7"/>
  <c r="K544" i="7"/>
  <c r="J544" i="7"/>
  <c r="G544" i="7"/>
  <c r="K543" i="7"/>
  <c r="J543" i="7"/>
  <c r="G543" i="7"/>
  <c r="K542" i="7"/>
  <c r="J542" i="7"/>
  <c r="G542" i="7"/>
  <c r="K541" i="7"/>
  <c r="J541" i="7"/>
  <c r="G541" i="7"/>
  <c r="K540" i="7"/>
  <c r="J540" i="7"/>
  <c r="G540" i="7"/>
  <c r="K539" i="7"/>
  <c r="J539" i="7"/>
  <c r="G539" i="7"/>
  <c r="K538" i="7"/>
  <c r="J538" i="7"/>
  <c r="G538" i="7"/>
  <c r="K537" i="7"/>
  <c r="J537" i="7"/>
  <c r="G537" i="7"/>
  <c r="K536" i="7"/>
  <c r="J536" i="7"/>
  <c r="G536" i="7"/>
  <c r="K535" i="7"/>
  <c r="J535" i="7"/>
  <c r="G535" i="7"/>
  <c r="K534" i="7"/>
  <c r="J534" i="7"/>
  <c r="G534" i="7"/>
  <c r="K533" i="7"/>
  <c r="J533" i="7"/>
  <c r="G533" i="7"/>
  <c r="K532" i="7"/>
  <c r="J532" i="7"/>
  <c r="G532" i="7"/>
  <c r="K531" i="7"/>
  <c r="J531" i="7"/>
  <c r="G531" i="7"/>
  <c r="K530" i="7"/>
  <c r="J530" i="7"/>
  <c r="G530" i="7"/>
  <c r="K529" i="7"/>
  <c r="J529" i="7"/>
  <c r="G529" i="7"/>
  <c r="K528" i="7"/>
  <c r="J528" i="7"/>
  <c r="G528" i="7"/>
  <c r="K527" i="7"/>
  <c r="J527" i="7"/>
  <c r="G527" i="7"/>
  <c r="K526" i="7"/>
  <c r="J526" i="7"/>
  <c r="G526" i="7"/>
  <c r="K525" i="7"/>
  <c r="J525" i="7"/>
  <c r="G525" i="7"/>
  <c r="K524" i="7"/>
  <c r="J524" i="7"/>
  <c r="G524" i="7"/>
  <c r="K523" i="7"/>
  <c r="J523" i="7"/>
  <c r="G523" i="7"/>
  <c r="K522" i="7"/>
  <c r="J522" i="7"/>
  <c r="G522" i="7"/>
  <c r="K521" i="7"/>
  <c r="J521" i="7"/>
  <c r="G521" i="7"/>
  <c r="K520" i="7"/>
  <c r="J520" i="7"/>
  <c r="G520" i="7"/>
  <c r="K519" i="7"/>
  <c r="J519" i="7"/>
  <c r="G519" i="7"/>
  <c r="K518" i="7"/>
  <c r="J518" i="7"/>
  <c r="G518" i="7"/>
  <c r="K517" i="7"/>
  <c r="J517" i="7"/>
  <c r="G517" i="7"/>
  <c r="K516" i="7"/>
  <c r="J516" i="7"/>
  <c r="G516" i="7"/>
  <c r="K515" i="7"/>
  <c r="J515" i="7"/>
  <c r="G515" i="7"/>
  <c r="K514" i="7"/>
  <c r="J514" i="7"/>
  <c r="G514" i="7"/>
  <c r="K513" i="7"/>
  <c r="J513" i="7"/>
  <c r="G513" i="7"/>
  <c r="K512" i="7"/>
  <c r="J512" i="7"/>
  <c r="G512" i="7"/>
  <c r="K511" i="7"/>
  <c r="J511" i="7"/>
  <c r="G511" i="7"/>
  <c r="K510" i="7"/>
  <c r="J510" i="7"/>
  <c r="G510" i="7"/>
  <c r="K509" i="7"/>
  <c r="J509" i="7"/>
  <c r="G509" i="7"/>
  <c r="K508" i="7"/>
  <c r="J508" i="7"/>
  <c r="G508" i="7"/>
  <c r="K507" i="7"/>
  <c r="J507" i="7"/>
  <c r="G507" i="7"/>
  <c r="K506" i="7"/>
  <c r="J506" i="7"/>
  <c r="G506" i="7"/>
  <c r="K505" i="7"/>
  <c r="J505" i="7"/>
  <c r="G505" i="7"/>
  <c r="K504" i="7"/>
  <c r="J504" i="7"/>
  <c r="G504" i="7"/>
  <c r="K503" i="7"/>
  <c r="J503" i="7"/>
  <c r="G503" i="7"/>
  <c r="K502" i="7"/>
  <c r="J502" i="7"/>
  <c r="G502" i="7"/>
  <c r="K501" i="7"/>
  <c r="J501" i="7"/>
  <c r="G501" i="7"/>
  <c r="K500" i="7"/>
  <c r="J500" i="7"/>
  <c r="G500" i="7"/>
  <c r="K499" i="7"/>
  <c r="J499" i="7"/>
  <c r="G499" i="7"/>
  <c r="K498" i="7"/>
  <c r="J498" i="7"/>
  <c r="G498" i="7"/>
  <c r="K497" i="7"/>
  <c r="J497" i="7"/>
  <c r="G497" i="7"/>
  <c r="K496" i="7"/>
  <c r="J496" i="7"/>
  <c r="G496" i="7"/>
  <c r="K495" i="7"/>
  <c r="J495" i="7"/>
  <c r="G495" i="7"/>
  <c r="K494" i="7"/>
  <c r="J494" i="7"/>
  <c r="G494" i="7"/>
  <c r="K493" i="7"/>
  <c r="J493" i="7"/>
  <c r="G493" i="7"/>
  <c r="K492" i="7"/>
  <c r="J492" i="7"/>
  <c r="G492" i="7"/>
  <c r="K491" i="7"/>
  <c r="J491" i="7"/>
  <c r="G491" i="7"/>
  <c r="K490" i="7"/>
  <c r="J490" i="7"/>
  <c r="G490" i="7"/>
  <c r="K489" i="7"/>
  <c r="J489" i="7"/>
  <c r="G489" i="7"/>
  <c r="K488" i="7"/>
  <c r="J488" i="7"/>
  <c r="G488" i="7"/>
  <c r="K487" i="7"/>
  <c r="J487" i="7"/>
  <c r="G487" i="7"/>
  <c r="K486" i="7"/>
  <c r="J486" i="7"/>
  <c r="G486" i="7"/>
  <c r="K485" i="7"/>
  <c r="J485" i="7"/>
  <c r="G485" i="7"/>
  <c r="K484" i="7"/>
  <c r="J484" i="7"/>
  <c r="G484" i="7"/>
  <c r="K483" i="7"/>
  <c r="J483" i="7"/>
  <c r="G483" i="7"/>
  <c r="K482" i="7"/>
  <c r="J482" i="7"/>
  <c r="G482" i="7"/>
  <c r="K481" i="7"/>
  <c r="J481" i="7"/>
  <c r="G481" i="7"/>
  <c r="K480" i="7"/>
  <c r="J480" i="7"/>
  <c r="G480" i="7"/>
  <c r="K479" i="7"/>
  <c r="J479" i="7"/>
  <c r="G479" i="7"/>
  <c r="K478" i="7"/>
  <c r="J478" i="7"/>
  <c r="G478" i="7"/>
  <c r="K477" i="7"/>
  <c r="J477" i="7"/>
  <c r="G477" i="7"/>
  <c r="K476" i="7"/>
  <c r="J476" i="7"/>
  <c r="G476" i="7"/>
  <c r="K475" i="7"/>
  <c r="J475" i="7"/>
  <c r="G475" i="7"/>
  <c r="K474" i="7"/>
  <c r="J474" i="7"/>
  <c r="G474" i="7"/>
  <c r="K473" i="7"/>
  <c r="J473" i="7"/>
  <c r="G473" i="7"/>
  <c r="K472" i="7"/>
  <c r="J472" i="7"/>
  <c r="G472" i="7"/>
  <c r="K471" i="7"/>
  <c r="J471" i="7"/>
  <c r="G471" i="7"/>
  <c r="K470" i="7"/>
  <c r="J470" i="7"/>
  <c r="G470" i="7"/>
  <c r="K469" i="7"/>
  <c r="J469" i="7"/>
  <c r="G469" i="7"/>
  <c r="K468" i="7"/>
  <c r="J468" i="7"/>
  <c r="G468" i="7"/>
  <c r="K467" i="7"/>
  <c r="J467" i="7"/>
  <c r="G467" i="7"/>
  <c r="K466" i="7"/>
  <c r="J466" i="7"/>
  <c r="G466" i="7"/>
  <c r="K465" i="7"/>
  <c r="J465" i="7"/>
  <c r="G465" i="7"/>
  <c r="K464" i="7"/>
  <c r="J464" i="7"/>
  <c r="G464" i="7"/>
  <c r="K463" i="7"/>
  <c r="J463" i="7"/>
  <c r="G463" i="7"/>
  <c r="K462" i="7"/>
  <c r="J462" i="7"/>
  <c r="G462" i="7"/>
  <c r="K461" i="7"/>
  <c r="J461" i="7"/>
  <c r="G461" i="7"/>
  <c r="K460" i="7"/>
  <c r="J460" i="7"/>
  <c r="G460" i="7"/>
  <c r="K459" i="7"/>
  <c r="J459" i="7"/>
  <c r="G459" i="7"/>
  <c r="K458" i="7"/>
  <c r="J458" i="7"/>
  <c r="G458" i="7"/>
  <c r="K457" i="7"/>
  <c r="J457" i="7"/>
  <c r="G457" i="7"/>
  <c r="K456" i="7"/>
  <c r="J456" i="7"/>
  <c r="G456" i="7"/>
  <c r="K455" i="7"/>
  <c r="J455" i="7"/>
  <c r="G455" i="7"/>
  <c r="K454" i="7"/>
  <c r="J454" i="7"/>
  <c r="G454" i="7"/>
  <c r="K453" i="7"/>
  <c r="J453" i="7"/>
  <c r="G453" i="7"/>
  <c r="K452" i="7"/>
  <c r="J452" i="7"/>
  <c r="G452" i="7"/>
  <c r="K451" i="7"/>
  <c r="J451" i="7"/>
  <c r="G451" i="7"/>
  <c r="K450" i="7"/>
  <c r="J450" i="7"/>
  <c r="G450" i="7"/>
  <c r="K449" i="7"/>
  <c r="J449" i="7"/>
  <c r="G449" i="7"/>
  <c r="K448" i="7"/>
  <c r="J448" i="7"/>
  <c r="G448" i="7"/>
  <c r="K447" i="7"/>
  <c r="J447" i="7"/>
  <c r="G447" i="7"/>
  <c r="K446" i="7"/>
  <c r="J446" i="7"/>
  <c r="G446" i="7"/>
  <c r="K445" i="7"/>
  <c r="J445" i="7"/>
  <c r="G445" i="7"/>
  <c r="K444" i="7"/>
  <c r="J444" i="7"/>
  <c r="G444" i="7"/>
  <c r="K443" i="7"/>
  <c r="J443" i="7"/>
  <c r="G443" i="7"/>
  <c r="K442" i="7"/>
  <c r="J442" i="7"/>
  <c r="G442" i="7"/>
  <c r="K441" i="7"/>
  <c r="J441" i="7"/>
  <c r="G441" i="7"/>
  <c r="K440" i="7"/>
  <c r="J440" i="7"/>
  <c r="G440" i="7"/>
  <c r="K439" i="7"/>
  <c r="J439" i="7"/>
  <c r="G439" i="7"/>
  <c r="K438" i="7"/>
  <c r="J438" i="7"/>
  <c r="G438" i="7"/>
  <c r="K437" i="7"/>
  <c r="J437" i="7"/>
  <c r="G437" i="7"/>
  <c r="K436" i="7"/>
  <c r="J436" i="7"/>
  <c r="G436" i="7"/>
  <c r="K435" i="7"/>
  <c r="J435" i="7"/>
  <c r="G435" i="7"/>
  <c r="K434" i="7"/>
  <c r="J434" i="7"/>
  <c r="G434" i="7"/>
  <c r="K433" i="7"/>
  <c r="J433" i="7"/>
  <c r="G433" i="7"/>
  <c r="K432" i="7"/>
  <c r="J432" i="7"/>
  <c r="G432" i="7"/>
  <c r="K431" i="7"/>
  <c r="J431" i="7"/>
  <c r="G431" i="7"/>
  <c r="K430" i="7"/>
  <c r="J430" i="7"/>
  <c r="G430" i="7"/>
  <c r="K429" i="7"/>
  <c r="J429" i="7"/>
  <c r="G429" i="7"/>
  <c r="K428" i="7"/>
  <c r="J428" i="7"/>
  <c r="G428" i="7"/>
  <c r="K427" i="7"/>
  <c r="J427" i="7"/>
  <c r="G427" i="7"/>
  <c r="K426" i="7"/>
  <c r="J426" i="7"/>
  <c r="G426" i="7"/>
  <c r="K425" i="7"/>
  <c r="J425" i="7"/>
  <c r="G425" i="7"/>
  <c r="K424" i="7"/>
  <c r="J424" i="7"/>
  <c r="G424" i="7"/>
  <c r="K423" i="7"/>
  <c r="J423" i="7"/>
  <c r="G423" i="7"/>
  <c r="K422" i="7"/>
  <c r="J422" i="7"/>
  <c r="G422" i="7"/>
  <c r="K421" i="7"/>
  <c r="J421" i="7"/>
  <c r="G421" i="7"/>
  <c r="K420" i="7"/>
  <c r="J420" i="7"/>
  <c r="G420" i="7"/>
  <c r="K419" i="7"/>
  <c r="J419" i="7"/>
  <c r="G419" i="7"/>
  <c r="K418" i="7"/>
  <c r="J418" i="7"/>
  <c r="G418" i="7"/>
  <c r="K417" i="7"/>
  <c r="J417" i="7"/>
  <c r="G417" i="7"/>
  <c r="K416" i="7"/>
  <c r="J416" i="7"/>
  <c r="G416" i="7"/>
  <c r="K415" i="7"/>
  <c r="J415" i="7"/>
  <c r="G415" i="7"/>
  <c r="K414" i="7"/>
  <c r="J414" i="7"/>
  <c r="G414" i="7"/>
  <c r="K413" i="7"/>
  <c r="J413" i="7"/>
  <c r="G413" i="7"/>
  <c r="K412" i="7"/>
  <c r="J412" i="7"/>
  <c r="G412" i="7"/>
  <c r="K411" i="7"/>
  <c r="J411" i="7"/>
  <c r="G411" i="7"/>
  <c r="K410" i="7"/>
  <c r="J410" i="7"/>
  <c r="G410" i="7"/>
  <c r="K409" i="7"/>
  <c r="J409" i="7"/>
  <c r="G409" i="7"/>
  <c r="K408" i="7"/>
  <c r="J408" i="7"/>
  <c r="G408" i="7"/>
  <c r="K407" i="7"/>
  <c r="J407" i="7"/>
  <c r="G407" i="7"/>
  <c r="K406" i="7"/>
  <c r="J406" i="7"/>
  <c r="G406" i="7"/>
  <c r="K405" i="7"/>
  <c r="J405" i="7"/>
  <c r="G405" i="7"/>
  <c r="K404" i="7"/>
  <c r="J404" i="7"/>
  <c r="G404" i="7"/>
  <c r="K403" i="7"/>
  <c r="J403" i="7"/>
  <c r="G403" i="7"/>
  <c r="K402" i="7"/>
  <c r="J402" i="7"/>
  <c r="G402" i="7"/>
  <c r="K401" i="7"/>
  <c r="J401" i="7"/>
  <c r="G401" i="7"/>
  <c r="K400" i="7"/>
  <c r="J400" i="7"/>
  <c r="G400" i="7"/>
  <c r="K399" i="7"/>
  <c r="J399" i="7"/>
  <c r="G399" i="7"/>
  <c r="K398" i="7"/>
  <c r="J398" i="7"/>
  <c r="G398" i="7"/>
  <c r="K397" i="7"/>
  <c r="J397" i="7"/>
  <c r="G397" i="7"/>
  <c r="K396" i="7"/>
  <c r="J396" i="7"/>
  <c r="G396" i="7"/>
  <c r="K395" i="7"/>
  <c r="J395" i="7"/>
  <c r="G395" i="7"/>
  <c r="K394" i="7"/>
  <c r="J394" i="7"/>
  <c r="G394" i="7"/>
  <c r="K393" i="7"/>
  <c r="J393" i="7"/>
  <c r="G393" i="7"/>
  <c r="K392" i="7"/>
  <c r="J392" i="7"/>
  <c r="G392" i="7"/>
  <c r="K391" i="7"/>
  <c r="J391" i="7"/>
  <c r="G391" i="7"/>
  <c r="K390" i="7"/>
  <c r="J390" i="7"/>
  <c r="G390" i="7"/>
  <c r="K389" i="7"/>
  <c r="J389" i="7"/>
  <c r="G389" i="7"/>
  <c r="K388" i="7"/>
  <c r="J388" i="7"/>
  <c r="G388" i="7"/>
  <c r="K387" i="7"/>
  <c r="J387" i="7"/>
  <c r="G387" i="7"/>
  <c r="K386" i="7"/>
  <c r="J386" i="7"/>
  <c r="G386" i="7"/>
  <c r="K385" i="7"/>
  <c r="J385" i="7"/>
  <c r="G385" i="7"/>
  <c r="K384" i="7"/>
  <c r="J384" i="7"/>
  <c r="G384" i="7"/>
  <c r="K383" i="7"/>
  <c r="J383" i="7"/>
  <c r="G383" i="7"/>
  <c r="K382" i="7"/>
  <c r="J382" i="7"/>
  <c r="G382" i="7"/>
  <c r="K381" i="7"/>
  <c r="J381" i="7"/>
  <c r="G381" i="7"/>
  <c r="K380" i="7"/>
  <c r="J380" i="7"/>
  <c r="G380" i="7"/>
  <c r="K379" i="7"/>
  <c r="J379" i="7"/>
  <c r="G379" i="7"/>
  <c r="K378" i="7"/>
  <c r="J378" i="7"/>
  <c r="G378" i="7"/>
  <c r="K377" i="7"/>
  <c r="J377" i="7"/>
  <c r="G377" i="7"/>
  <c r="K376" i="7"/>
  <c r="J376" i="7"/>
  <c r="G376" i="7"/>
  <c r="K375" i="7"/>
  <c r="J375" i="7"/>
  <c r="G375" i="7"/>
  <c r="K374" i="7"/>
  <c r="J374" i="7"/>
  <c r="G374" i="7"/>
  <c r="K373" i="7"/>
  <c r="J373" i="7"/>
  <c r="G373" i="7"/>
  <c r="K372" i="7"/>
  <c r="J372" i="7"/>
  <c r="G372" i="7"/>
  <c r="K371" i="7"/>
  <c r="J371" i="7"/>
  <c r="G371" i="7"/>
  <c r="K370" i="7"/>
  <c r="J370" i="7"/>
  <c r="G370" i="7"/>
  <c r="K369" i="7"/>
  <c r="J369" i="7"/>
  <c r="G369" i="7"/>
  <c r="K368" i="7"/>
  <c r="J368" i="7"/>
  <c r="G368" i="7"/>
  <c r="K367" i="7"/>
  <c r="J367" i="7"/>
  <c r="G367" i="7"/>
  <c r="K366" i="7"/>
  <c r="J366" i="7"/>
  <c r="G366" i="7"/>
  <c r="K365" i="7"/>
  <c r="J365" i="7"/>
  <c r="G365" i="7"/>
  <c r="K364" i="7"/>
  <c r="J364" i="7"/>
  <c r="G364" i="7"/>
  <c r="K363" i="7"/>
  <c r="J363" i="7"/>
  <c r="G363" i="7"/>
  <c r="K362" i="7"/>
  <c r="J362" i="7"/>
  <c r="G362" i="7"/>
  <c r="K361" i="7"/>
  <c r="J361" i="7"/>
  <c r="G361" i="7"/>
  <c r="K360" i="7"/>
  <c r="J360" i="7"/>
  <c r="G360" i="7"/>
  <c r="K359" i="7"/>
  <c r="J359" i="7"/>
  <c r="G359" i="7"/>
  <c r="K358" i="7"/>
  <c r="J358" i="7"/>
  <c r="G358" i="7"/>
  <c r="K357" i="7"/>
  <c r="J357" i="7"/>
  <c r="G357" i="7"/>
  <c r="K356" i="7"/>
  <c r="J356" i="7"/>
  <c r="G356" i="7"/>
  <c r="K355" i="7"/>
  <c r="J355" i="7"/>
  <c r="G355" i="7"/>
  <c r="K354" i="7"/>
  <c r="J354" i="7"/>
  <c r="G354" i="7"/>
  <c r="K353" i="7"/>
  <c r="J353" i="7"/>
  <c r="G353" i="7"/>
  <c r="K352" i="7"/>
  <c r="J352" i="7"/>
  <c r="G352" i="7"/>
  <c r="K351" i="7"/>
  <c r="J351" i="7"/>
  <c r="G351" i="7"/>
  <c r="K350" i="7"/>
  <c r="J350" i="7"/>
  <c r="G350" i="7"/>
  <c r="K349" i="7"/>
  <c r="J349" i="7"/>
  <c r="G349" i="7"/>
  <c r="K348" i="7"/>
  <c r="J348" i="7"/>
  <c r="G348" i="7"/>
  <c r="K347" i="7"/>
  <c r="J347" i="7"/>
  <c r="G347" i="7"/>
  <c r="K346" i="7"/>
  <c r="J346" i="7"/>
  <c r="G346" i="7"/>
  <c r="K345" i="7"/>
  <c r="J345" i="7"/>
  <c r="G345" i="7"/>
  <c r="K344" i="7"/>
  <c r="J344" i="7"/>
  <c r="G344" i="7"/>
  <c r="K343" i="7"/>
  <c r="J343" i="7"/>
  <c r="G343" i="7"/>
  <c r="K342" i="7"/>
  <c r="J342" i="7"/>
  <c r="G342" i="7"/>
  <c r="K341" i="7"/>
  <c r="J341" i="7"/>
  <c r="G341" i="7"/>
  <c r="K340" i="7"/>
  <c r="J340" i="7"/>
  <c r="G340" i="7"/>
  <c r="K339" i="7"/>
  <c r="J339" i="7"/>
  <c r="G339" i="7"/>
  <c r="K338" i="7"/>
  <c r="J338" i="7"/>
  <c r="G338" i="7"/>
  <c r="K337" i="7"/>
  <c r="J337" i="7"/>
  <c r="G337" i="7"/>
  <c r="K336" i="7"/>
  <c r="J336" i="7"/>
  <c r="G336" i="7"/>
  <c r="K335" i="7"/>
  <c r="J335" i="7"/>
  <c r="G335" i="7"/>
  <c r="K334" i="7"/>
  <c r="J334" i="7"/>
  <c r="G334" i="7"/>
  <c r="K333" i="7"/>
  <c r="J333" i="7"/>
  <c r="G333" i="7"/>
  <c r="K332" i="7"/>
  <c r="J332" i="7"/>
  <c r="G332" i="7"/>
  <c r="K331" i="7"/>
  <c r="J331" i="7"/>
  <c r="G331" i="7"/>
  <c r="K330" i="7"/>
  <c r="J330" i="7"/>
  <c r="G330" i="7"/>
  <c r="K329" i="7"/>
  <c r="J329" i="7"/>
  <c r="G329" i="7"/>
  <c r="K328" i="7"/>
  <c r="J328" i="7"/>
  <c r="G328" i="7"/>
  <c r="K327" i="7"/>
  <c r="J327" i="7"/>
  <c r="G327" i="7"/>
  <c r="K326" i="7"/>
  <c r="J326" i="7"/>
  <c r="G326" i="7"/>
  <c r="K325" i="7"/>
  <c r="J325" i="7"/>
  <c r="G325" i="7"/>
  <c r="K324" i="7"/>
  <c r="J324" i="7"/>
  <c r="G324" i="7"/>
  <c r="K323" i="7"/>
  <c r="J323" i="7"/>
  <c r="G323" i="7"/>
  <c r="K322" i="7"/>
  <c r="J322" i="7"/>
  <c r="G322" i="7"/>
  <c r="K321" i="7"/>
  <c r="J321" i="7"/>
  <c r="G321" i="7"/>
  <c r="K320" i="7"/>
  <c r="J320" i="7"/>
  <c r="G320" i="7"/>
  <c r="K319" i="7"/>
  <c r="J319" i="7"/>
  <c r="G319" i="7"/>
  <c r="K318" i="7"/>
  <c r="J318" i="7"/>
  <c r="G318" i="7"/>
  <c r="K317" i="7"/>
  <c r="J317" i="7"/>
  <c r="G317" i="7"/>
  <c r="K316" i="7"/>
  <c r="J316" i="7"/>
  <c r="G316" i="7"/>
  <c r="K315" i="7"/>
  <c r="J315" i="7"/>
  <c r="G315" i="7"/>
  <c r="K314" i="7"/>
  <c r="J314" i="7"/>
  <c r="G314" i="7"/>
  <c r="K313" i="7"/>
  <c r="J313" i="7"/>
  <c r="G313" i="7"/>
  <c r="K312" i="7"/>
  <c r="J312" i="7"/>
  <c r="G312" i="7"/>
  <c r="K311" i="7"/>
  <c r="J311" i="7"/>
  <c r="G311" i="7"/>
  <c r="K310" i="7"/>
  <c r="J310" i="7"/>
  <c r="G310" i="7"/>
  <c r="K309" i="7"/>
  <c r="J309" i="7"/>
  <c r="G309" i="7"/>
  <c r="K308" i="7"/>
  <c r="J308" i="7"/>
  <c r="G308" i="7"/>
  <c r="K307" i="7"/>
  <c r="J307" i="7"/>
  <c r="G307" i="7"/>
  <c r="K306" i="7"/>
  <c r="J306" i="7"/>
  <c r="G306" i="7"/>
  <c r="K305" i="7"/>
  <c r="J305" i="7"/>
  <c r="G305" i="7"/>
  <c r="K304" i="7"/>
  <c r="J304" i="7"/>
  <c r="G304" i="7"/>
  <c r="K303" i="7"/>
  <c r="J303" i="7"/>
  <c r="G303" i="7"/>
  <c r="K302" i="7"/>
  <c r="J302" i="7"/>
  <c r="G302" i="7"/>
  <c r="K301" i="7"/>
  <c r="J301" i="7"/>
  <c r="G301" i="7"/>
  <c r="K300" i="7"/>
  <c r="J300" i="7"/>
  <c r="G300" i="7"/>
  <c r="K299" i="7"/>
  <c r="J299" i="7"/>
  <c r="G299" i="7"/>
  <c r="K298" i="7"/>
  <c r="J298" i="7"/>
  <c r="G298" i="7"/>
  <c r="K297" i="7"/>
  <c r="J297" i="7"/>
  <c r="G297" i="7"/>
  <c r="K296" i="7"/>
  <c r="J296" i="7"/>
  <c r="G296" i="7"/>
  <c r="K295" i="7"/>
  <c r="J295" i="7"/>
  <c r="G295" i="7"/>
  <c r="K294" i="7"/>
  <c r="J294" i="7"/>
  <c r="G294" i="7"/>
  <c r="K293" i="7"/>
  <c r="J293" i="7"/>
  <c r="G293" i="7"/>
  <c r="K292" i="7"/>
  <c r="J292" i="7"/>
  <c r="G292" i="7"/>
  <c r="K291" i="7"/>
  <c r="J291" i="7"/>
  <c r="G291" i="7"/>
  <c r="K290" i="7"/>
  <c r="J290" i="7"/>
  <c r="G290" i="7"/>
  <c r="K289" i="7"/>
  <c r="J289" i="7"/>
  <c r="G289" i="7"/>
  <c r="K288" i="7"/>
  <c r="J288" i="7"/>
  <c r="G288" i="7"/>
  <c r="K287" i="7"/>
  <c r="J287" i="7"/>
  <c r="G287" i="7"/>
  <c r="K286" i="7"/>
  <c r="J286" i="7"/>
  <c r="G286" i="7"/>
  <c r="K285" i="7"/>
  <c r="J285" i="7"/>
  <c r="G285" i="7"/>
  <c r="K284" i="7"/>
  <c r="J284" i="7"/>
  <c r="G284" i="7"/>
  <c r="K283" i="7"/>
  <c r="J283" i="7"/>
  <c r="G283" i="7"/>
  <c r="K282" i="7"/>
  <c r="J282" i="7"/>
  <c r="G282" i="7"/>
  <c r="K281" i="7"/>
  <c r="J281" i="7"/>
  <c r="G281" i="7"/>
  <c r="K280" i="7"/>
  <c r="J280" i="7"/>
  <c r="G280" i="7"/>
  <c r="K279" i="7"/>
  <c r="J279" i="7"/>
  <c r="G279" i="7"/>
  <c r="K278" i="7"/>
  <c r="J278" i="7"/>
  <c r="G278" i="7"/>
  <c r="K277" i="7"/>
  <c r="J277" i="7"/>
  <c r="G277" i="7"/>
  <c r="K276" i="7"/>
  <c r="J276" i="7"/>
  <c r="G276" i="7"/>
  <c r="K275" i="7"/>
  <c r="J275" i="7"/>
  <c r="G275" i="7"/>
  <c r="K274" i="7"/>
  <c r="J274" i="7"/>
  <c r="G274" i="7"/>
  <c r="K273" i="7"/>
  <c r="J273" i="7"/>
  <c r="G273" i="7"/>
  <c r="K272" i="7"/>
  <c r="J272" i="7"/>
  <c r="G272" i="7"/>
  <c r="K271" i="7"/>
  <c r="J271" i="7"/>
  <c r="G271" i="7"/>
  <c r="K270" i="7"/>
  <c r="J270" i="7"/>
  <c r="G270" i="7"/>
  <c r="K269" i="7"/>
  <c r="J269" i="7"/>
  <c r="G269" i="7"/>
  <c r="K268" i="7"/>
  <c r="J268" i="7"/>
  <c r="G268" i="7"/>
  <c r="K267" i="7"/>
  <c r="J267" i="7"/>
  <c r="G267" i="7"/>
  <c r="K266" i="7"/>
  <c r="J266" i="7"/>
  <c r="G266" i="7"/>
  <c r="K265" i="7"/>
  <c r="J265" i="7"/>
  <c r="G265" i="7"/>
  <c r="K264" i="7"/>
  <c r="J264" i="7"/>
  <c r="G264" i="7"/>
  <c r="K263" i="7"/>
  <c r="J263" i="7"/>
  <c r="G263" i="7"/>
  <c r="K262" i="7"/>
  <c r="J262" i="7"/>
  <c r="G262" i="7"/>
  <c r="K261" i="7"/>
  <c r="J261" i="7"/>
  <c r="G261" i="7"/>
  <c r="K260" i="7"/>
  <c r="J260" i="7"/>
  <c r="G260" i="7"/>
  <c r="K259" i="7"/>
  <c r="J259" i="7"/>
  <c r="G259" i="7"/>
  <c r="K258" i="7"/>
  <c r="J258" i="7"/>
  <c r="G258" i="7"/>
  <c r="K257" i="7"/>
  <c r="J257" i="7"/>
  <c r="G257" i="7"/>
  <c r="K256" i="7"/>
  <c r="J256" i="7"/>
  <c r="G256" i="7"/>
  <c r="K255" i="7"/>
  <c r="J255" i="7"/>
  <c r="G255" i="7"/>
  <c r="K254" i="7"/>
  <c r="J254" i="7"/>
  <c r="G254" i="7"/>
  <c r="K253" i="7"/>
  <c r="J253" i="7"/>
  <c r="G253" i="7"/>
  <c r="K252" i="7"/>
  <c r="J252" i="7"/>
  <c r="G252" i="7"/>
  <c r="K251" i="7"/>
  <c r="J251" i="7"/>
  <c r="G251" i="7"/>
  <c r="K250" i="7"/>
  <c r="J250" i="7"/>
  <c r="G250" i="7"/>
  <c r="K249" i="7"/>
  <c r="J249" i="7"/>
  <c r="G249" i="7"/>
  <c r="K248" i="7"/>
  <c r="J248" i="7"/>
  <c r="G248" i="7"/>
  <c r="K247" i="7"/>
  <c r="J247" i="7"/>
  <c r="G247" i="7"/>
  <c r="K246" i="7"/>
  <c r="J246" i="7"/>
  <c r="G246" i="7"/>
  <c r="K245" i="7"/>
  <c r="J245" i="7"/>
  <c r="G245" i="7"/>
  <c r="K244" i="7"/>
  <c r="J244" i="7"/>
  <c r="G244" i="7"/>
  <c r="K243" i="7"/>
  <c r="J243" i="7"/>
  <c r="G243" i="7"/>
  <c r="K242" i="7"/>
  <c r="J242" i="7"/>
  <c r="G242" i="7"/>
  <c r="K241" i="7"/>
  <c r="J241" i="7"/>
  <c r="G241" i="7"/>
  <c r="K240" i="7"/>
  <c r="J240" i="7"/>
  <c r="G240" i="7"/>
  <c r="K239" i="7"/>
  <c r="J239" i="7"/>
  <c r="G239" i="7"/>
  <c r="K238" i="7"/>
  <c r="J238" i="7"/>
  <c r="G238" i="7"/>
  <c r="K237" i="7"/>
  <c r="J237" i="7"/>
  <c r="G237" i="7"/>
  <c r="K236" i="7"/>
  <c r="J236" i="7"/>
  <c r="G236" i="7"/>
  <c r="K235" i="7"/>
  <c r="J235" i="7"/>
  <c r="G235" i="7"/>
  <c r="K234" i="7"/>
  <c r="J234" i="7"/>
  <c r="G234" i="7"/>
  <c r="K233" i="7"/>
  <c r="J233" i="7"/>
  <c r="G233" i="7"/>
  <c r="K232" i="7"/>
  <c r="J232" i="7"/>
  <c r="G232" i="7"/>
  <c r="K231" i="7"/>
  <c r="J231" i="7"/>
  <c r="G231" i="7"/>
  <c r="K230" i="7"/>
  <c r="J230" i="7"/>
  <c r="G230" i="7"/>
  <c r="K229" i="7"/>
  <c r="J229" i="7"/>
  <c r="G229" i="7"/>
  <c r="K228" i="7"/>
  <c r="J228" i="7"/>
  <c r="G228" i="7"/>
  <c r="K227" i="7"/>
  <c r="J227" i="7"/>
  <c r="G227" i="7"/>
  <c r="K226" i="7"/>
  <c r="J226" i="7"/>
  <c r="G226" i="7"/>
  <c r="K225" i="7"/>
  <c r="J225" i="7"/>
  <c r="G225" i="7"/>
  <c r="K224" i="7"/>
  <c r="J224" i="7"/>
  <c r="G224" i="7"/>
  <c r="K223" i="7"/>
  <c r="J223" i="7"/>
  <c r="G223" i="7"/>
  <c r="K222" i="7"/>
  <c r="J222" i="7"/>
  <c r="G222" i="7"/>
  <c r="K221" i="7"/>
  <c r="J221" i="7"/>
  <c r="G221" i="7"/>
  <c r="K220" i="7"/>
  <c r="J220" i="7"/>
  <c r="G220" i="7"/>
  <c r="K219" i="7"/>
  <c r="J219" i="7"/>
  <c r="G219" i="7"/>
  <c r="K218" i="7"/>
  <c r="J218" i="7"/>
  <c r="G218" i="7"/>
  <c r="K217" i="7"/>
  <c r="J217" i="7"/>
  <c r="G217" i="7"/>
  <c r="K216" i="7"/>
  <c r="J216" i="7"/>
  <c r="G216" i="7"/>
  <c r="K215" i="7"/>
  <c r="J215" i="7"/>
  <c r="G215" i="7"/>
  <c r="K214" i="7"/>
  <c r="J214" i="7"/>
  <c r="G214" i="7"/>
  <c r="K213" i="7"/>
  <c r="J213" i="7"/>
  <c r="G213" i="7"/>
  <c r="K212" i="7"/>
  <c r="J212" i="7"/>
  <c r="G212" i="7"/>
  <c r="K211" i="7"/>
  <c r="J211" i="7"/>
  <c r="G211" i="7"/>
  <c r="K210" i="7"/>
  <c r="J210" i="7"/>
  <c r="G210" i="7"/>
  <c r="K209" i="7"/>
  <c r="J209" i="7"/>
  <c r="G209" i="7"/>
  <c r="K208" i="7"/>
  <c r="J208" i="7"/>
  <c r="G208" i="7"/>
  <c r="K207" i="7"/>
  <c r="J207" i="7"/>
  <c r="G207" i="7"/>
  <c r="K206" i="7"/>
  <c r="J206" i="7"/>
  <c r="G206" i="7"/>
  <c r="K205" i="7"/>
  <c r="J205" i="7"/>
  <c r="G205" i="7"/>
  <c r="K204" i="7"/>
  <c r="J204" i="7"/>
  <c r="G204" i="7"/>
  <c r="K203" i="7"/>
  <c r="J203" i="7"/>
  <c r="G203" i="7"/>
  <c r="K202" i="7"/>
  <c r="J202" i="7"/>
  <c r="G202" i="7"/>
  <c r="K201" i="7"/>
  <c r="J201" i="7"/>
  <c r="G201" i="7"/>
  <c r="K200" i="7"/>
  <c r="J200" i="7"/>
  <c r="G200" i="7"/>
  <c r="K199" i="7"/>
  <c r="J199" i="7"/>
  <c r="G199" i="7"/>
  <c r="K198" i="7"/>
  <c r="J198" i="7"/>
  <c r="G198" i="7"/>
  <c r="K197" i="7"/>
  <c r="J197" i="7"/>
  <c r="G197" i="7"/>
  <c r="K196" i="7"/>
  <c r="J196" i="7"/>
  <c r="G196" i="7"/>
  <c r="K195" i="7"/>
  <c r="J195" i="7"/>
  <c r="G195" i="7"/>
  <c r="K194" i="7"/>
  <c r="J194" i="7"/>
  <c r="G194" i="7"/>
  <c r="K193" i="7"/>
  <c r="J193" i="7"/>
  <c r="G193" i="7"/>
  <c r="K192" i="7"/>
  <c r="J192" i="7"/>
  <c r="G192" i="7"/>
  <c r="K191" i="7"/>
  <c r="J191" i="7"/>
  <c r="G191" i="7"/>
  <c r="K190" i="7"/>
  <c r="J190" i="7"/>
  <c r="G190" i="7"/>
  <c r="K189" i="7"/>
  <c r="J189" i="7"/>
  <c r="G189" i="7"/>
  <c r="K188" i="7"/>
  <c r="J188" i="7"/>
  <c r="G188" i="7"/>
  <c r="K187" i="7"/>
  <c r="J187" i="7"/>
  <c r="G187" i="7"/>
  <c r="K186" i="7"/>
  <c r="J186" i="7"/>
  <c r="G186" i="7"/>
  <c r="K185" i="7"/>
  <c r="J185" i="7"/>
  <c r="G185" i="7"/>
  <c r="K184" i="7"/>
  <c r="J184" i="7"/>
  <c r="G184" i="7"/>
  <c r="K183" i="7"/>
  <c r="J183" i="7"/>
  <c r="G183" i="7"/>
  <c r="K182" i="7"/>
  <c r="J182" i="7"/>
  <c r="G182" i="7"/>
  <c r="K181" i="7"/>
  <c r="J181" i="7"/>
  <c r="G181" i="7"/>
  <c r="K180" i="7"/>
  <c r="J180" i="7"/>
  <c r="G180" i="7"/>
  <c r="K179" i="7"/>
  <c r="J179" i="7"/>
  <c r="G179" i="7"/>
  <c r="K178" i="7"/>
  <c r="J178" i="7"/>
  <c r="G178" i="7"/>
  <c r="K177" i="7"/>
  <c r="J177" i="7"/>
  <c r="G177" i="7"/>
  <c r="K176" i="7"/>
  <c r="J176" i="7"/>
  <c r="G176" i="7"/>
  <c r="K175" i="7"/>
  <c r="J175" i="7"/>
  <c r="G175" i="7"/>
  <c r="K174" i="7"/>
  <c r="J174" i="7"/>
  <c r="G174" i="7"/>
  <c r="K173" i="7"/>
  <c r="J173" i="7"/>
  <c r="G173" i="7"/>
  <c r="K172" i="7"/>
  <c r="J172" i="7"/>
  <c r="G172" i="7"/>
  <c r="K171" i="7"/>
  <c r="J171" i="7"/>
  <c r="G171" i="7"/>
  <c r="K170" i="7"/>
  <c r="J170" i="7"/>
  <c r="G170" i="7"/>
  <c r="K169" i="7"/>
  <c r="J169" i="7"/>
  <c r="G169" i="7"/>
  <c r="K168" i="7"/>
  <c r="J168" i="7"/>
  <c r="G168" i="7"/>
  <c r="K167" i="7"/>
  <c r="J167" i="7"/>
  <c r="G167" i="7"/>
  <c r="K166" i="7"/>
  <c r="J166" i="7"/>
  <c r="G166" i="7"/>
  <c r="K165" i="7"/>
  <c r="J165" i="7"/>
  <c r="G165" i="7"/>
  <c r="K164" i="7"/>
  <c r="J164" i="7"/>
  <c r="G164" i="7"/>
  <c r="K163" i="7"/>
  <c r="J163" i="7"/>
  <c r="G163" i="7"/>
  <c r="K162" i="7"/>
  <c r="J162" i="7"/>
  <c r="G162" i="7"/>
  <c r="K161" i="7"/>
  <c r="J161" i="7"/>
  <c r="G161" i="7"/>
  <c r="K160" i="7"/>
  <c r="J160" i="7"/>
  <c r="G160" i="7"/>
  <c r="K159" i="7"/>
  <c r="J159" i="7"/>
  <c r="G159" i="7"/>
  <c r="K158" i="7"/>
  <c r="J158" i="7"/>
  <c r="G158" i="7"/>
  <c r="K157" i="7"/>
  <c r="J157" i="7"/>
  <c r="G157" i="7"/>
  <c r="K156" i="7"/>
  <c r="J156" i="7"/>
  <c r="G156" i="7"/>
  <c r="K155" i="7"/>
  <c r="J155" i="7"/>
  <c r="G155" i="7"/>
  <c r="K154" i="7"/>
  <c r="J154" i="7"/>
  <c r="G154" i="7"/>
  <c r="K153" i="7"/>
  <c r="J153" i="7"/>
  <c r="G153" i="7"/>
  <c r="K152" i="7"/>
  <c r="J152" i="7"/>
  <c r="G152" i="7"/>
  <c r="K151" i="7"/>
  <c r="J151" i="7"/>
  <c r="G151" i="7"/>
  <c r="K150" i="7"/>
  <c r="J150" i="7"/>
  <c r="G150" i="7"/>
  <c r="K149" i="7"/>
  <c r="J149" i="7"/>
  <c r="G149" i="7"/>
  <c r="K148" i="7"/>
  <c r="J148" i="7"/>
  <c r="G148" i="7"/>
  <c r="K147" i="7"/>
  <c r="J147" i="7"/>
  <c r="G147" i="7"/>
  <c r="K146" i="7"/>
  <c r="J146" i="7"/>
  <c r="G146" i="7"/>
  <c r="K145" i="7"/>
  <c r="J145" i="7"/>
  <c r="G145" i="7"/>
  <c r="K144" i="7"/>
  <c r="J144" i="7"/>
  <c r="G144" i="7"/>
  <c r="K143" i="7"/>
  <c r="J143" i="7"/>
  <c r="G143" i="7"/>
  <c r="K142" i="7"/>
  <c r="J142" i="7"/>
  <c r="G142" i="7"/>
  <c r="K141" i="7"/>
  <c r="J141" i="7"/>
  <c r="G141" i="7"/>
  <c r="K140" i="7"/>
  <c r="J140" i="7"/>
  <c r="G140" i="7"/>
  <c r="K139" i="7"/>
  <c r="J139" i="7"/>
  <c r="G139" i="7"/>
  <c r="K138" i="7"/>
  <c r="J138" i="7"/>
  <c r="G138" i="7"/>
  <c r="K137" i="7"/>
  <c r="J137" i="7"/>
  <c r="G137" i="7"/>
  <c r="K136" i="7"/>
  <c r="J136" i="7"/>
  <c r="G136" i="7"/>
  <c r="K135" i="7"/>
  <c r="J135" i="7"/>
  <c r="G135" i="7"/>
  <c r="K134" i="7"/>
  <c r="J134" i="7"/>
  <c r="G134" i="7"/>
  <c r="K133" i="7"/>
  <c r="J133" i="7"/>
  <c r="G133" i="7"/>
  <c r="K132" i="7"/>
  <c r="J132" i="7"/>
  <c r="G132" i="7"/>
  <c r="K131" i="7"/>
  <c r="J131" i="7"/>
  <c r="G131" i="7"/>
  <c r="K130" i="7"/>
  <c r="J130" i="7"/>
  <c r="G130" i="7"/>
  <c r="K129" i="7"/>
  <c r="J129" i="7"/>
  <c r="G129" i="7"/>
  <c r="K128" i="7"/>
  <c r="J128" i="7"/>
  <c r="G128" i="7"/>
  <c r="K127" i="7"/>
  <c r="J127" i="7"/>
  <c r="G127" i="7"/>
  <c r="K126" i="7"/>
  <c r="J126" i="7"/>
  <c r="G126" i="7"/>
  <c r="K125" i="7"/>
  <c r="J125" i="7"/>
  <c r="G125" i="7"/>
  <c r="K124" i="7"/>
  <c r="J124" i="7"/>
  <c r="G124" i="7"/>
  <c r="K123" i="7"/>
  <c r="J123" i="7"/>
  <c r="G123" i="7"/>
  <c r="K122" i="7"/>
  <c r="J122" i="7"/>
  <c r="G122" i="7"/>
  <c r="K121" i="7"/>
  <c r="J121" i="7"/>
  <c r="G121" i="7"/>
  <c r="K120" i="7"/>
  <c r="J120" i="7"/>
  <c r="G120" i="7"/>
  <c r="K119" i="7"/>
  <c r="J119" i="7"/>
  <c r="G119" i="7"/>
  <c r="K118" i="7"/>
  <c r="J118" i="7"/>
  <c r="G118" i="7"/>
  <c r="K117" i="7"/>
  <c r="J117" i="7"/>
  <c r="G117" i="7"/>
  <c r="K116" i="7"/>
  <c r="J116" i="7"/>
  <c r="G116" i="7"/>
  <c r="K115" i="7"/>
  <c r="J115" i="7"/>
  <c r="G115" i="7"/>
  <c r="K114" i="7"/>
  <c r="J114" i="7"/>
  <c r="G114" i="7"/>
  <c r="K113" i="7"/>
  <c r="J113" i="7"/>
  <c r="G113" i="7"/>
  <c r="K112" i="7"/>
  <c r="J112" i="7"/>
  <c r="G112" i="7"/>
  <c r="K111" i="7"/>
  <c r="J111" i="7"/>
  <c r="G111" i="7"/>
  <c r="K110" i="7"/>
  <c r="J110" i="7"/>
  <c r="G110" i="7"/>
  <c r="K109" i="7"/>
  <c r="J109" i="7"/>
  <c r="G109" i="7"/>
  <c r="K108" i="7"/>
  <c r="J108" i="7"/>
  <c r="G108" i="7"/>
  <c r="K107" i="7"/>
  <c r="J107" i="7"/>
  <c r="G107" i="7"/>
  <c r="K106" i="7"/>
  <c r="J106" i="7"/>
  <c r="G106" i="7"/>
  <c r="K105" i="7"/>
  <c r="J105" i="7"/>
  <c r="G105" i="7"/>
  <c r="K104" i="7"/>
  <c r="J104" i="7"/>
  <c r="G104" i="7"/>
  <c r="K103" i="7"/>
  <c r="J103" i="7"/>
  <c r="G103" i="7"/>
  <c r="K102" i="7"/>
  <c r="J102" i="7"/>
  <c r="G102" i="7"/>
  <c r="K101" i="7"/>
  <c r="J101" i="7"/>
  <c r="G101" i="7"/>
  <c r="K100" i="7"/>
  <c r="J100" i="7"/>
  <c r="G100" i="7"/>
  <c r="K99" i="7"/>
  <c r="J99" i="7"/>
  <c r="G99" i="7"/>
  <c r="K98" i="7"/>
  <c r="J98" i="7"/>
  <c r="G98" i="7"/>
  <c r="K97" i="7"/>
  <c r="J97" i="7"/>
  <c r="G97" i="7"/>
  <c r="K96" i="7"/>
  <c r="J96" i="7"/>
  <c r="G96" i="7"/>
  <c r="K95" i="7"/>
  <c r="J95" i="7"/>
  <c r="G95" i="7"/>
  <c r="K94" i="7"/>
  <c r="J94" i="7"/>
  <c r="G94" i="7"/>
  <c r="K93" i="7"/>
  <c r="J93" i="7"/>
  <c r="G93" i="7"/>
  <c r="K92" i="7"/>
  <c r="J92" i="7"/>
  <c r="G92" i="7"/>
  <c r="K91" i="7"/>
  <c r="J91" i="7"/>
  <c r="G91" i="7"/>
  <c r="K90" i="7"/>
  <c r="J90" i="7"/>
  <c r="G90" i="7"/>
  <c r="K89" i="7"/>
  <c r="J89" i="7"/>
  <c r="G89" i="7"/>
  <c r="K88" i="7"/>
  <c r="J88" i="7"/>
  <c r="G88" i="7"/>
  <c r="K87" i="7"/>
  <c r="J87" i="7"/>
  <c r="G87" i="7"/>
  <c r="K86" i="7"/>
  <c r="J86" i="7"/>
  <c r="G86" i="7"/>
  <c r="K85" i="7"/>
  <c r="J85" i="7"/>
  <c r="G85" i="7"/>
  <c r="K84" i="7"/>
  <c r="J84" i="7"/>
  <c r="G84" i="7"/>
  <c r="K83" i="7"/>
  <c r="J83" i="7"/>
  <c r="G83" i="7"/>
  <c r="K82" i="7"/>
  <c r="J82" i="7"/>
  <c r="G82" i="7"/>
  <c r="K81" i="7"/>
  <c r="J81" i="7"/>
  <c r="G81" i="7"/>
  <c r="K80" i="7"/>
  <c r="J80" i="7"/>
  <c r="G80" i="7"/>
  <c r="K79" i="7"/>
  <c r="J79" i="7"/>
  <c r="G79" i="7"/>
  <c r="K78" i="7"/>
  <c r="J78" i="7"/>
  <c r="G78" i="7"/>
  <c r="K77" i="7"/>
  <c r="J77" i="7"/>
  <c r="G77" i="7"/>
  <c r="K76" i="7"/>
  <c r="J76" i="7"/>
  <c r="G76" i="7"/>
  <c r="K75" i="7"/>
  <c r="J75" i="7"/>
  <c r="G75" i="7"/>
  <c r="K74" i="7"/>
  <c r="J74" i="7"/>
  <c r="G74" i="7"/>
  <c r="K73" i="7"/>
  <c r="J73" i="7"/>
  <c r="G73" i="7"/>
  <c r="K72" i="7"/>
  <c r="J72" i="7"/>
  <c r="G72" i="7"/>
  <c r="K71" i="7"/>
  <c r="J71" i="7"/>
  <c r="G71" i="7"/>
  <c r="K70" i="7"/>
  <c r="J70" i="7"/>
  <c r="G70" i="7"/>
  <c r="K69" i="7"/>
  <c r="J69" i="7"/>
  <c r="G69" i="7"/>
  <c r="K68" i="7"/>
  <c r="J68" i="7"/>
  <c r="G68" i="7"/>
  <c r="K67" i="7"/>
  <c r="J67" i="7"/>
  <c r="G67" i="7"/>
  <c r="K66" i="7"/>
  <c r="J66" i="7"/>
  <c r="G66" i="7"/>
  <c r="K65" i="7"/>
  <c r="J65" i="7"/>
  <c r="G65" i="7"/>
  <c r="K64" i="7"/>
  <c r="J64" i="7"/>
  <c r="G64" i="7"/>
  <c r="K63" i="7"/>
  <c r="J63" i="7"/>
  <c r="G63" i="7"/>
  <c r="K62" i="7"/>
  <c r="J62" i="7"/>
  <c r="G62" i="7"/>
  <c r="K61" i="7"/>
  <c r="J61" i="7"/>
  <c r="G61" i="7"/>
  <c r="K60" i="7"/>
  <c r="J60" i="7"/>
  <c r="G60" i="7"/>
  <c r="K59" i="7"/>
  <c r="J59" i="7"/>
  <c r="G59" i="7"/>
  <c r="K58" i="7"/>
  <c r="J58" i="7"/>
  <c r="G58" i="7"/>
  <c r="K57" i="7"/>
  <c r="J57" i="7"/>
  <c r="G57" i="7"/>
  <c r="K56" i="7"/>
  <c r="J56" i="7"/>
  <c r="G56" i="7"/>
  <c r="K55" i="7"/>
  <c r="J55" i="7"/>
  <c r="G55" i="7"/>
  <c r="K54" i="7"/>
  <c r="J54" i="7"/>
  <c r="G54" i="7"/>
  <c r="K53" i="7"/>
  <c r="J53" i="7"/>
  <c r="G53" i="7"/>
  <c r="K52" i="7"/>
  <c r="J52" i="7"/>
  <c r="G52" i="7"/>
  <c r="K51" i="7"/>
  <c r="J51" i="7"/>
  <c r="G51" i="7"/>
  <c r="K50" i="7"/>
  <c r="J50" i="7"/>
  <c r="G50" i="7"/>
  <c r="K49" i="7"/>
  <c r="J49" i="7"/>
  <c r="G49" i="7"/>
  <c r="K48" i="7"/>
  <c r="J48" i="7"/>
  <c r="G48" i="7"/>
  <c r="K47" i="7"/>
  <c r="J47" i="7"/>
  <c r="G47" i="7"/>
  <c r="K46" i="7"/>
  <c r="J46" i="7"/>
  <c r="G46" i="7"/>
  <c r="K45" i="7"/>
  <c r="J45" i="7"/>
  <c r="G45" i="7"/>
  <c r="K44" i="7"/>
  <c r="J44" i="7"/>
  <c r="G44" i="7"/>
  <c r="K43" i="7"/>
  <c r="J43" i="7"/>
  <c r="G43" i="7"/>
  <c r="K42" i="7"/>
  <c r="J42" i="7"/>
  <c r="G42" i="7"/>
  <c r="K41" i="7"/>
  <c r="J41" i="7"/>
  <c r="G41" i="7"/>
  <c r="K40" i="7"/>
  <c r="J40" i="7"/>
  <c r="G40" i="7"/>
  <c r="K39" i="7"/>
  <c r="J39" i="7"/>
  <c r="G39" i="7"/>
  <c r="K38" i="7"/>
  <c r="J38" i="7"/>
  <c r="G38" i="7"/>
  <c r="K37" i="7"/>
  <c r="J37" i="7"/>
  <c r="G37" i="7"/>
  <c r="K36" i="7"/>
  <c r="J36" i="7"/>
  <c r="G36" i="7"/>
  <c r="K35" i="7"/>
  <c r="J35" i="7"/>
  <c r="G35" i="7"/>
  <c r="K34" i="7"/>
  <c r="J34" i="7"/>
  <c r="G34" i="7"/>
  <c r="K33" i="7"/>
  <c r="J33" i="7"/>
  <c r="G33" i="7"/>
  <c r="K32" i="7"/>
  <c r="J32" i="7"/>
  <c r="G32" i="7"/>
  <c r="K31" i="7"/>
  <c r="J31" i="7"/>
  <c r="G31" i="7"/>
  <c r="K30" i="7"/>
  <c r="J30" i="7"/>
  <c r="G30" i="7"/>
  <c r="K29" i="7"/>
  <c r="J29" i="7"/>
  <c r="G29" i="7"/>
  <c r="K28" i="7"/>
  <c r="J28" i="7"/>
  <c r="G28" i="7"/>
  <c r="K27" i="7"/>
  <c r="J27" i="7"/>
  <c r="G27" i="7"/>
  <c r="K26" i="7"/>
  <c r="J26" i="7"/>
  <c r="G26" i="7"/>
  <c r="K25" i="7"/>
  <c r="J25" i="7"/>
  <c r="G25" i="7"/>
  <c r="K24" i="7"/>
  <c r="J24" i="7"/>
  <c r="G24" i="7"/>
  <c r="K23" i="7"/>
  <c r="J23" i="7"/>
  <c r="G23" i="7"/>
  <c r="K22" i="7"/>
  <c r="J22" i="7"/>
  <c r="G22" i="7"/>
  <c r="K21" i="7"/>
  <c r="J21" i="7"/>
  <c r="G21" i="7"/>
  <c r="K20" i="7"/>
  <c r="J20" i="7"/>
  <c r="G20" i="7"/>
  <c r="K19" i="7"/>
  <c r="J19" i="7"/>
  <c r="G19" i="7"/>
  <c r="K18" i="7"/>
  <c r="J18" i="7"/>
  <c r="G18" i="7"/>
  <c r="K17" i="7"/>
  <c r="J17" i="7"/>
  <c r="G17" i="7"/>
  <c r="K16" i="7"/>
  <c r="J16" i="7"/>
  <c r="G16" i="7"/>
  <c r="K15" i="7"/>
  <c r="J15" i="7"/>
  <c r="G15" i="7"/>
  <c r="K14" i="7"/>
  <c r="J14" i="7"/>
  <c r="G14" i="7"/>
  <c r="K13" i="7"/>
  <c r="J13" i="7"/>
  <c r="G13" i="7"/>
  <c r="K12" i="7"/>
  <c r="J12" i="7"/>
  <c r="G12" i="7"/>
  <c r="K11" i="7"/>
  <c r="K10" i="7"/>
  <c r="K9" i="7"/>
  <c r="K8" i="7"/>
  <c r="K7" i="7"/>
  <c r="K6" i="7"/>
  <c r="K5" i="7"/>
  <c r="K4" i="7"/>
  <c r="K3" i="7"/>
  <c r="K2" i="7"/>
</calcChain>
</file>

<file path=xl/sharedStrings.xml><?xml version="1.0" encoding="utf-8"?>
<sst xmlns="http://schemas.openxmlformats.org/spreadsheetml/2006/main" count="6734" uniqueCount="3084">
  <si>
    <t>Long Term Monitoring Network Vegetation Survey</t>
  </si>
  <si>
    <t>Site</t>
  </si>
  <si>
    <t>The Stiperstones</t>
  </si>
  <si>
    <t>Year</t>
  </si>
  <si>
    <t>Creator</t>
  </si>
  <si>
    <t>Organisation</t>
  </si>
  <si>
    <t>Additional Information</t>
  </si>
  <si>
    <t xml:space="preserve">All methodologies for the data collection, processing and quality assurance can be found here: </t>
  </si>
  <si>
    <t>LTMN@Access to Evidence Catalogue</t>
  </si>
  <si>
    <t>Units for measurements can be found below:</t>
  </si>
  <si>
    <t>Sheet</t>
  </si>
  <si>
    <t>Field</t>
  </si>
  <si>
    <t>Unit</t>
  </si>
  <si>
    <t>Whole Plot Data</t>
  </si>
  <si>
    <t>ALTITUDE</t>
  </si>
  <si>
    <t>Metres</t>
  </si>
  <si>
    <t>Ground Features</t>
  </si>
  <si>
    <t>VEG_HEIGHT</t>
  </si>
  <si>
    <t>Centimetres</t>
  </si>
  <si>
    <t>Tree Measurement</t>
  </si>
  <si>
    <t>GIRTH</t>
  </si>
  <si>
    <t>HEIGHT</t>
  </si>
  <si>
    <t>DISTANCE</t>
  </si>
  <si>
    <t>SURVEYOR_HEIGHT</t>
  </si>
  <si>
    <t>ANGLE</t>
  </si>
  <si>
    <t>Degrees</t>
  </si>
  <si>
    <t>Survey Notes:</t>
  </si>
  <si>
    <t>Of the 50 monitoring plots, only no. 31 was not surveyed due to a wasp nest. The plots are all marked with posts and high-accuracy gps was not needed. Plant species recorded: 117, plus lichen morphological types</t>
  </si>
  <si>
    <t>Change log:</t>
  </si>
  <si>
    <t>Document created</t>
  </si>
  <si>
    <t>QA version</t>
  </si>
  <si>
    <t>SITECODE</t>
  </si>
  <si>
    <t>MCODE</t>
  </si>
  <si>
    <t>YEAR</t>
  </si>
  <si>
    <t>PLOT_ID</t>
  </si>
  <si>
    <t>STRAT</t>
  </si>
  <si>
    <t>EASTINGS</t>
  </si>
  <si>
    <t>NORTHINGS</t>
  </si>
  <si>
    <t>BNG_GRID_REF</t>
  </si>
  <si>
    <t>SURVEYOR</t>
  </si>
  <si>
    <t>SDATE</t>
  </si>
  <si>
    <t>LANDUSE_CODE</t>
  </si>
  <si>
    <t>SLOPE</t>
  </si>
  <si>
    <t>ASPECT</t>
  </si>
  <si>
    <t>SLOPEFORM_CODE</t>
  </si>
  <si>
    <t>FIELD_SHEET_NOTES</t>
  </si>
  <si>
    <t>BROAD_HABITAT</t>
  </si>
  <si>
    <t>PRIORITY_HABITAT</t>
  </si>
  <si>
    <t>DATA_ENTRY_COMMENTS</t>
  </si>
  <si>
    <t>DATA_ISSUE1</t>
  </si>
  <si>
    <t>DATA_ISSUE2</t>
  </si>
  <si>
    <t>DATA_ISSUE3</t>
  </si>
  <si>
    <t>QA_CODE1</t>
  </si>
  <si>
    <t>QA_CODE2</t>
  </si>
  <si>
    <t>QA_CODE3</t>
  </si>
  <si>
    <t>FINAL_QA</t>
  </si>
  <si>
    <t>LOCATION_REMARK</t>
  </si>
  <si>
    <t>B25</t>
  </si>
  <si>
    <t>VC</t>
  </si>
  <si>
    <t>SO3700198301</t>
  </si>
  <si>
    <t>Part of plot burned 2/3 years ago. Very small localised burn</t>
  </si>
  <si>
    <t>Dwarf shrub heath</t>
  </si>
  <si>
    <t>Upland heathland</t>
  </si>
  <si>
    <t>SO3700198171</t>
  </si>
  <si>
    <t>Fen marsh and swamp</t>
  </si>
  <si>
    <t>Upland flushes, fens and swamps</t>
  </si>
  <si>
    <t>SO3690198101</t>
  </si>
  <si>
    <t>SO3700197901</t>
  </si>
  <si>
    <t>Acid grassland</t>
  </si>
  <si>
    <t>Not a PH - Bracken</t>
  </si>
  <si>
    <t>SO3670197901</t>
  </si>
  <si>
    <t>Bilberry dominated heathland</t>
  </si>
  <si>
    <t>SO3620197801</t>
  </si>
  <si>
    <t>Calluna dying.</t>
  </si>
  <si>
    <t>SO3650198201</t>
  </si>
  <si>
    <t>SO3620198301</t>
  </si>
  <si>
    <t>Green algae on sinescent over mature heather clump</t>
  </si>
  <si>
    <t>SO3619198551</t>
  </si>
  <si>
    <t>SO3620198601</t>
  </si>
  <si>
    <t>The heather was either dead or very unhealthy</t>
  </si>
  <si>
    <t>SO3660198501</t>
  </si>
  <si>
    <t>Bilberry and bracken heath</t>
  </si>
  <si>
    <t>SO3650198701</t>
  </si>
  <si>
    <t>SO3620199201</t>
  </si>
  <si>
    <t>SO3640199501</t>
  </si>
  <si>
    <t>On edge of cut over area - not cut. Litter abundant under under moss, but not recorded when under moss</t>
  </si>
  <si>
    <t>SO3620199601</t>
  </si>
  <si>
    <t>SO3600199701</t>
  </si>
  <si>
    <t>SO3610199801</t>
  </si>
  <si>
    <t>Yep</t>
  </si>
  <si>
    <t>SO3660199301</t>
  </si>
  <si>
    <t>Dead heather with algae present</t>
  </si>
  <si>
    <t>SO3680199501</t>
  </si>
  <si>
    <t>SO3680199601</t>
  </si>
  <si>
    <t>SO3700199401</t>
  </si>
  <si>
    <t>Green algae growing on heather, possible indication of air pollution (Susie Smith)</t>
  </si>
  <si>
    <t>SO3680198701</t>
  </si>
  <si>
    <t>Recently cut. Dominated by dead and dying hypnum</t>
  </si>
  <si>
    <t>SO3690198801</t>
  </si>
  <si>
    <t>SO3710198701</t>
  </si>
  <si>
    <t>SO3700199001</t>
  </si>
  <si>
    <t>SO3710199301</t>
  </si>
  <si>
    <t>SO3728199351</t>
  </si>
  <si>
    <t>Enclosed area (no public access)</t>
  </si>
  <si>
    <t>Rush pasture</t>
  </si>
  <si>
    <t>SO3720199801</t>
  </si>
  <si>
    <t>SO3720199901</t>
  </si>
  <si>
    <t>Boulder covered in bryos in plot.</t>
  </si>
  <si>
    <t>SO3722199981</t>
  </si>
  <si>
    <t>Wavy hair-grass leaves mostly disappeared, we gave a cover value as if leaves present. Flowers present.</t>
  </si>
  <si>
    <t>SJ3650100001</t>
  </si>
  <si>
    <t>not surveyed due to wasp nest</t>
  </si>
  <si>
    <t>SJ3650100101</t>
  </si>
  <si>
    <t>name: Louis Lawley, name: Gavin Stark, name: Sophie Liang</t>
  </si>
  <si>
    <t>SJ3670100101</t>
  </si>
  <si>
    <t>SJ3690100301</t>
  </si>
  <si>
    <t>name:, name:, name:</t>
  </si>
  <si>
    <t>Sphagnum moss samples taken to be confirmed</t>
  </si>
  <si>
    <t>SJ3710100601</t>
  </si>
  <si>
    <t>cesca beamish, rhiannon pierce, claire jakeman</t>
  </si>
  <si>
    <t>Cladonia portentosa recorded in reind lichen grp.</t>
  </si>
  <si>
    <t>SJ3680100601</t>
  </si>
  <si>
    <t>All true reindeer cladonias are C. Portentosa. False reindeer moss is C. Furcata</t>
  </si>
  <si>
    <t>VW</t>
  </si>
  <si>
    <t>SJ3660100801</t>
  </si>
  <si>
    <t>Bracken and bramble understory, rowen canopy. Several sapling dead or dying, unidentifiable, grazed branches</t>
  </si>
  <si>
    <t>Broadleaved mixed and yew woodland</t>
  </si>
  <si>
    <t>Upland oakwood</t>
  </si>
  <si>
    <t>SJ3680100901</t>
  </si>
  <si>
    <t>Ellen Jones, Robert Murray, Amy Radcliffe, Sarah Mcauliffe</t>
  </si>
  <si>
    <t>SJ3700100801</t>
  </si>
  <si>
    <t>name: Rhianna Pierce, name: Cesca Beamish, name: Claire Jakeman</t>
  </si>
  <si>
    <t>SJ3710101001</t>
  </si>
  <si>
    <t>Sarah Mcauliffe, Rob Murray, Amy Radcliffe, Ellen Jones</t>
  </si>
  <si>
    <t>SJ3700101201</t>
  </si>
  <si>
    <t>name: jessica richardson, name: paul horswill, name: dan pedley</t>
  </si>
  <si>
    <t>Badger set above plot</t>
  </si>
  <si>
    <t>SJ3690101301</t>
  </si>
  <si>
    <t>name: jessica ruchardson, name: dan pedley, name: paol horswill</t>
  </si>
  <si>
    <t>Was heathland 2018 now very bracken dominated</t>
  </si>
  <si>
    <t>SJ3790101001</t>
  </si>
  <si>
    <t>name: charlie hart, name: andy nisbit, name: candice sereaton</t>
  </si>
  <si>
    <t>Not a PH - Upland acid grassland</t>
  </si>
  <si>
    <t>SJ3800101101</t>
  </si>
  <si>
    <t>name: Richard Storton, name: Rory O’Connor, name: Vashti Gwynn</t>
  </si>
  <si>
    <t>Plot on centre of cut area, left to grow long, while surrounding area cut. 25% of plot in cut area, probably last winter.</t>
  </si>
  <si>
    <t>SJ3750100801</t>
  </si>
  <si>
    <t>name: olwen Belgrave, name: Catherine  Norris, name: Molly E</t>
  </si>
  <si>
    <t>SJ3760100801</t>
  </si>
  <si>
    <t>name: jessica richardson, name: andy mclay, name: rhiannon pierce</t>
  </si>
  <si>
    <t>Cut area, probably last winter, mostly bilberry regrowth.</t>
  </si>
  <si>
    <t>SJ3770100701</t>
  </si>
  <si>
    <t>name: Stephanie Payne, name: Louis Lawley, name: Vashti Gwynn</t>
  </si>
  <si>
    <t>Plot mostly in cut area, probably two winters ago. Sward still short/pioneer, with cut litter.</t>
  </si>
  <si>
    <t>SJ3780100701</t>
  </si>
  <si>
    <t>SJ3790100501</t>
  </si>
  <si>
    <t>name: Stephanie Payne, name: Louis Lawley, name: Vashti Gwynn, Molly Easton, Catherine norris, Olwen belgrave</t>
  </si>
  <si>
    <t>NE corner of plot on scree, very uneven surface</t>
  </si>
  <si>
    <t>SJ3760100501</t>
  </si>
  <si>
    <t>Ellen Jones, Frank Morgan, Amy Radcliffe</t>
  </si>
  <si>
    <t>No</t>
  </si>
  <si>
    <t>SPECIES_NO</t>
  </si>
  <si>
    <t>DESC_LATIN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</si>
  <si>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</si>
  <si>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</si>
  <si>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</si>
  <si>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</si>
  <si>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</si>
  <si>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</si>
  <si>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</si>
  <si>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</si>
  <si>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</si>
  <si>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</si>
  <si>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</si>
  <si>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</si>
  <si>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</si>
  <si>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</si>
  <si>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</si>
  <si>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</si>
  <si>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</si>
  <si>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</si>
  <si>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</si>
  <si>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</si>
  <si>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</si>
  <si>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</si>
  <si>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</si>
  <si>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</si>
  <si>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</si>
  <si>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PERCENT_COVER</t>
  </si>
  <si>
    <t>FREQUENCY</t>
  </si>
  <si>
    <t>Calluna vulgaris</t>
  </si>
  <si>
    <t>Vaccinium myrtillus</t>
  </si>
  <si>
    <t>Galium saxatile</t>
  </si>
  <si>
    <t>Avenella flexuosa</t>
  </si>
  <si>
    <t>Carex pilulifera</t>
  </si>
  <si>
    <t>Agrostis capillaris</t>
  </si>
  <si>
    <t>Holcus lanatus</t>
  </si>
  <si>
    <t>Pseudoscleropodium purum</t>
  </si>
  <si>
    <t>Hypnum jutlandicum</t>
  </si>
  <si>
    <t>Dicranum scoparium</t>
  </si>
  <si>
    <t>Ceratodon purpureus</t>
  </si>
  <si>
    <t>Lichens - Cladonias - Squamule mats</t>
  </si>
  <si>
    <t>Lichens - Cladonias - Pixie cups</t>
  </si>
  <si>
    <t>Ulex europaeus (g)</t>
  </si>
  <si>
    <t>Polygala</t>
  </si>
  <si>
    <t>Carex binervis</t>
  </si>
  <si>
    <t>Anthoxanthum odoratum</t>
  </si>
  <si>
    <t>Rhytidiadelphus squarrosus</t>
  </si>
  <si>
    <t>Cephalozia bicuspidata</t>
  </si>
  <si>
    <t>Dead Calluna vulgaris</t>
  </si>
  <si>
    <t>Cephaloziella</t>
  </si>
  <si>
    <t>Bryum</t>
  </si>
  <si>
    <t>Polytrichum juniperinum</t>
  </si>
  <si>
    <t>Marchantiophyta</t>
  </si>
  <si>
    <t>Unidentified</t>
  </si>
  <si>
    <t>Cirsium palustre</t>
  </si>
  <si>
    <t>Succisa pratensis</t>
  </si>
  <si>
    <t>Potentilla erecta</t>
  </si>
  <si>
    <t>Pedicularis sylvatica</t>
  </si>
  <si>
    <t>Anagallis tenella</t>
  </si>
  <si>
    <t>Carex panicea</t>
  </si>
  <si>
    <t>Juncus bulbosus</t>
  </si>
  <si>
    <t>Juncus acutiflorus</t>
  </si>
  <si>
    <t>Narthecium ossifragum</t>
  </si>
  <si>
    <t>Calliergonella cuspidata</t>
  </si>
  <si>
    <t>Carex echinata</t>
  </si>
  <si>
    <t>Agrostis stolonifera</t>
  </si>
  <si>
    <t>Epilobium palustre</t>
  </si>
  <si>
    <t>Eriophorum angustifolium</t>
  </si>
  <si>
    <t>Aulacomnium palustre</t>
  </si>
  <si>
    <t>Carex nigra</t>
  </si>
  <si>
    <t>Festuca rubra</t>
  </si>
  <si>
    <t>Carex viridula subsp. oedocarpa</t>
  </si>
  <si>
    <t>Sarmentypnum exannulatum</t>
  </si>
  <si>
    <t>Originally recorded as Warnstorfia exannulata - synonym for Sarmentypnum exannulatum</t>
  </si>
  <si>
    <t>Sorbus aucuparia (g)</t>
  </si>
  <si>
    <t>Molinia caerulea</t>
  </si>
  <si>
    <t>Luzula multiflora subsp. congesta</t>
  </si>
  <si>
    <t>Viola palustris</t>
  </si>
  <si>
    <t>Sphagnum subnitens</t>
  </si>
  <si>
    <t>Agrostis canina</t>
  </si>
  <si>
    <t>Ranunculus flammula</t>
  </si>
  <si>
    <t>Carex</t>
  </si>
  <si>
    <t>Sphagnum</t>
  </si>
  <si>
    <t>Poaceae</t>
  </si>
  <si>
    <t>no percentage cover provided</t>
  </si>
  <si>
    <t>Bryophyta</t>
  </si>
  <si>
    <t>Vaccinium vitis-idaea</t>
  </si>
  <si>
    <t>Kindbergia praelonga</t>
  </si>
  <si>
    <t>Pleurozium schreberi</t>
  </si>
  <si>
    <t>Algae</t>
  </si>
  <si>
    <t>Lichens - Mat-forming</t>
  </si>
  <si>
    <t>Lichens</t>
  </si>
  <si>
    <t>Lichens - Crust</t>
  </si>
  <si>
    <t>Pteridium aquilinum</t>
  </si>
  <si>
    <t>Ulex gallii</t>
  </si>
  <si>
    <t>Agrostis vinealis</t>
  </si>
  <si>
    <t>Festuca ovina</t>
  </si>
  <si>
    <t>Melampyrum pratense</t>
  </si>
  <si>
    <t>Luzula campestris</t>
  </si>
  <si>
    <t>Nardus stricta</t>
  </si>
  <si>
    <t>Luzula</t>
  </si>
  <si>
    <t>Sorbus aucuparia (s)</t>
  </si>
  <si>
    <t>Lichens - Cladonias - Pixie cups (brown)</t>
  </si>
  <si>
    <t>Empetrum nigrum subsp. nigrum</t>
  </si>
  <si>
    <t>Lophocolea bidentata</t>
  </si>
  <si>
    <t>Polytrichum commune</t>
  </si>
  <si>
    <t>Rhytidiadelphus loreus</t>
  </si>
  <si>
    <t>Dryopteris filix-mas</t>
  </si>
  <si>
    <t>Sphagnum denticulatum</t>
  </si>
  <si>
    <t>Juncus effusus</t>
  </si>
  <si>
    <t>Sphagnum fallax</t>
  </si>
  <si>
    <t>Sphagnum cuspidatum</t>
  </si>
  <si>
    <t>Erica tetralix</t>
  </si>
  <si>
    <t>Sphagnum inundatum</t>
  </si>
  <si>
    <t>Eriophorum vaginatum</t>
  </si>
  <si>
    <t>Brachythecium rutabulum</t>
  </si>
  <si>
    <t>Ulota bruchii</t>
  </si>
  <si>
    <t>Luzula pilosa</t>
  </si>
  <si>
    <t>Chamerion angustifolium</t>
  </si>
  <si>
    <t>Dicranum</t>
  </si>
  <si>
    <t>no cell data</t>
  </si>
  <si>
    <t>Plagiothecium undulatum</t>
  </si>
  <si>
    <t>Rubus fruticosus agg.</t>
  </si>
  <si>
    <t>Rumex acetosa</t>
  </si>
  <si>
    <t>Holcus mollis</t>
  </si>
  <si>
    <t>Cirsium arvense</t>
  </si>
  <si>
    <t>Cerastium fontanum</t>
  </si>
  <si>
    <t>Campanula rotundifolia</t>
  </si>
  <si>
    <t>Dactylis glomerata</t>
  </si>
  <si>
    <t>Poa trivialis</t>
  </si>
  <si>
    <t>Poa pratensis s.s.</t>
  </si>
  <si>
    <t>Digitalis purpurea</t>
  </si>
  <si>
    <t>Veronica chamaedrys</t>
  </si>
  <si>
    <t>Bryum sp.</t>
  </si>
  <si>
    <t>Plagiomnium elatum</t>
  </si>
  <si>
    <t>Trisetum flavescens</t>
  </si>
  <si>
    <t>Quercus</t>
  </si>
  <si>
    <t>Lichens - Cladonias - Mat-forming</t>
  </si>
  <si>
    <t>Hylocomium splendens</t>
  </si>
  <si>
    <t>Dryopteris dilatata</t>
  </si>
  <si>
    <t>Thuidium tamariscinum</t>
  </si>
  <si>
    <t>Dead Hypnum jutlandicum</t>
  </si>
  <si>
    <t>Juncus squarrosus</t>
  </si>
  <si>
    <t>Dryopteris</t>
  </si>
  <si>
    <t>Polytrichum formosum</t>
  </si>
  <si>
    <t>Stellaria alsine</t>
  </si>
  <si>
    <t>Poa pratensis</t>
  </si>
  <si>
    <t>Lophocolea</t>
  </si>
  <si>
    <t>Oxalis acetosella</t>
  </si>
  <si>
    <t>Holcus</t>
  </si>
  <si>
    <t>Straminergon stramineum</t>
  </si>
  <si>
    <t>Blechnum spicant</t>
  </si>
  <si>
    <t>Erica cinerea</t>
  </si>
  <si>
    <t>Campylopus introflexus</t>
  </si>
  <si>
    <t>Calypogeia arguta</t>
  </si>
  <si>
    <t>Pseudotaxiphyllum elegans</t>
  </si>
  <si>
    <t>Lichens - Cladonias - False Reindeer mosses</t>
  </si>
  <si>
    <t>Lichens - Cladonias - Heathtails - Devil's matchsticks</t>
  </si>
  <si>
    <t>Lichens - Cladonias - Reindeer mosses</t>
  </si>
  <si>
    <t>Lichens - Cladonias - Pixie cups (red)</t>
  </si>
  <si>
    <t>Lichens - Cladonias - Heathtails</t>
  </si>
  <si>
    <t>Lichens - Soil crusts</t>
  </si>
  <si>
    <t>Cephaloziella divaricata</t>
  </si>
  <si>
    <t>Viola canina</t>
  </si>
  <si>
    <t>Moehringia trinervia</t>
  </si>
  <si>
    <t>Ulex europaeus (s)</t>
  </si>
  <si>
    <t>Dicranella heteromalla</t>
  </si>
  <si>
    <t>Ilex aquifolium</t>
  </si>
  <si>
    <t>Hypnum cupressiforme</t>
  </si>
  <si>
    <t>Thamnobryum alopecurum</t>
  </si>
  <si>
    <t>Plagiothecium denticulatum</t>
  </si>
  <si>
    <t>Crataegus monogyna (s)</t>
  </si>
  <si>
    <t>Plagiomnium undulatum</t>
  </si>
  <si>
    <t>Dead Erica cinerea</t>
  </si>
  <si>
    <t>Ceratocapnos claviculata</t>
  </si>
  <si>
    <t>Ulex</t>
  </si>
  <si>
    <t>Trifolium repens</t>
  </si>
  <si>
    <t>Veronica officinalis</t>
  </si>
  <si>
    <t>Lichens - Peltigera sp.</t>
  </si>
  <si>
    <t>Deschampsia cespitosa subsp. cespitosa</t>
  </si>
  <si>
    <t>Acer pseudoplatanus (g)</t>
  </si>
  <si>
    <t>Polypodium vulgare</t>
  </si>
  <si>
    <t>Luzula multiflora</t>
  </si>
  <si>
    <t>Lichens - Rock crusts</t>
  </si>
  <si>
    <t>Barbilophozia</t>
  </si>
  <si>
    <t>FEATURE</t>
  </si>
  <si>
    <t>Vegetation height</t>
  </si>
  <si>
    <t>Litter</t>
  </si>
  <si>
    <t>Bare soil</t>
  </si>
  <si>
    <t>Bare rock</t>
  </si>
  <si>
    <t>Open water</t>
  </si>
  <si>
    <t>Dead wood</t>
  </si>
  <si>
    <t>percent cover not recorded</t>
  </si>
  <si>
    <t>Bare peat</t>
  </si>
  <si>
    <t>TREE_ID</t>
  </si>
  <si>
    <t>BEARING_OF_STEM_FROM_FENO_MARKER</t>
  </si>
  <si>
    <t>DISTANCE_OF_STEM_FROM_FENO_MARKER</t>
  </si>
  <si>
    <r>
      <t xml:space="preserve">SUBCELL_ID </t>
    </r>
    <r>
      <rPr>
        <b/>
        <sz val="6"/>
        <color rgb="FF000000"/>
        <rFont val="Arial"/>
        <family val="2"/>
      </rPr>
      <t>(previous)</t>
    </r>
  </si>
  <si>
    <t>WOODLAND_SUBCELL_X</t>
  </si>
  <si>
    <t>WOODLAND_SUBCELL_Y</t>
  </si>
  <si>
    <t>DATA _ENTRY_COMMENTS</t>
  </si>
  <si>
    <t>B26</t>
  </si>
  <si>
    <t>B27</t>
  </si>
  <si>
    <t>B28</t>
  </si>
  <si>
    <t>B29</t>
  </si>
  <si>
    <t>B30</t>
  </si>
  <si>
    <t>B31</t>
  </si>
  <si>
    <t>B32</t>
  </si>
  <si>
    <t>B33</t>
  </si>
  <si>
    <t>B34</t>
  </si>
  <si>
    <t>SUBCELL_1</t>
  </si>
  <si>
    <t>SUBCELL_2</t>
  </si>
  <si>
    <t>SUBCELL_3</t>
  </si>
  <si>
    <t>SUBCELL_4</t>
  </si>
  <si>
    <t>SUBCELL_5</t>
  </si>
  <si>
    <t>SUBCELL_6</t>
  </si>
  <si>
    <t>SUBCELL_7</t>
  </si>
  <si>
    <t>SUBCELL_8</t>
  </si>
  <si>
    <t>SUBCELL_9</t>
  </si>
  <si>
    <t>SUBCELL_10</t>
  </si>
  <si>
    <t>Sorbus acuparia</t>
  </si>
  <si>
    <t>STEM_ID</t>
  </si>
  <si>
    <t>DIAMETER</t>
  </si>
  <si>
    <t>NUM_STEMS</t>
  </si>
  <si>
    <t>Quercus robur</t>
  </si>
  <si>
    <t>DOM_CODE</t>
  </si>
  <si>
    <t>Sorbus aucuparia</t>
  </si>
  <si>
    <t>C</t>
  </si>
  <si>
    <t>A</t>
  </si>
  <si>
    <t>Ulex europaeus</t>
  </si>
  <si>
    <t>H</t>
  </si>
  <si>
    <t>Bryophytes</t>
  </si>
  <si>
    <t>Ferns &amp; Horsetails</t>
  </si>
  <si>
    <t>Grasses, Sedges &amp; Rushes</t>
  </si>
  <si>
    <t>Herbs</t>
  </si>
  <si>
    <t>Trees &amp; shrubs</t>
  </si>
  <si>
    <t>Cladonia portentosa</t>
  </si>
  <si>
    <t>Cladonia scilliata</t>
  </si>
  <si>
    <t>Cladonia subulata</t>
  </si>
  <si>
    <t>Lichens - foliose lichen on bilberry stem</t>
  </si>
  <si>
    <t>Lichens - foliose lichen on rock</t>
  </si>
  <si>
    <t>Lichens - fruticose lichen on bilberry stem</t>
  </si>
  <si>
    <t>Lichens - leprose powdery mass on bryophyte</t>
  </si>
  <si>
    <t>Plagiomnium</t>
  </si>
  <si>
    <t>Plagiothecium curvifolium</t>
  </si>
  <si>
    <t>Warnstorfia exannulata</t>
  </si>
  <si>
    <t>LANDUSE_TYPE</t>
  </si>
  <si>
    <t>DOM_DESC</t>
  </si>
  <si>
    <t>SLOPEFORM</t>
  </si>
  <si>
    <t>SITEABBR</t>
  </si>
  <si>
    <t>SITE</t>
  </si>
  <si>
    <t>DATA_ISSUE</t>
  </si>
  <si>
    <t>DESCRIPTION</t>
  </si>
  <si>
    <t>CODE_TYPE</t>
  </si>
  <si>
    <t>QA_CODE</t>
  </si>
  <si>
    <t>CODE</t>
  </si>
  <si>
    <t>CODE TYPE</t>
  </si>
  <si>
    <t>Ley grassland</t>
  </si>
  <si>
    <t>canopy dominant</t>
  </si>
  <si>
    <t>Convex</t>
  </si>
  <si>
    <t>- enter further species here</t>
  </si>
  <si>
    <t>B01</t>
  </si>
  <si>
    <t>AIN</t>
  </si>
  <si>
    <t>Ainsdale</t>
  </si>
  <si>
    <t>Acid Grassland</t>
  </si>
  <si>
    <t>Lowland Dry Acid Grassland</t>
  </si>
  <si>
    <t>Free-text information is associated with this data record</t>
  </si>
  <si>
    <t>All Data</t>
  </si>
  <si>
    <t>Permanent or long-term grassland</t>
  </si>
  <si>
    <t>S</t>
  </si>
  <si>
    <t>subdominant</t>
  </si>
  <si>
    <t>Straight (rectilinear)</t>
  </si>
  <si>
    <t>Acaena novae-zelandiae</t>
  </si>
  <si>
    <t>NBNSYS0000031916</t>
  </si>
  <si>
    <t>B02</t>
  </si>
  <si>
    <t>BMA</t>
  </si>
  <si>
    <t>Bure Marshes</t>
  </si>
  <si>
    <t>Calcareous Grassland</t>
  </si>
  <si>
    <t>DI800</t>
  </si>
  <si>
    <t>Abundance: % cover missing</t>
  </si>
  <si>
    <t>Data Issue - Vegetation data</t>
  </si>
  <si>
    <t>QA600</t>
  </si>
  <si>
    <t>Abundance: % cover modified / inferred</t>
  </si>
  <si>
    <t>Quality Assurance - Vegetation data</t>
  </si>
  <si>
    <t>No information available - data lost.</t>
  </si>
  <si>
    <t>All Survey Data</t>
  </si>
  <si>
    <t>Bare Rock</t>
  </si>
  <si>
    <t>Rough grazing</t>
  </si>
  <si>
    <t>I</t>
  </si>
  <si>
    <t>intermediate</t>
  </si>
  <si>
    <t>Concave</t>
  </si>
  <si>
    <t>Acer campestre (c)</t>
  </si>
  <si>
    <t>NBNSYS0000003193</t>
  </si>
  <si>
    <t>B03</t>
  </si>
  <si>
    <t>BBE</t>
  </si>
  <si>
    <t>Burnham Beeches</t>
  </si>
  <si>
    <t>Neutral Grassland</t>
  </si>
  <si>
    <t>DI801</t>
  </si>
  <si>
    <t>Abundance: cell data missing</t>
  </si>
  <si>
    <t>QA601</t>
  </si>
  <si>
    <t>Abundance: cell data modified / inferred</t>
  </si>
  <si>
    <t>No sample/reading taken - equipment out of action/unable to visit equipment</t>
  </si>
  <si>
    <t>Bare Soil</t>
  </si>
  <si>
    <t>Cereals</t>
  </si>
  <si>
    <t>U</t>
  </si>
  <si>
    <t>suppressed</t>
  </si>
  <si>
    <t>Acer campestre (g)</t>
  </si>
  <si>
    <t>B04</t>
  </si>
  <si>
    <t>COE</t>
  </si>
  <si>
    <t>Coedydd Aber</t>
  </si>
  <si>
    <t>Modified Grassland</t>
  </si>
  <si>
    <t>Not a PH - Other lowland acid grassland</t>
  </si>
  <si>
    <t>DI802</t>
  </si>
  <si>
    <t>Abundance: % cover and cell data missing</t>
  </si>
  <si>
    <t>QA602</t>
  </si>
  <si>
    <t>Abundance: % cover and cell presence modified / inferred</t>
  </si>
  <si>
    <t>Sample lost or inadvertently discarded</t>
  </si>
  <si>
    <t>Bare Peat</t>
  </si>
  <si>
    <t>Green crops</t>
  </si>
  <si>
    <t>shrub layer</t>
  </si>
  <si>
    <t>Acer campestre (s)</t>
  </si>
  <si>
    <t>B05</t>
  </si>
  <si>
    <t>CAR</t>
  </si>
  <si>
    <t>Cors Caron</t>
  </si>
  <si>
    <t>Broadleaved Mixed and Yew Woodland</t>
  </si>
  <si>
    <t>Lowland Calcareous Grassland</t>
  </si>
  <si>
    <t>DI803</t>
  </si>
  <si>
    <t>Abundance: unclear/uncertain tick, cross or % cover</t>
  </si>
  <si>
    <t>QA603</t>
  </si>
  <si>
    <t>Abundance: uncertain match with taxon</t>
  </si>
  <si>
    <t>Partial loss of sample</t>
  </si>
  <si>
    <t>Open Water</t>
  </si>
  <si>
    <t>Root crops</t>
  </si>
  <si>
    <t>sapling</t>
  </si>
  <si>
    <t>Acer platanoides (c)</t>
  </si>
  <si>
    <t>NBNSYS0000003192</t>
  </si>
  <si>
    <t>B06</t>
  </si>
  <si>
    <t>ERD</t>
  </si>
  <si>
    <t>Cors Erddreiniog</t>
  </si>
  <si>
    <t>Coniferous Woodland</t>
  </si>
  <si>
    <t>Upland Calcareous Grassland</t>
  </si>
  <si>
    <t>DI804</t>
  </si>
  <si>
    <t>Abundance: two or more records share cell/% cover data</t>
  </si>
  <si>
    <t>QA604</t>
  </si>
  <si>
    <t>Taxon: confirmed post survey by surveyor</t>
  </si>
  <si>
    <t>Adverse weather conditions affected sampling/recording</t>
  </si>
  <si>
    <t>Vegetation Height</t>
  </si>
  <si>
    <t>Horticultural crops</t>
  </si>
  <si>
    <t>E</t>
  </si>
  <si>
    <t>seedling</t>
  </si>
  <si>
    <t>Acer platanoides (g)</t>
  </si>
  <si>
    <t>B07</t>
  </si>
  <si>
    <t>FOC</t>
  </si>
  <si>
    <t>Cors Fochno</t>
  </si>
  <si>
    <t>Dwarf Shrub Heath</t>
  </si>
  <si>
    <t>Lowland Meadows</t>
  </si>
  <si>
    <t>DI805</t>
  </si>
  <si>
    <t>Abundance: Cell data / %cover does not comply with survey methodology</t>
  </si>
  <si>
    <t>QA605</t>
  </si>
  <si>
    <t>Taxon: confirmed post survey by sample</t>
  </si>
  <si>
    <t>Biting insects affected sampling/recording</t>
  </si>
  <si>
    <t>Dead Wood</t>
  </si>
  <si>
    <t>Fallow</t>
  </si>
  <si>
    <t>Acer platanoides (s)</t>
  </si>
  <si>
    <t>B08</t>
  </si>
  <si>
    <t>CWM</t>
  </si>
  <si>
    <t>Cwm Cadlan</t>
  </si>
  <si>
    <t>Hedgerows</t>
  </si>
  <si>
    <t>Upland Hay Meadows</t>
  </si>
  <si>
    <t>DI806</t>
  </si>
  <si>
    <t>Taxon: name unreadable/incorrect</t>
  </si>
  <si>
    <t>QA606</t>
  </si>
  <si>
    <t>Taxon: confirmed post survey by checking protocol</t>
  </si>
  <si>
    <t>Failing light affected sampling/recording</t>
  </si>
  <si>
    <t>Other crops</t>
  </si>
  <si>
    <t>Acer pseudoplatanus (c)</t>
  </si>
  <si>
    <t>NBNSYS0000003191</t>
  </si>
  <si>
    <t>B09</t>
  </si>
  <si>
    <t>DER</t>
  </si>
  <si>
    <t>Derbyshire Dales</t>
  </si>
  <si>
    <t>Dense Scrub</t>
  </si>
  <si>
    <t>Not a PH - Other neutral grassland</t>
  </si>
  <si>
    <t>DI807</t>
  </si>
  <si>
    <t>Taxon: '?' after species' name</t>
  </si>
  <si>
    <t>QA607</t>
  </si>
  <si>
    <t>Taxon confirmed to genus only</t>
  </si>
  <si>
    <t>Anthill present</t>
  </si>
  <si>
    <t>Orchard</t>
  </si>
  <si>
    <t>B10</t>
  </si>
  <si>
    <t>FEN</t>
  </si>
  <si>
    <t>Fenn's, Whixall and Bettisfield Mosses</t>
  </si>
  <si>
    <t>Bog</t>
  </si>
  <si>
    <t>Upland Oakwood</t>
  </si>
  <si>
    <t>DI808</t>
  </si>
  <si>
    <t>Taxon: labelled as 'sample'  but no sample returned/supplied</t>
  </si>
  <si>
    <t>QA608</t>
  </si>
  <si>
    <t>Taxon: added post-survey from sample return</t>
  </si>
  <si>
    <t>Rabbit scrape present</t>
  </si>
  <si>
    <t>Deciduous woodland</t>
  </si>
  <si>
    <t>Acer pseudoplatanus (s)</t>
  </si>
  <si>
    <t>B11</t>
  </si>
  <si>
    <t>FIN</t>
  </si>
  <si>
    <t>Finglandrigg Woods</t>
  </si>
  <si>
    <t>Fen, Marsh and Swamp</t>
  </si>
  <si>
    <t>Upland Mixed Ashwoods</t>
  </si>
  <si>
    <t>DI809</t>
  </si>
  <si>
    <t>Taxon/Abundance: species recorded more than once on field form</t>
  </si>
  <si>
    <t>QA610</t>
  </si>
  <si>
    <t>Taxon presence recorded as 'dead'</t>
  </si>
  <si>
    <t>Mole-hill present</t>
  </si>
  <si>
    <t>Coniferous woodland</t>
  </si>
  <si>
    <t>Acer seedling</t>
  </si>
  <si>
    <t>NBNSYS0000004848</t>
  </si>
  <si>
    <t>B12</t>
  </si>
  <si>
    <t>ING</t>
  </si>
  <si>
    <t>Ingleborough</t>
  </si>
  <si>
    <t>Arable and Horticulture</t>
  </si>
  <si>
    <t>Lowland Beech and Yew Woodland</t>
  </si>
  <si>
    <t>DI810</t>
  </si>
  <si>
    <t>Sample returned: more than one sample in bag</t>
  </si>
  <si>
    <t>QA766</t>
  </si>
  <si>
    <t>Taxon unconfirmed/unknown: unreliable for analysis</t>
  </si>
  <si>
    <t>Approximate or estimated count</t>
  </si>
  <si>
    <t>Scrub</t>
  </si>
  <si>
    <t>Achillea millefolium</t>
  </si>
  <si>
    <t>NBNSYS0000004451</t>
  </si>
  <si>
    <t>B13</t>
  </si>
  <si>
    <t>LIN</t>
  </si>
  <si>
    <t>Lindisfarne</t>
  </si>
  <si>
    <t>Built-up Areas and Gardens</t>
  </si>
  <si>
    <t>Wet Woodland</t>
  </si>
  <si>
    <t>DI813</t>
  </si>
  <si>
    <t>Tree species: stage recorded on field form as seedling</t>
  </si>
  <si>
    <t>QA777</t>
  </si>
  <si>
    <t>Abundance: data unreliable for analysis</t>
  </si>
  <si>
    <t>Tree dead</t>
  </si>
  <si>
    <t>Lowland heath</t>
  </si>
  <si>
    <t>Achillea ptarmica</t>
  </si>
  <si>
    <t>NBNSYS0000004453</t>
  </si>
  <si>
    <t>B14</t>
  </si>
  <si>
    <t>LUL</t>
  </si>
  <si>
    <t>Lullington Heath</t>
  </si>
  <si>
    <t>Inland Rock</t>
  </si>
  <si>
    <t>Upland Birchwoods</t>
  </si>
  <si>
    <t>DI814</t>
  </si>
  <si>
    <t>Tree species: stage not recorded on field form, assumed in ground layer</t>
  </si>
  <si>
    <t>QA788</t>
  </si>
  <si>
    <t>Other: data line unreliable for analysis</t>
  </si>
  <si>
    <t>Stem dead</t>
  </si>
  <si>
    <t>Heather moor</t>
  </si>
  <si>
    <t>Adoxa moschatellina</t>
  </si>
  <si>
    <t>NBNSYS0000004336</t>
  </si>
  <si>
    <t>B15</t>
  </si>
  <si>
    <t>MAR</t>
  </si>
  <si>
    <t>Martin Down</t>
  </si>
  <si>
    <t>Supralittoral Rock</t>
  </si>
  <si>
    <t>Lowland Mixed Deciduous Woodland</t>
  </si>
  <si>
    <t>DI815</t>
  </si>
  <si>
    <t>Taxon: not specified if seedling</t>
  </si>
  <si>
    <t>QA900</t>
  </si>
  <si>
    <t>Last day of survey only recorded</t>
  </si>
  <si>
    <t>Taxon identified with high confidence</t>
  </si>
  <si>
    <t>Semi-natural grassland</t>
  </si>
  <si>
    <t>Aegopodium podagraria</t>
  </si>
  <si>
    <t>NBNSYS0000003684</t>
  </si>
  <si>
    <t>B16</t>
  </si>
  <si>
    <t>MON</t>
  </si>
  <si>
    <t>Monks Wood</t>
  </si>
  <si>
    <t>Supralittoral Sediment</t>
  </si>
  <si>
    <t>Not a PH - Other woodland; broadleaved</t>
  </si>
  <si>
    <t>DI900</t>
  </si>
  <si>
    <t>Plot data: some data not recorded/missing</t>
  </si>
  <si>
    <t>QA901</t>
  </si>
  <si>
    <t>Plot data: modified / inferred</t>
  </si>
  <si>
    <t>Taxon identified with medium confidence</t>
  </si>
  <si>
    <t>Saltmarsh</t>
  </si>
  <si>
    <t>Agrimonia eupatoria</t>
  </si>
  <si>
    <t>NBNSYS0000003366</t>
  </si>
  <si>
    <t>B17</t>
  </si>
  <si>
    <t>NBR</t>
  </si>
  <si>
    <t>Newborough</t>
  </si>
  <si>
    <t>Standing Open Water and Canals</t>
  </si>
  <si>
    <t>Not a PH - Other woodland; mixed</t>
  </si>
  <si>
    <t>DI990</t>
  </si>
  <si>
    <t>Plot data: other issue</t>
  </si>
  <si>
    <t>QA902</t>
  </si>
  <si>
    <t>Plot data: slope form modified / inferred</t>
  </si>
  <si>
    <t>Taxon identified with low confidence</t>
  </si>
  <si>
    <t>Fen, moor or bog</t>
  </si>
  <si>
    <t>NBNSYS0000102171</t>
  </si>
  <si>
    <t>B18</t>
  </si>
  <si>
    <t>NSO</t>
  </si>
  <si>
    <t>North Solent</t>
  </si>
  <si>
    <t>Rivers and Streams</t>
  </si>
  <si>
    <t>Native Pine Woodlands</t>
  </si>
  <si>
    <t>DI910</t>
  </si>
  <si>
    <t>Data issue: vegetation height does not comply with survey methodology</t>
  </si>
  <si>
    <t>QA903</t>
  </si>
  <si>
    <t>Plot data: slope form does not comply with survey methodology</t>
  </si>
  <si>
    <t>Cell not surveyed due to obstruction</t>
  </si>
  <si>
    <t>Vegetation Survey Data - Cell feature</t>
  </si>
  <si>
    <t>Montane vegetation</t>
  </si>
  <si>
    <t>NBNSYS0000002638</t>
  </si>
  <si>
    <t>B19</t>
  </si>
  <si>
    <t>OGO</t>
  </si>
  <si>
    <t>Ogof Ffynnon Ddu</t>
  </si>
  <si>
    <t>Littoral Rock</t>
  </si>
  <si>
    <t>Not a PH - Other Scot's Pine woodland</t>
  </si>
  <si>
    <t>DI911</t>
  </si>
  <si>
    <t>Data issue: vegetation height not clear</t>
  </si>
  <si>
    <t>QA999</t>
  </si>
  <si>
    <t>Uncommon species for site/likely errors: needs checking</t>
  </si>
  <si>
    <t>Checked data - Vegetation data</t>
  </si>
  <si>
    <t>Woodland Management: Coppicing</t>
  </si>
  <si>
    <t>Vegetation Survey Data - Disturbance (Woodland)</t>
  </si>
  <si>
    <t>Public park</t>
  </si>
  <si>
    <t>Agrostis curtisii</t>
  </si>
  <si>
    <t>NHMSYS0000455680</t>
  </si>
  <si>
    <t>B20</t>
  </si>
  <si>
    <t>OWH</t>
  </si>
  <si>
    <t>Old Winchester Hill</t>
  </si>
  <si>
    <t>Littoral Sediment</t>
  </si>
  <si>
    <t>Not a PH - Other coniferous woodland</t>
  </si>
  <si>
    <t>DI912</t>
  </si>
  <si>
    <t>Data issue: tree measurements appear incorrect</t>
  </si>
  <si>
    <t>Woodland Management: Thinning</t>
  </si>
  <si>
    <t>Golf course</t>
  </si>
  <si>
    <t>Agrostis gigantea</t>
  </si>
  <si>
    <t>NBNSYS0000002639</t>
  </si>
  <si>
    <t>B21</t>
  </si>
  <si>
    <t>OXW</t>
  </si>
  <si>
    <t>Oxwich</t>
  </si>
  <si>
    <t>Lowland Heathland</t>
  </si>
  <si>
    <t>Woodland Management: Clear Felling</t>
  </si>
  <si>
    <t>Other</t>
  </si>
  <si>
    <t>Agrostis sp.</t>
  </si>
  <si>
    <t>NBNSYS0000161397</t>
  </si>
  <si>
    <t>B22</t>
  </si>
  <si>
    <t>RHO</t>
  </si>
  <si>
    <t>Rhos Llawr Cwrt</t>
  </si>
  <si>
    <t>Upland Heathland</t>
  </si>
  <si>
    <t>Woodland Management: Brashing</t>
  </si>
  <si>
    <t>NBNSYS0000002640</t>
  </si>
  <si>
    <t>B23</t>
  </si>
  <si>
    <t>SKO</t>
  </si>
  <si>
    <t>Skomer</t>
  </si>
  <si>
    <t>Mountain Heaths and Willow Scrub</t>
  </si>
  <si>
    <t>Wind-throw</t>
  </si>
  <si>
    <t>NHMSYS0000455693</t>
  </si>
  <si>
    <t>B24</t>
  </si>
  <si>
    <t>STA</t>
  </si>
  <si>
    <t>Stackpole</t>
  </si>
  <si>
    <t>Hedgerow (priority habitat)</t>
  </si>
  <si>
    <t>Plot/transect section not surveyed</t>
  </si>
  <si>
    <t>Vegetation Survey Data - General</t>
  </si>
  <si>
    <t>Aira caryophyllea</t>
  </si>
  <si>
    <t>NBNSYS0000002626</t>
  </si>
  <si>
    <t>STP</t>
  </si>
  <si>
    <t>Stiperstones</t>
  </si>
  <si>
    <t>Not a PH - Other hedgerows</t>
  </si>
  <si>
    <t>Plot not accurately relocated</t>
  </si>
  <si>
    <t>Aira praecox</t>
  </si>
  <si>
    <t>NBNSYS0000002625</t>
  </si>
  <si>
    <t>THU</t>
  </si>
  <si>
    <t>Thursley</t>
  </si>
  <si>
    <t>Not a PH - Blackthorn scrub</t>
  </si>
  <si>
    <t>Quadrat feature - fallen dead wood</t>
  </si>
  <si>
    <t>Aira sp.</t>
  </si>
  <si>
    <t>NBNSYS0000141343</t>
  </si>
  <si>
    <t>TYC</t>
  </si>
  <si>
    <t>Ty Canol</t>
  </si>
  <si>
    <t>Not a PH - Hazel scrub</t>
  </si>
  <si>
    <t>Quadrat feature - other</t>
  </si>
  <si>
    <t>Ajuga reptans</t>
  </si>
  <si>
    <t>NBNSYS0000004269</t>
  </si>
  <si>
    <t>YBE</t>
  </si>
  <si>
    <t>Y Berwyn</t>
  </si>
  <si>
    <t>Not a PH - Sea buckthorn scrub</t>
  </si>
  <si>
    <t>Trampling during sampling period</t>
  </si>
  <si>
    <t>Vegetation Survey Data - Grazing evidence</t>
  </si>
  <si>
    <t>Alchemilla filicaulis</t>
  </si>
  <si>
    <t>NBNSYS0000034246</t>
  </si>
  <si>
    <t>YAR</t>
  </si>
  <si>
    <t>East Dartmoor Woods &amp; Heaths</t>
  </si>
  <si>
    <t>Not a PH - Bramble scrub</t>
  </si>
  <si>
    <t>Grazing by sheep</t>
  </si>
  <si>
    <t>Alchemilla filicaulis subsp. vestita</t>
  </si>
  <si>
    <t>NHMSYS0000455725</t>
  </si>
  <si>
    <t>CHI</t>
  </si>
  <si>
    <t>Chippenham Fen</t>
  </si>
  <si>
    <t>Not a PH - Gorse scrub</t>
  </si>
  <si>
    <t>Grazing by cattle</t>
  </si>
  <si>
    <t>Alchemilla glabra</t>
  </si>
  <si>
    <t>NHMSYS0000455726</t>
  </si>
  <si>
    <t>CHB</t>
  </si>
  <si>
    <t>Chobham Common</t>
  </si>
  <si>
    <t>Not a PH - Hawthorn scrub</t>
  </si>
  <si>
    <t>Grazing/browsing by deer</t>
  </si>
  <si>
    <t>Alchemilla sp.</t>
  </si>
  <si>
    <t>NBNSYS0000003375</t>
  </si>
  <si>
    <t>DRS</t>
  </si>
  <si>
    <t>Dersingham Bog</t>
  </si>
  <si>
    <t>Not a PH - Rhododendron scrub</t>
  </si>
  <si>
    <t>Grazing - other</t>
  </si>
  <si>
    <t>Alchemilla xanthochlora</t>
  </si>
  <si>
    <t>NBNSYS0000003379</t>
  </si>
  <si>
    <t>DOW</t>
  </si>
  <si>
    <t>Downton Gorge</t>
  </si>
  <si>
    <t>Not a PH - Mixed scrub</t>
  </si>
  <si>
    <t>Bonfire in vicinity during sampling period</t>
  </si>
  <si>
    <t>Vegetation Survey Data - Human disturbance</t>
  </si>
  <si>
    <t>NHMSYS0000352587</t>
  </si>
  <si>
    <t>EPP</t>
  </si>
  <si>
    <t>Epping Forest</t>
  </si>
  <si>
    <t>Blanket Bog</t>
  </si>
  <si>
    <t>Heather burning in vicinity during sampling period</t>
  </si>
  <si>
    <t>Alisma plantago-aquatica</t>
  </si>
  <si>
    <t>NBNSYS0000002101</t>
  </si>
  <si>
    <t>B35</t>
  </si>
  <si>
    <t>KIE</t>
  </si>
  <si>
    <t>Kielderhead</t>
  </si>
  <si>
    <t>Lowland Raised Bog</t>
  </si>
  <si>
    <t>Forest fire in vicinity during sampling period</t>
  </si>
  <si>
    <t>Allium ampeloprasum</t>
  </si>
  <si>
    <t>NBNSYS0000034220</t>
  </si>
  <si>
    <t>B36</t>
  </si>
  <si>
    <t>DRW</t>
  </si>
  <si>
    <t>Lower Derwent Valley</t>
  </si>
  <si>
    <t>Lowland Fens</t>
  </si>
  <si>
    <t>Straw burning in vicinity during sampling period</t>
  </si>
  <si>
    <t>Allium schoenoprasum</t>
  </si>
  <si>
    <t>NBNSYS0000002199</t>
  </si>
  <si>
    <t>B37</t>
  </si>
  <si>
    <t>LUD</t>
  </si>
  <si>
    <t>Ludham-Potter Heigham</t>
  </si>
  <si>
    <t>Purple Moor Grass and Rush Pastures</t>
  </si>
  <si>
    <t>Crop spraying in vicinity during sampling period</t>
  </si>
  <si>
    <t>Allium ursinum</t>
  </si>
  <si>
    <t>NBNSYS0000002205</t>
  </si>
  <si>
    <t>B38</t>
  </si>
  <si>
    <t>MAL</t>
  </si>
  <si>
    <t>Malham Tarn</t>
  </si>
  <si>
    <t>Upland Flushes, Fens and Swamps</t>
  </si>
  <si>
    <t>Construction work in vicinity during sampling period</t>
  </si>
  <si>
    <t>Allium vineale</t>
  </si>
  <si>
    <t>NBNSYS0000002196</t>
  </si>
  <si>
    <t>B39</t>
  </si>
  <si>
    <t>SAL</t>
  </si>
  <si>
    <t>Saltfleetby-Theddlethorpe Dunes</t>
  </si>
  <si>
    <t>Not a PH - Aquatic marginal vegetation</t>
  </si>
  <si>
    <t>Liming in vicinity during sampling period</t>
  </si>
  <si>
    <t>Alnus glutinosa</t>
  </si>
  <si>
    <t>NHMSYS0001749342</t>
  </si>
  <si>
    <t>B40</t>
  </si>
  <si>
    <t>LIZ</t>
  </si>
  <si>
    <t>The Lizard</t>
  </si>
  <si>
    <t>Reedbeds</t>
  </si>
  <si>
    <t>Change of land use in vicinity</t>
  </si>
  <si>
    <t>Alnus glutinosa (c)</t>
  </si>
  <si>
    <t>B41</t>
  </si>
  <si>
    <t>DPK</t>
  </si>
  <si>
    <t>Dark Peak</t>
  </si>
  <si>
    <t>Not a PH - Other swamps</t>
  </si>
  <si>
    <t>Mowing of survey area</t>
  </si>
  <si>
    <t>Alnus glutinosa (g)</t>
  </si>
  <si>
    <t>B42</t>
  </si>
  <si>
    <t>WAL</t>
  </si>
  <si>
    <t>North Walney</t>
  </si>
  <si>
    <t>Arable Field Margins</t>
  </si>
  <si>
    <t>Muck/slurry/slag application</t>
  </si>
  <si>
    <t>Alnus glutinosa (s)</t>
  </si>
  <si>
    <t>B43</t>
  </si>
  <si>
    <t>MOT</t>
  </si>
  <si>
    <t>Mottey Meadows</t>
  </si>
  <si>
    <t>Not a PH - Temporary grass and clover leys</t>
  </si>
  <si>
    <t>Application of chemicals (details should be supplied)</t>
  </si>
  <si>
    <t>Alopecurus geniculatus</t>
  </si>
  <si>
    <t>NBNSYS0000002657</t>
  </si>
  <si>
    <t>B44</t>
  </si>
  <si>
    <t>WYR</t>
  </si>
  <si>
    <t xml:space="preserve">Wyre Forest </t>
  </si>
  <si>
    <t>Not a PH- Cereal crops</t>
  </si>
  <si>
    <t>Rolling of survey area</t>
  </si>
  <si>
    <t>Alopecurus pratensis</t>
  </si>
  <si>
    <t>NBNSYS0000002656</t>
  </si>
  <si>
    <t>B45</t>
  </si>
  <si>
    <t>WDW</t>
  </si>
  <si>
    <t>Woodwalton Fen</t>
  </si>
  <si>
    <t>Not a PH - Non-cereal crops</t>
  </si>
  <si>
    <t>Evidence of disease in plot/transect section</t>
  </si>
  <si>
    <t>Vegetation Survey Data - Other disturbance</t>
  </si>
  <si>
    <t>Leptodictyum riparium</t>
  </si>
  <si>
    <t>NBNSYS0000150326</t>
  </si>
  <si>
    <t>B46</t>
  </si>
  <si>
    <t>BBR</t>
  </si>
  <si>
    <t>Braunton Burrows</t>
  </si>
  <si>
    <t>Not a PH - Intensive orchards</t>
  </si>
  <si>
    <t>Significant disturbance in plot/transect section</t>
  </si>
  <si>
    <t>Amblystegium serpens</t>
  </si>
  <si>
    <t>NHMSYS0000309320</t>
  </si>
  <si>
    <t>B47</t>
  </si>
  <si>
    <t>ENS</t>
  </si>
  <si>
    <t>Ennerdale &amp; Scoat Fell</t>
  </si>
  <si>
    <t>Not a PH - Horticulture</t>
  </si>
  <si>
    <t>Flooding of survey area</t>
  </si>
  <si>
    <t>Hygroamblystegium varium</t>
  </si>
  <si>
    <t>NHMSYS0021125987</t>
  </si>
  <si>
    <t>B48</t>
  </si>
  <si>
    <t>MAY</t>
  </si>
  <si>
    <t>May Moss</t>
  </si>
  <si>
    <t>Open Mosaic Habitats on Previously Developed Land</t>
  </si>
  <si>
    <t>Animal path present</t>
  </si>
  <si>
    <t>Vegetation Survey Data - Path feature</t>
  </si>
  <si>
    <t>Ammophila arenaria</t>
  </si>
  <si>
    <t>NBNSYS0000002629</t>
  </si>
  <si>
    <t>B49</t>
  </si>
  <si>
    <t>RWM</t>
  </si>
  <si>
    <t>Roudsea Wood and Mosses</t>
  </si>
  <si>
    <t>Not a PH - Developed land; sealed surface</t>
  </si>
  <si>
    <t>Forest ride present</t>
  </si>
  <si>
    <t>Anacamptis pyramidalis</t>
  </si>
  <si>
    <t>NBNSYS0000002347</t>
  </si>
  <si>
    <t>B50</t>
  </si>
  <si>
    <t>CRF</t>
  </si>
  <si>
    <t>Cross Fell</t>
  </si>
  <si>
    <t>Not a PH - Artificial unvegetated, unsealed surface</t>
  </si>
  <si>
    <t>Human path present</t>
  </si>
  <si>
    <t>Anagallis arvensis</t>
  </si>
  <si>
    <t>NBNSYS0000003943</t>
  </si>
  <si>
    <t>Not a PH - Suburban/ mosaic of developed/ natural surface</t>
  </si>
  <si>
    <t>Path present (unspecified)</t>
  </si>
  <si>
    <t>NBNSYS0000003942</t>
  </si>
  <si>
    <t>Not a PH - Built linear features</t>
  </si>
  <si>
    <t>Anastrepta orcadensis</t>
  </si>
  <si>
    <t>NBNSYS0000035836</t>
  </si>
  <si>
    <t>Inland Rock Outcrop and Scree Habitats</t>
  </si>
  <si>
    <t>Andreaea rothii</t>
  </si>
  <si>
    <t>NHMSYS0000309335</t>
  </si>
  <si>
    <t>Limestone Pavement</t>
  </si>
  <si>
    <t>Andreaea rupestris</t>
  </si>
  <si>
    <t>NBNSYS0000036110</t>
  </si>
  <si>
    <t>Calaminarian Grasslands</t>
  </si>
  <si>
    <t>Andromeda polifolia</t>
  </si>
  <si>
    <t>NBNSYS0000003895</t>
  </si>
  <si>
    <t>Not a PH - Other inland rock and scree</t>
  </si>
  <si>
    <t>Anemone nemorosa</t>
  </si>
  <si>
    <t>NBNSYS0000002700</t>
  </si>
  <si>
    <t>Maritime Cliff and Slopes</t>
  </si>
  <si>
    <t>Aneura pinguis</t>
  </si>
  <si>
    <t>NHMSYS0000309344</t>
  </si>
  <si>
    <t>Coastal Sand Dunes</t>
  </si>
  <si>
    <t>Angelica sylvestris</t>
  </si>
  <si>
    <t>NBNSYS0000003703</t>
  </si>
  <si>
    <t>Coastal Vegetated Shingle</t>
  </si>
  <si>
    <t>Anisantha sterilis</t>
  </si>
  <si>
    <t>NBNSYS0000002575</t>
  </si>
  <si>
    <t>Eutrophic Standing Waters</t>
  </si>
  <si>
    <t>Anthoxanthum aristatum</t>
  </si>
  <si>
    <t>NBNSYS0000002668</t>
  </si>
  <si>
    <t>Mesotrophic Lakes</t>
  </si>
  <si>
    <t>NBNSYS0000002667</t>
  </si>
  <si>
    <t>Oligotrophic and Dystrophic Lakes</t>
  </si>
  <si>
    <t>Anthriscus sylvestris</t>
  </si>
  <si>
    <t>NBNSYS0000003641</t>
  </si>
  <si>
    <t>Aquifer Fed Naturally Fluctuating Water Bodies</t>
  </si>
  <si>
    <t>Anthyllis vulneraria</t>
  </si>
  <si>
    <t>NBNSYS0000003255</t>
  </si>
  <si>
    <t>Not a PH - Canals</t>
  </si>
  <si>
    <t>Aphanes arvensis</t>
  </si>
  <si>
    <t>NBNSYS0000141953</t>
  </si>
  <si>
    <t>Rivers (priority habitat)</t>
  </si>
  <si>
    <t>Aphanes australis</t>
  </si>
  <si>
    <t>NBNSYS0100001604</t>
  </si>
  <si>
    <t>Not a PH - Other rivers and streams</t>
  </si>
  <si>
    <t>Apium nodiflorum</t>
  </si>
  <si>
    <t>NBNSYS0000003666</t>
  </si>
  <si>
    <t>Intertidal Chalk</t>
  </si>
  <si>
    <t>Arabis hirsuta</t>
  </si>
  <si>
    <t>NBNSYS0000002889</t>
  </si>
  <si>
    <t>Sabellaria alveolata Reefs</t>
  </si>
  <si>
    <t>Arctium minus</t>
  </si>
  <si>
    <t>NBNSYS0000004483</t>
  </si>
  <si>
    <t>Intertidal Underboulder Communities</t>
  </si>
  <si>
    <t>Arctium minus agg.</t>
  </si>
  <si>
    <t>NHMSYS0000456029</t>
  </si>
  <si>
    <t>Estuarine Rocky Habitats</t>
  </si>
  <si>
    <t>Arenaria serpyllifolia</t>
  </si>
  <si>
    <t>NBNSYS0000004683</t>
  </si>
  <si>
    <t>Splash Zone with Lichens</t>
  </si>
  <si>
    <t>Armeria maritima</t>
  </si>
  <si>
    <t>NHMSYS0021060385</t>
  </si>
  <si>
    <t>Not a PH - Other littoral rock</t>
  </si>
  <si>
    <t>Arrhenatherum elatius</t>
  </si>
  <si>
    <t>NHMSYS0000456095</t>
  </si>
  <si>
    <t>Coastal Saltmarsh</t>
  </si>
  <si>
    <t>Arum maculatum</t>
  </si>
  <si>
    <t>NBNSYS0000002351</t>
  </si>
  <si>
    <t>Blue Mussel Beds on Sediment</t>
  </si>
  <si>
    <t>Asparagus officinalis</t>
  </si>
  <si>
    <t>NBNSYS0000002167</t>
  </si>
  <si>
    <t>Seagrass Beds [Zostera noltii]</t>
  </si>
  <si>
    <t>Cladonia verticillata</t>
  </si>
  <si>
    <t>BMSSYS0000003992</t>
  </si>
  <si>
    <t>Intertidal Mudflats</t>
  </si>
  <si>
    <t>Asperula cynanchica</t>
  </si>
  <si>
    <t>NBNSYS0000014864</t>
  </si>
  <si>
    <t>Sheltered Muddy Gravels</t>
  </si>
  <si>
    <t>Asplenium adiantum-nigrum</t>
  </si>
  <si>
    <t>NBNSYS0000002041</t>
  </si>
  <si>
    <t>Peat and Clay Exposures with Piddocks</t>
  </si>
  <si>
    <t>Asplenium ruta-muraria</t>
  </si>
  <si>
    <t>NBNSYS0000002050</t>
  </si>
  <si>
    <t>Saline Lagoons</t>
  </si>
  <si>
    <t>Asplenium trichomanes</t>
  </si>
  <si>
    <t>NBNSYS0000002046</t>
  </si>
  <si>
    <t>Not a PH - Beach</t>
  </si>
  <si>
    <t>Asplenium trichomanes subsp. quadrivalens</t>
  </si>
  <si>
    <t>NHMSYS0000456214</t>
  </si>
  <si>
    <t>Asplenium viride</t>
  </si>
  <si>
    <t>NBNSYS0000142467</t>
  </si>
  <si>
    <t>Aster laevis x novi-belgii = A. x versicolor</t>
  </si>
  <si>
    <t>NBNSYS0000161434</t>
  </si>
  <si>
    <t>Aster novi-belgii</t>
  </si>
  <si>
    <t>NBNSYS0000004426</t>
  </si>
  <si>
    <t>Aster novi-belgii x lanceolatus = A. x salignus</t>
  </si>
  <si>
    <t>NHMSYS0001754534</t>
  </si>
  <si>
    <t>Aster tripolium</t>
  </si>
  <si>
    <t>NBNSYS0000004422</t>
  </si>
  <si>
    <t>Aster x salignus</t>
  </si>
  <si>
    <t>NBNSYS0000004434</t>
  </si>
  <si>
    <t>Athyrium filix-femina</t>
  </si>
  <si>
    <t>NBNSYS0000002054</t>
  </si>
  <si>
    <t>Atrichum undulatum</t>
  </si>
  <si>
    <t>NBNSYS0000036148</t>
  </si>
  <si>
    <t>Atriplex patula</t>
  </si>
  <si>
    <t>NBNSYS0000003111</t>
  </si>
  <si>
    <t>Atriplex portulacoides</t>
  </si>
  <si>
    <t>NBNSYS0000003119</t>
  </si>
  <si>
    <t>Atriplex prostrata</t>
  </si>
  <si>
    <t>NBNSYS0000003112</t>
  </si>
  <si>
    <t>Aulacomnium androgynum</t>
  </si>
  <si>
    <t>NBNSYS0000036665</t>
  </si>
  <si>
    <t>NBNSYS0000036662</t>
  </si>
  <si>
    <t>Avenula pratensis</t>
  </si>
  <si>
    <t>NBNSYS0000142693</t>
  </si>
  <si>
    <t>Avenula pubescens</t>
  </si>
  <si>
    <t>NHMSYS0000456377</t>
  </si>
  <si>
    <t>Baeomyces rufus</t>
  </si>
  <si>
    <t>NBNSYS0000017048</t>
  </si>
  <si>
    <t>Barbilophozia attenuata</t>
  </si>
  <si>
    <t>NBNSYS0000035832</t>
  </si>
  <si>
    <t>Barbilophozia floerkei</t>
  </si>
  <si>
    <t>NHMSYS0000309398</t>
  </si>
  <si>
    <t>Barbula convoluta</t>
  </si>
  <si>
    <t>NBNSYS0000036364</t>
  </si>
  <si>
    <t>Barbula unguiculata</t>
  </si>
  <si>
    <t>NBNSYS0000036367</t>
  </si>
  <si>
    <t>Bellis perennis</t>
  </si>
  <si>
    <t>NBNSYS0000004445</t>
  </si>
  <si>
    <t>Berula erecta</t>
  </si>
  <si>
    <t>NHMSYS0000456451</t>
  </si>
  <si>
    <t>Betula pendula</t>
  </si>
  <si>
    <t>NHMSYS0001749343</t>
  </si>
  <si>
    <t>Betula pendula (c)</t>
  </si>
  <si>
    <t>Betula pendula (g)</t>
  </si>
  <si>
    <t>Betula pendula (s)</t>
  </si>
  <si>
    <t>Betula pendula x pubescens = B. x aurata</t>
  </si>
  <si>
    <t>NBNSYS0000161443</t>
  </si>
  <si>
    <t>Betula pubescens</t>
  </si>
  <si>
    <t>NHMSYS0001749344</t>
  </si>
  <si>
    <t>Betula pubescens (c)</t>
  </si>
  <si>
    <t>Betula pubescens (g)</t>
  </si>
  <si>
    <t>Betula pubescens (s)</t>
  </si>
  <si>
    <t>Bidens tripartita</t>
  </si>
  <si>
    <t>NBNSYS0000004355</t>
  </si>
  <si>
    <t>Blackstonia perfoliata</t>
  </si>
  <si>
    <t>NHMSYS0000456502</t>
  </si>
  <si>
    <t>NBNSYS0000002036</t>
  </si>
  <si>
    <t>Blepharostoma trichophyllum</t>
  </si>
  <si>
    <t>NHMSYS0000309438</t>
  </si>
  <si>
    <t>Blysmus compressus</t>
  </si>
  <si>
    <t>NHMSYS0000456532</t>
  </si>
  <si>
    <t>Bolboschoenus maritimus</t>
  </si>
  <si>
    <t>NBNSYS0000002381</t>
  </si>
  <si>
    <t>Botrychium lunaria</t>
  </si>
  <si>
    <t>NBNSYS0000002091</t>
  </si>
  <si>
    <t>Brachypodium pinnatum agg.</t>
  </si>
  <si>
    <t>MM0001Z11B0CU1HB</t>
  </si>
  <si>
    <t>Brachypodium sylvaticum</t>
  </si>
  <si>
    <t>NHMSYS0000456587</t>
  </si>
  <si>
    <t>Brachytheciastrum velutinum</t>
  </si>
  <si>
    <t>NHMSYS0020695851</t>
  </si>
  <si>
    <t>Brachythecium albicans</t>
  </si>
  <si>
    <t>NHMSYS0000309447</t>
  </si>
  <si>
    <t>Brachythecium mildeanum</t>
  </si>
  <si>
    <t>NHMSYS0000309452</t>
  </si>
  <si>
    <t>Brachythecium rivulare</t>
  </si>
  <si>
    <t>NHMSYS0000309456</t>
  </si>
  <si>
    <t>NHMSYS0000309457</t>
  </si>
  <si>
    <t>Breutelia chrysocoma</t>
  </si>
  <si>
    <t>NHMSYS0000309463</t>
  </si>
  <si>
    <t>Briza media</t>
  </si>
  <si>
    <t>NBNSYS0000002565</t>
  </si>
  <si>
    <t>Bromopsis erecta</t>
  </si>
  <si>
    <t>NHMSYS0000456650</t>
  </si>
  <si>
    <t>Bromopsis ramosa</t>
  </si>
  <si>
    <t>NHMSYS0000456655</t>
  </si>
  <si>
    <t>Bromus commutatus</t>
  </si>
  <si>
    <t>NHMSYS0000456661</t>
  </si>
  <si>
    <t>Bromus hordeaceus</t>
  </si>
  <si>
    <t>NBNSYS0000004689</t>
  </si>
  <si>
    <t>Bromus hordeaceus subsp. ferronii</t>
  </si>
  <si>
    <t>NHMSYS0000456668</t>
  </si>
  <si>
    <t>Bromus hordeaceus subsp. hordeaceus</t>
  </si>
  <si>
    <t>NBNSYS0000002580</t>
  </si>
  <si>
    <t>Bromus hordeaceus subsp. thominei</t>
  </si>
  <si>
    <t>NHMSYS0000456672</t>
  </si>
  <si>
    <t>Bromus racemosus</t>
  </si>
  <si>
    <t>NBNSYS0000002585</t>
  </si>
  <si>
    <t>Bromus ramosus</t>
  </si>
  <si>
    <t>NBNSYS0000143222</t>
  </si>
  <si>
    <t>Bryonia dioica</t>
  </si>
  <si>
    <t>NBNSYS0000003717</t>
  </si>
  <si>
    <t>Bryophyte</t>
  </si>
  <si>
    <t>NBNSYS0000172211</t>
  </si>
  <si>
    <t>Bryum argenteum</t>
  </si>
  <si>
    <t>NBNSYS0000036628</t>
  </si>
  <si>
    <t>Bryum bornholmense</t>
  </si>
  <si>
    <t>NHMSYS0000309480</t>
  </si>
  <si>
    <t>Bryum caespiticium</t>
  </si>
  <si>
    <t>NBNSYS0000036615</t>
  </si>
  <si>
    <t>Bryum capillare</t>
  </si>
  <si>
    <t>NBNSYS0000036600</t>
  </si>
  <si>
    <t>Bryum dichotomum</t>
  </si>
  <si>
    <t>NHMSYS0000309488</t>
  </si>
  <si>
    <t>Bryum laevifilum</t>
  </si>
  <si>
    <t>NBNSYS0000143296</t>
  </si>
  <si>
    <t>Bryum pseudotriquetrum</t>
  </si>
  <si>
    <t>NHMSYS0000309510</t>
  </si>
  <si>
    <t>Bryum rubens</t>
  </si>
  <si>
    <t>NBNSYS0000036639</t>
  </si>
  <si>
    <t>Bryum subapiculatum</t>
  </si>
  <si>
    <t>NBNSYS0000143315</t>
  </si>
  <si>
    <t>Butomus umbellatus</t>
  </si>
  <si>
    <t>NBNSYS0000002108</t>
  </si>
  <si>
    <t>Calamagrostis canescens</t>
  </si>
  <si>
    <t>NHMSYS0000456750</t>
  </si>
  <si>
    <t>Calamagrostis epigejos</t>
  </si>
  <si>
    <t>NBNSYS0000002630</t>
  </si>
  <si>
    <t>Calliergon cordifolium</t>
  </si>
  <si>
    <t>NBNSYS0000036844</t>
  </si>
  <si>
    <t>NBNSYS0000143447</t>
  </si>
  <si>
    <t>Calliergon giganteum</t>
  </si>
  <si>
    <t>NBNSYS0000036845</t>
  </si>
  <si>
    <t>Calliergon stramineum</t>
  </si>
  <si>
    <t>NBNSYS0000036842</t>
  </si>
  <si>
    <t>Callitriche platycarpa</t>
  </si>
  <si>
    <t>NHMSYS0000456307</t>
  </si>
  <si>
    <t>Callitriche stagnalis</t>
  </si>
  <si>
    <t>NBNSYS0000143455</t>
  </si>
  <si>
    <t>NBNSYS0000003902</t>
  </si>
  <si>
    <t>Caloplaca marina</t>
  </si>
  <si>
    <t>NHMSYS0001476653</t>
  </si>
  <si>
    <t>Caltha palustris</t>
  </si>
  <si>
    <t>NBNSYS0000002691</t>
  </si>
  <si>
    <t>NHMSYS0000309533</t>
  </si>
  <si>
    <t>Calypogeia azurea</t>
  </si>
  <si>
    <t>NBNSYS0000035787</t>
  </si>
  <si>
    <t>Calypogeia fissa</t>
  </si>
  <si>
    <t>NBNSYS0000035781</t>
  </si>
  <si>
    <t>Calypogeia muelleriana</t>
  </si>
  <si>
    <t>NHMSYS0000309536</t>
  </si>
  <si>
    <t>Calystegia sepium</t>
  </si>
  <si>
    <t>NHMSYS0000456325</t>
  </si>
  <si>
    <t>Calystegia sepium subsp. sepium</t>
  </si>
  <si>
    <t>NHMSYS0000456329</t>
  </si>
  <si>
    <t>Campanula glomerata</t>
  </si>
  <si>
    <t>NBNSYS0000004287</t>
  </si>
  <si>
    <t>NBNSYS0000004288</t>
  </si>
  <si>
    <t>Campyliadelphus chrysophyllus</t>
  </si>
  <si>
    <t>NBNSYS0100002174</t>
  </si>
  <si>
    <t>Campyliadelphus elodes</t>
  </si>
  <si>
    <t>NBNSYS0100002175</t>
  </si>
  <si>
    <t>Campylium stellatum</t>
  </si>
  <si>
    <t>NHMSYS0021195185</t>
  </si>
  <si>
    <t>Campylopus atrovirens</t>
  </si>
  <si>
    <t>NBNSYS0000036257</t>
  </si>
  <si>
    <t>Campylopus brevipilus</t>
  </si>
  <si>
    <t>NHMSYS0000309567</t>
  </si>
  <si>
    <t>Campylopus flexuosus</t>
  </si>
  <si>
    <t>NHMSYS0000309568</t>
  </si>
  <si>
    <t>Campylopus fragilis</t>
  </si>
  <si>
    <t>NHMSYS0000309569</t>
  </si>
  <si>
    <t>NBNSYS0000036261</t>
  </si>
  <si>
    <t>Campylopus pyriformis</t>
  </si>
  <si>
    <t>NBNSYS0000036250</t>
  </si>
  <si>
    <t>Cardamine flexuosa</t>
  </si>
  <si>
    <t>NBNSYS0000002875</t>
  </si>
  <si>
    <t>Cardamine hirsuta</t>
  </si>
  <si>
    <t>NBNSYS0000002876</t>
  </si>
  <si>
    <t>Cardamine impatiens</t>
  </si>
  <si>
    <t>NBNSYS0000002874</t>
  </si>
  <si>
    <t>Cardamine pratensis</t>
  </si>
  <si>
    <t>NBNSYS0000002872</t>
  </si>
  <si>
    <t>Carduus crispus subsp. multiflorus</t>
  </si>
  <si>
    <t>NHMSYS0100000873</t>
  </si>
  <si>
    <t>Carduus nutans</t>
  </si>
  <si>
    <t>NBNSYS0000004486</t>
  </si>
  <si>
    <t>Carex acuta</t>
  </si>
  <si>
    <t>NBNSYS0000002457</t>
  </si>
  <si>
    <t>Carex acutiformis</t>
  </si>
  <si>
    <t>NBNSYS0000002431</t>
  </si>
  <si>
    <t>Carex appropinquata</t>
  </si>
  <si>
    <t>NHMSYS0000456829</t>
  </si>
  <si>
    <t>Carex arenaria</t>
  </si>
  <si>
    <t>NHMSYS0000352601</t>
  </si>
  <si>
    <t>Carex bigelowii</t>
  </si>
  <si>
    <t>NHMSYS0000456832</t>
  </si>
  <si>
    <t>NHMSYS0000456834</t>
  </si>
  <si>
    <t>Carex capillaris</t>
  </si>
  <si>
    <t>NBNSYS0000002423</t>
  </si>
  <si>
    <t>Carex caryophyllea</t>
  </si>
  <si>
    <t>NHMSYS0000456837</t>
  </si>
  <si>
    <t>Carex curta</t>
  </si>
  <si>
    <t>NBNSYS0000002484</t>
  </si>
  <si>
    <t>Carex demissa</t>
  </si>
  <si>
    <t>NHMSYS0000456842</t>
  </si>
  <si>
    <t>Carex dioica</t>
  </si>
  <si>
    <t>NHMSYS0000456843</t>
  </si>
  <si>
    <t>Carex distans</t>
  </si>
  <si>
    <t>NBNSYS0000002413</t>
  </si>
  <si>
    <t>Carex disticha</t>
  </si>
  <si>
    <t>NHMSYS0000456844</t>
  </si>
  <si>
    <t>Carex divisa</t>
  </si>
  <si>
    <t>NHMSYS0000456845</t>
  </si>
  <si>
    <t>NBNSYS0000002482</t>
  </si>
  <si>
    <t>Carex elata</t>
  </si>
  <si>
    <t>NBNSYS0000002456</t>
  </si>
  <si>
    <t>Carex extensa</t>
  </si>
  <si>
    <t>NBNSYS0000002421</t>
  </si>
  <si>
    <t>Carex flacca</t>
  </si>
  <si>
    <t>NHMSYS0000456850</t>
  </si>
  <si>
    <t>Carex hirta</t>
  </si>
  <si>
    <t>NBNSYS0000002442</t>
  </si>
  <si>
    <t>Carex hostiana</t>
  </si>
  <si>
    <t>NBNSYS0000002415</t>
  </si>
  <si>
    <t>Carex hostiana x viridula = C. x fulva</t>
  </si>
  <si>
    <t>NBNSYS0000161487</t>
  </si>
  <si>
    <t>Carex humilis</t>
  </si>
  <si>
    <t>NHMSYS0000456863</t>
  </si>
  <si>
    <t>Carex laevigata</t>
  </si>
  <si>
    <t>NHMSYS0000456866</t>
  </si>
  <si>
    <t>Carex lasiocarpa</t>
  </si>
  <si>
    <t>NBNSYS0000002443</t>
  </si>
  <si>
    <t>Carex lepidocarpa</t>
  </si>
  <si>
    <t>NBNSYS0000143732</t>
  </si>
  <si>
    <t>Carex limosa</t>
  </si>
  <si>
    <t>NBNSYS0000002438</t>
  </si>
  <si>
    <t>Carex muricata</t>
  </si>
  <si>
    <t>NBNSYS0000039526</t>
  </si>
  <si>
    <t>NBNSYS0000002460</t>
  </si>
  <si>
    <t>Carex ornithopoda</t>
  </si>
  <si>
    <t>NBNSYS0000002450</t>
  </si>
  <si>
    <t>Carex otrubae</t>
  </si>
  <si>
    <t>NBNSYS0000002467</t>
  </si>
  <si>
    <t>Carex ovalis</t>
  </si>
  <si>
    <t>NBNSYS0000002486</t>
  </si>
  <si>
    <t>Carex pallescens</t>
  </si>
  <si>
    <t>NBNSYS0000002434</t>
  </si>
  <si>
    <t>NBNSYS0000002436</t>
  </si>
  <si>
    <t>Carex paniculata</t>
  </si>
  <si>
    <t>NBNSYS0000002464</t>
  </si>
  <si>
    <t>Carex pendula</t>
  </si>
  <si>
    <t>NHMSYS0000456886</t>
  </si>
  <si>
    <t>NBNSYS0000002444</t>
  </si>
  <si>
    <t>Carex pseudocyperus</t>
  </si>
  <si>
    <t>NBNSYS0000002425</t>
  </si>
  <si>
    <t>Carex pulicaris</t>
  </si>
  <si>
    <t>NBNSYS0000002492</t>
  </si>
  <si>
    <t>Carex punctata</t>
  </si>
  <si>
    <t>NBNSYS0000002414</t>
  </si>
  <si>
    <t>Carex remota</t>
  </si>
  <si>
    <t>NBNSYS0000002483</t>
  </si>
  <si>
    <t>Carex riparia</t>
  </si>
  <si>
    <t>NBNSYS0000002430</t>
  </si>
  <si>
    <t>Carex rostrata</t>
  </si>
  <si>
    <t>NBNSYS0000002426</t>
  </si>
  <si>
    <t>Carex spicata</t>
  </si>
  <si>
    <t>NHMSYS0000456896</t>
  </si>
  <si>
    <t>Carex sylvatica</t>
  </si>
  <si>
    <t>NHMSYS0000456899</t>
  </si>
  <si>
    <t>Carex vesicaria</t>
  </si>
  <si>
    <t>NBNSYS0000002427</t>
  </si>
  <si>
    <t>Carex viridula</t>
  </si>
  <si>
    <t>NHMSYS0000456904</t>
  </si>
  <si>
    <t>Carex viridula subsp. brachyrrhyncha</t>
  </si>
  <si>
    <t>NHMSYS0000456906</t>
  </si>
  <si>
    <t>NHMSYS0000456908</t>
  </si>
  <si>
    <t>Carex viridula subsp. viridula</t>
  </si>
  <si>
    <t>NHMSYS0000456911</t>
  </si>
  <si>
    <t>Carlina vulgaris</t>
  </si>
  <si>
    <t>NBNSYS0000004478</t>
  </si>
  <si>
    <t>Carpinus betulus (c)</t>
  </si>
  <si>
    <t>NHMSYS0001749347</t>
  </si>
  <si>
    <t>Carpinus betulus (g)</t>
  </si>
  <si>
    <t>Carpinus betulus (s)</t>
  </si>
  <si>
    <t>Castanea sativa (c)</t>
  </si>
  <si>
    <t>NHMSYS0000456969</t>
  </si>
  <si>
    <t>Castanea sativa (g)</t>
  </si>
  <si>
    <t>Castanea sativa (s)</t>
  </si>
  <si>
    <t>Catapodium marinum</t>
  </si>
  <si>
    <t>NHMSYS0000456980</t>
  </si>
  <si>
    <t>Catapodium rigidum</t>
  </si>
  <si>
    <t>NHMSYS0000456981</t>
  </si>
  <si>
    <t>Celosia cristata</t>
  </si>
  <si>
    <t>NBNSYS0200003458</t>
  </si>
  <si>
    <t>Centaurea nigra</t>
  </si>
  <si>
    <t>NHMSYS0021232354</t>
  </si>
  <si>
    <t>Centaurea scabiosa</t>
  </si>
  <si>
    <t>NBNSYS0000004501</t>
  </si>
  <si>
    <t>Centaurium erythraea</t>
  </si>
  <si>
    <t>NHMSYS0000457033</t>
  </si>
  <si>
    <t>Centaurium littorale</t>
  </si>
  <si>
    <t>NBNSYS0000003965</t>
  </si>
  <si>
    <t>NHMSYS0000309586</t>
  </si>
  <si>
    <t>Cephalozia connivens</t>
  </si>
  <si>
    <t>NBNSYS0000035801</t>
  </si>
  <si>
    <t>Cephalozia lunulifolia</t>
  </si>
  <si>
    <t>NHMSYS0000309592</t>
  </si>
  <si>
    <t>NBNSYS0000035818</t>
  </si>
  <si>
    <t>Cephaloziella hampeana</t>
  </si>
  <si>
    <t>NBNSYS0000035816</t>
  </si>
  <si>
    <t>Cerastium arvense</t>
  </si>
  <si>
    <t>NBNSYS0000003017</t>
  </si>
  <si>
    <t>Cerastium diffusum</t>
  </si>
  <si>
    <t>NBNSYS0000003025</t>
  </si>
  <si>
    <t>NBNSYS0000003022</t>
  </si>
  <si>
    <t>Cerastium fontanum subsp. vulgare</t>
  </si>
  <si>
    <t>NHMSYS0000457069</t>
  </si>
  <si>
    <t>Cerastium glomeratum</t>
  </si>
  <si>
    <t>NBNSYS0000003023</t>
  </si>
  <si>
    <t>Cerastium semidecandrum</t>
  </si>
  <si>
    <t>NBNSYS0000003027</t>
  </si>
  <si>
    <t>NHMSYS0000457085</t>
  </si>
  <si>
    <t>NBNSYS0000036189</t>
  </si>
  <si>
    <t>Cetraria islandica</t>
  </si>
  <si>
    <t>NBNSYS0000018334</t>
  </si>
  <si>
    <t>Chaerophyllum temulum</t>
  </si>
  <si>
    <t>NBNSYS0000003638</t>
  </si>
  <si>
    <t>Chamaemelum nobile</t>
  </si>
  <si>
    <t>NBNSYS0000004450</t>
  </si>
  <si>
    <t>NBNSYS0000003598</t>
  </si>
  <si>
    <t>Chenopodium album</t>
  </si>
  <si>
    <t>NBNSYS0000100018</t>
  </si>
  <si>
    <t>Chiloscyphus pallescens</t>
  </si>
  <si>
    <t>NHMSYS0000309622</t>
  </si>
  <si>
    <t>Chrysosplenium alternifolium</t>
  </si>
  <si>
    <t>NBNSYS0000003511</t>
  </si>
  <si>
    <t>Chrysosplenium oppositifolium</t>
  </si>
  <si>
    <t>NBNSYS0000003510</t>
  </si>
  <si>
    <t>Circaea lutetiana</t>
  </si>
  <si>
    <t>NBNSYS0000003604</t>
  </si>
  <si>
    <t>Cirriphyllum crassinervium</t>
  </si>
  <si>
    <t>NHMSYS0000309632</t>
  </si>
  <si>
    <t>Cirriphyllum piliferum</t>
  </si>
  <si>
    <t>NBNSYS0000036875</t>
  </si>
  <si>
    <t>Cirsium acaule</t>
  </si>
  <si>
    <t>NBNSYS0000004494</t>
  </si>
  <si>
    <t>NBNSYS0000004492</t>
  </si>
  <si>
    <t>Cirsium dissectum</t>
  </si>
  <si>
    <t>NBNSYS0000004496</t>
  </si>
  <si>
    <t>NBNSYS0000004491</t>
  </si>
  <si>
    <t>Cirsium vulgare</t>
  </si>
  <si>
    <t>NBNSYS0000004490</t>
  </si>
  <si>
    <t>Cistus sp.</t>
  </si>
  <si>
    <t>NBNSYS0200003567</t>
  </si>
  <si>
    <t>Cladium mariscus</t>
  </si>
  <si>
    <t>NBNSYS0000002409</t>
  </si>
  <si>
    <t>Cladonia arbuscula</t>
  </si>
  <si>
    <t>NHMSYS0001477596</t>
  </si>
  <si>
    <t>Cladonia cervicornis</t>
  </si>
  <si>
    <t>NBNSYS0000018354</t>
  </si>
  <si>
    <t>Salix cinerea subsp. oleifolia</t>
  </si>
  <si>
    <t>NBNSYS0000003873</t>
  </si>
  <si>
    <t>Cladonia chlorophaea</t>
  </si>
  <si>
    <t>NHMSYS0001477608</t>
  </si>
  <si>
    <t>Cladonia chlorophaea agg</t>
  </si>
  <si>
    <t>NHMSYS0001477609</t>
  </si>
  <si>
    <t>Cladonia ciliata</t>
  </si>
  <si>
    <t>NHMSYS0001442610</t>
  </si>
  <si>
    <t>Cladonia coccifera</t>
  </si>
  <si>
    <t>NBNSYS0000018359</t>
  </si>
  <si>
    <t>Cladonia coniocraea</t>
  </si>
  <si>
    <t>NHMSYS0001477618</t>
  </si>
  <si>
    <t>Cladonia crispata</t>
  </si>
  <si>
    <t>NBNSYS0000018363</t>
  </si>
  <si>
    <t>Cladonia cryptochlorophaea</t>
  </si>
  <si>
    <t>NBNSYS0000018365</t>
  </si>
  <si>
    <t>Cladonia digitata</t>
  </si>
  <si>
    <t>NBNSYS0000018368</t>
  </si>
  <si>
    <t>Cladonia diversa</t>
  </si>
  <si>
    <t>BMSSYS0000003914</t>
  </si>
  <si>
    <t>Cladonia fimbriata</t>
  </si>
  <si>
    <t>NBNSYS0000018369</t>
  </si>
  <si>
    <t>Cladonia floerkeana</t>
  </si>
  <si>
    <t>NHMSYS0001477632</t>
  </si>
  <si>
    <t>Cladonia foliacea</t>
  </si>
  <si>
    <t>NBNSYS0000018372</t>
  </si>
  <si>
    <t>Cladonia furcata</t>
  </si>
  <si>
    <t>NBNSYS0000018374</t>
  </si>
  <si>
    <t>Cladonia glauca</t>
  </si>
  <si>
    <t>NHMSYS0001477642</t>
  </si>
  <si>
    <t>Cladonia gracilis</t>
  </si>
  <si>
    <t>NBNSYS0000018377</t>
  </si>
  <si>
    <t>Cladonia grayi</t>
  </si>
  <si>
    <t>NBNSYS0000018378</t>
  </si>
  <si>
    <t>Cladonia incrassata</t>
  </si>
  <si>
    <t>NHMSYS0001477646</t>
  </si>
  <si>
    <t>Cladonia macilenta</t>
  </si>
  <si>
    <t>NBNSYS0000018382</t>
  </si>
  <si>
    <t>Cladonia ochrochlora</t>
  </si>
  <si>
    <t>NHMSYS0001477656</t>
  </si>
  <si>
    <t>Cladonia polydactyla</t>
  </si>
  <si>
    <t>NHMSYS0001477660</t>
  </si>
  <si>
    <t>NBNSYS0000018396</t>
  </si>
  <si>
    <t>Cladonia pyxidata</t>
  </si>
  <si>
    <t>NBNSYS0000018398</t>
  </si>
  <si>
    <t>Cladonia ramulosa</t>
  </si>
  <si>
    <t>NHMSYS0001477667</t>
  </si>
  <si>
    <t>Cladonia rangiferina</t>
  </si>
  <si>
    <t>NHMSYS0001442627</t>
  </si>
  <si>
    <t>Cladonia rangiformis</t>
  </si>
  <si>
    <t>NBNSYS0000018401</t>
  </si>
  <si>
    <t>Cladonia rei</t>
  </si>
  <si>
    <t>NBNSYS0000018403</t>
  </si>
  <si>
    <t>Cladonia squamosa</t>
  </si>
  <si>
    <t>NBNSYS0000018405</t>
  </si>
  <si>
    <t>Cladonia strepsilis</t>
  </si>
  <si>
    <t>NHMSYS0000362124</t>
  </si>
  <si>
    <t>Cladonia subcervicornis</t>
  </si>
  <si>
    <t>NBNSYS0000018411</t>
  </si>
  <si>
    <t>NHMSYS0001477679</t>
  </si>
  <si>
    <t>Cladonia uncialis</t>
  </si>
  <si>
    <t>NHMSYS0001477683</t>
  </si>
  <si>
    <t>Cladopodiella fluitans</t>
  </si>
  <si>
    <t>NHMSYS0000309634</t>
  </si>
  <si>
    <t>Claytonia perfoliata</t>
  </si>
  <si>
    <t>NBNSYS0000003079</t>
  </si>
  <si>
    <t>Clematis vitalba</t>
  </si>
  <si>
    <t>NBNSYS0000002704</t>
  </si>
  <si>
    <t>Climacium dendroides</t>
  </si>
  <si>
    <t>NHMSYS0000309639</t>
  </si>
  <si>
    <t>Clinopodium acinos</t>
  </si>
  <si>
    <t>NBNSYS0000004216</t>
  </si>
  <si>
    <t>Clinopodium ascendens</t>
  </si>
  <si>
    <t>NHMSYS0000457382</t>
  </si>
  <si>
    <t>Clinopodium vulgare</t>
  </si>
  <si>
    <t>NBNSYS0000004217</t>
  </si>
  <si>
    <t>Cochlearia anglica</t>
  </si>
  <si>
    <t>NBNSYS0000002855</t>
  </si>
  <si>
    <t>Cochlearia officinalis</t>
  </si>
  <si>
    <t>NBNSYS0000100090</t>
  </si>
  <si>
    <t>Cetraria aculeata</t>
  </si>
  <si>
    <t>BMSSYS0000003564</t>
  </si>
  <si>
    <t>Coeloglossum viride</t>
  </si>
  <si>
    <t>NHMSYS0000457408</t>
  </si>
  <si>
    <t>Conium maculatum</t>
  </si>
  <si>
    <t>NBNSYS0000003655</t>
  </si>
  <si>
    <t>Conocephalum conicum</t>
  </si>
  <si>
    <t>NHMSYS0000309700</t>
  </si>
  <si>
    <t>Conopodium majus</t>
  </si>
  <si>
    <t>NBNSYS0000003681</t>
  </si>
  <si>
    <t>Convallaria majalis</t>
  </si>
  <si>
    <t>NBNSYS0000002161</t>
  </si>
  <si>
    <t>Convolvulus arvensis</t>
  </si>
  <si>
    <t>NBNSYS0000004022</t>
  </si>
  <si>
    <t>Conyza canadensis</t>
  </si>
  <si>
    <t>NHMSYS0000457483</t>
  </si>
  <si>
    <t>Cornus sanguinea</t>
  </si>
  <si>
    <t>NHMSYS0001749348</t>
  </si>
  <si>
    <t>Cornus sanguinea (g)</t>
  </si>
  <si>
    <t>Cornus sanguinea (s)</t>
  </si>
  <si>
    <t>Cortinarius obtusus</t>
  </si>
  <si>
    <t>NBNSYS0000038082</t>
  </si>
  <si>
    <t>Corylus avellana (c)</t>
  </si>
  <si>
    <t>NHMSYS0001749349</t>
  </si>
  <si>
    <t>Corylus avellana (g)</t>
  </si>
  <si>
    <t>Corylus avellana (s)</t>
  </si>
  <si>
    <t>Cotoneaster sp.</t>
  </si>
  <si>
    <t>NHMSYS0020110553</t>
  </si>
  <si>
    <t>Crataegus laevigata</t>
  </si>
  <si>
    <t>NHMSYS0001749351</t>
  </si>
  <si>
    <t>Crataegus monogyna</t>
  </si>
  <si>
    <t>NHMSYS0001749352</t>
  </si>
  <si>
    <t>Crataegus monogyna (c)</t>
  </si>
  <si>
    <t>Crataegus monogyna (g)</t>
  </si>
  <si>
    <t>Crataegus sp.</t>
  </si>
  <si>
    <t>NBNSYS0000033468</t>
  </si>
  <si>
    <t>Cratoneuron filicinum</t>
  </si>
  <si>
    <t>NBNSYS0000036790</t>
  </si>
  <si>
    <t>Crepis biennis</t>
  </si>
  <si>
    <t>NBNSYS0000004575</t>
  </si>
  <si>
    <t>Crepis capillaris</t>
  </si>
  <si>
    <t>NBNSYS0000004576</t>
  </si>
  <si>
    <t>Crepis paludosa</t>
  </si>
  <si>
    <t>NBNSYS0000004578</t>
  </si>
  <si>
    <t>Crepis sp.</t>
  </si>
  <si>
    <t>NBNSYS0200003669</t>
  </si>
  <si>
    <t>Crepis tectorum</t>
  </si>
  <si>
    <t>NBNSYS0000013946</t>
  </si>
  <si>
    <t>Crepis vesicaria</t>
  </si>
  <si>
    <t>NBNSYS0000004572</t>
  </si>
  <si>
    <t>Crocosmia pottsii x aurea = C. x crocosmiiflora</t>
  </si>
  <si>
    <t>NHMSYS0001754398</t>
  </si>
  <si>
    <t>Cruciata laevipes</t>
  </si>
  <si>
    <t>NBNSYS0000004304</t>
  </si>
  <si>
    <t>Ctenidium molluscum</t>
  </si>
  <si>
    <t>NBNSYS0000036948</t>
  </si>
  <si>
    <t>Cuscuta epithymum</t>
  </si>
  <si>
    <t>NBNSYS0000004030</t>
  </si>
  <si>
    <t>Cuscuta sp.</t>
  </si>
  <si>
    <t>NBNSYS0200003689</t>
  </si>
  <si>
    <t>Cynoglossum officinale</t>
  </si>
  <si>
    <t>NBNSYS0000003980</t>
  </si>
  <si>
    <t>Cynosurus cristatus</t>
  </si>
  <si>
    <t>NBNSYS0000002563</t>
  </si>
  <si>
    <t>Cystopteris fragilis</t>
  </si>
  <si>
    <t>NBNSYS0000002058</t>
  </si>
  <si>
    <t>Cytisus scoparius</t>
  </si>
  <si>
    <t>NHMSYS0001749353</t>
  </si>
  <si>
    <t>Cytisus scoparius (g)</t>
  </si>
  <si>
    <t>Cytisus scoparius (s)</t>
  </si>
  <si>
    <t>NBNSYS0000002561</t>
  </si>
  <si>
    <t>Dactylorhiza fuchsii</t>
  </si>
  <si>
    <t>NHMSYS0000457901</t>
  </si>
  <si>
    <t>Dactylorhiza incarnata</t>
  </si>
  <si>
    <t>NHMSYS0000457908</t>
  </si>
  <si>
    <t>Dactylorhiza maculata</t>
  </si>
  <si>
    <t>NHMSYS0000457923</t>
  </si>
  <si>
    <t>Dactylorhiza maculata subsp. ericetorum</t>
  </si>
  <si>
    <t>NHMSYS0000457924</t>
  </si>
  <si>
    <t>Dactylorhiza majalis</t>
  </si>
  <si>
    <t>NHMSYS0000457929</t>
  </si>
  <si>
    <t>Dactylorhiza praetermissa</t>
  </si>
  <si>
    <t>NHMSYS0000457949</t>
  </si>
  <si>
    <t>Dactylorhiza purpurella</t>
  </si>
  <si>
    <t>NHMSYS0000457952</t>
  </si>
  <si>
    <t>Danthonia decumbens</t>
  </si>
  <si>
    <t>NBNSYS0000002500</t>
  </si>
  <si>
    <t>Daucus carota</t>
  </si>
  <si>
    <t>NBNSYS0000014362</t>
  </si>
  <si>
    <t>Deschampsia cespitosa</t>
  </si>
  <si>
    <t>NHMSYS0000458048</t>
  </si>
  <si>
    <t>NBNSYS0100002781</t>
  </si>
  <si>
    <t>Deschampsia flexuosa</t>
  </si>
  <si>
    <t>NBNSYS0000002623</t>
  </si>
  <si>
    <t>NBNSYS0000036216</t>
  </si>
  <si>
    <t>Dicranella varia</t>
  </si>
  <si>
    <t>NBNSYS0000036213</t>
  </si>
  <si>
    <t>Dicranum bergeri</t>
  </si>
  <si>
    <t>NHMSYS0000309759</t>
  </si>
  <si>
    <t>Dicranum bonjeani</t>
  </si>
  <si>
    <t>NHMSYS0000309761</t>
  </si>
  <si>
    <t>Dicranum flagellare</t>
  </si>
  <si>
    <t>NBNSYS0000036237</t>
  </si>
  <si>
    <t>Dicranum fuscescens</t>
  </si>
  <si>
    <t>NBNSYS0000036233</t>
  </si>
  <si>
    <t>Dicranum majus</t>
  </si>
  <si>
    <t>NBNSYS0000036228</t>
  </si>
  <si>
    <t>NBNSYS0000036227</t>
  </si>
  <si>
    <t>Didymodon fallax</t>
  </si>
  <si>
    <t>NHMSYS0000309774</t>
  </si>
  <si>
    <t>Didymodon vinealis</t>
  </si>
  <si>
    <t>NHMSYS0000309780</t>
  </si>
  <si>
    <t>NBNSYS0000004094</t>
  </si>
  <si>
    <t>Diphasiastrum alpinum</t>
  </si>
  <si>
    <t>NBNSYS0000002004</t>
  </si>
  <si>
    <t>Diphyscium foliosum</t>
  </si>
  <si>
    <t>NHMSYS0000309782</t>
  </si>
  <si>
    <t>Diplophyllum albicans</t>
  </si>
  <si>
    <t>NHMSYS0000309784</t>
  </si>
  <si>
    <t>Ditrichum flexicaule</t>
  </si>
  <si>
    <t>NHMSYS0000309796</t>
  </si>
  <si>
    <t>Ditrichum gracile</t>
  </si>
  <si>
    <t>NBNSYS0100002871</t>
  </si>
  <si>
    <t>Ditrichum heteromallum</t>
  </si>
  <si>
    <t>NHMSYS0000309797</t>
  </si>
  <si>
    <t>Drepanocladus aduncus</t>
  </si>
  <si>
    <t>NBNSYS0000036817</t>
  </si>
  <si>
    <t>NHMSYS0021194734</t>
  </si>
  <si>
    <t>Drepanocladus revolvens var. intermedius</t>
  </si>
  <si>
    <t>NBNSYS0000101151</t>
  </si>
  <si>
    <t>Drosera intermedia</t>
  </si>
  <si>
    <t>NBNSYS0000003522</t>
  </si>
  <si>
    <t>Drosera rotundifolia</t>
  </si>
  <si>
    <t>NBNSYS0000003519</t>
  </si>
  <si>
    <t>Dryopteris affinis</t>
  </si>
  <si>
    <t>NHMSYS0000458170</t>
  </si>
  <si>
    <t>Dryopteris borreri</t>
  </si>
  <si>
    <t>NHMSYS0000458179</t>
  </si>
  <si>
    <t>Dryopteris carthusiana</t>
  </si>
  <si>
    <t>NHMSYS0000458183</t>
  </si>
  <si>
    <t>NHMSYS0000458187</t>
  </si>
  <si>
    <t>NBNSYS0000004640</t>
  </si>
  <si>
    <t>Echium vulgare</t>
  </si>
  <si>
    <t>NBNSYS0000004019</t>
  </si>
  <si>
    <t>Eleocharis multicaulis</t>
  </si>
  <si>
    <t>NHMSYS0000458302</t>
  </si>
  <si>
    <t>Eleocharis palustris</t>
  </si>
  <si>
    <t>NHMSYS0000458304</t>
  </si>
  <si>
    <t>Eleocharis quinqueflora</t>
  </si>
  <si>
    <t>NHMSYS0000458307</t>
  </si>
  <si>
    <t>Eleocharis uniglumis</t>
  </si>
  <si>
    <t>NHMSYS0000458308</t>
  </si>
  <si>
    <t>Elodea nuttallii</t>
  </si>
  <si>
    <t>NHMSYS0000458329</t>
  </si>
  <si>
    <t>Elymus caninus</t>
  </si>
  <si>
    <t>NBNSYS0000002594</t>
  </si>
  <si>
    <t>Elytrigia repens</t>
  </si>
  <si>
    <t>NHMSYS0100001391</t>
  </si>
  <si>
    <t>Elytrigia atherica</t>
  </si>
  <si>
    <t>NHMSYS0000458356</t>
  </si>
  <si>
    <t>Elytrigia juncea</t>
  </si>
  <si>
    <t>NBNSYS0000002597</t>
  </si>
  <si>
    <t>Empetrum nigrum</t>
  </si>
  <si>
    <t>NBNSYS0000004598</t>
  </si>
  <si>
    <t>NBNSYS0000004599</t>
  </si>
  <si>
    <t>Encalypta streptocarpa</t>
  </si>
  <si>
    <t>NBNSYS0000036296</t>
  </si>
  <si>
    <t>Entodon concinnus</t>
  </si>
  <si>
    <t>NBNSYS0000036906</t>
  </si>
  <si>
    <t>Epilobium ciliatum</t>
  </si>
  <si>
    <t>NHMSYS0000458397</t>
  </si>
  <si>
    <t>Epilobium hirsutum</t>
  </si>
  <si>
    <t>NBNSYS0000003536</t>
  </si>
  <si>
    <t>Epilobium montanum</t>
  </si>
  <si>
    <t>NBNSYS0000003546</t>
  </si>
  <si>
    <t>Epilobium obscurum</t>
  </si>
  <si>
    <t>NHMSYS0000458402</t>
  </si>
  <si>
    <t>NBNSYS0000003584</t>
  </si>
  <si>
    <t>Epilobium parviflorum</t>
  </si>
  <si>
    <t>NHMSYS0000458403</t>
  </si>
  <si>
    <t>Epilobium tetragonum</t>
  </si>
  <si>
    <t>NBNSYS0000003567</t>
  </si>
  <si>
    <t>Epipactis dunensis</t>
  </si>
  <si>
    <t>NHMSYS0000458443</t>
  </si>
  <si>
    <t>Epipactis helleborine</t>
  </si>
  <si>
    <t>NBNSYS0000002289</t>
  </si>
  <si>
    <t>Epipactis palustris</t>
  </si>
  <si>
    <t>NHMSYS0000458452</t>
  </si>
  <si>
    <t>Equisetum arvense</t>
  </si>
  <si>
    <t>NBNSYS0000002022</t>
  </si>
  <si>
    <t>Equisetum fluviatile</t>
  </si>
  <si>
    <t>NBNSYS0000002016</t>
  </si>
  <si>
    <t>Equisetum palustre</t>
  </si>
  <si>
    <t>NBNSYS0000002018</t>
  </si>
  <si>
    <t>Equisetum variegatum</t>
  </si>
  <si>
    <t>NHMSYS0000458478</t>
  </si>
  <si>
    <t>NBNSYS0000003909</t>
  </si>
  <si>
    <t>NBNSYS0000003903</t>
  </si>
  <si>
    <t>Erica vagans</t>
  </si>
  <si>
    <t>NBNSYS0000003913</t>
  </si>
  <si>
    <t>Erigeron acer</t>
  </si>
  <si>
    <t>NBNSYS0000004436</t>
  </si>
  <si>
    <t>Erigeron canadensis</t>
  </si>
  <si>
    <t>NBNSYS0000146954</t>
  </si>
  <si>
    <t>NBNSYS0000002372</t>
  </si>
  <si>
    <t>Eriophorum latifolium</t>
  </si>
  <si>
    <t>NBNSYS0000002374</t>
  </si>
  <si>
    <t>NBNSYS0000002375</t>
  </si>
  <si>
    <t>Erodium ciconium</t>
  </si>
  <si>
    <t>NHMSYS0000458562</t>
  </si>
  <si>
    <t>Erodium cicutarium</t>
  </si>
  <si>
    <t>NBNSYS0000100152</t>
  </si>
  <si>
    <t>Erodium lebelii</t>
  </si>
  <si>
    <t>NHMSYS0000458571</t>
  </si>
  <si>
    <t>Erophila verna</t>
  </si>
  <si>
    <t>NBNSYS0000100002</t>
  </si>
  <si>
    <t>Euonymus europaeus (g)</t>
  </si>
  <si>
    <t>NHMSYS0001749355</t>
  </si>
  <si>
    <t>Euonymus europaeus (s)</t>
  </si>
  <si>
    <t>Eupatorium cannabinum</t>
  </si>
  <si>
    <t>NBNSYS0000004446</t>
  </si>
  <si>
    <t>Euphorbia amygdaloides</t>
  </si>
  <si>
    <t>NBNSYS0000003741</t>
  </si>
  <si>
    <t>Euphorbia amygdaloides subsp. amygdaloides</t>
  </si>
  <si>
    <t>NBNSYS0000013992</t>
  </si>
  <si>
    <t>Euphorbia paralias</t>
  </si>
  <si>
    <t>NBNSYS0000003736</t>
  </si>
  <si>
    <t>Euphorbia portlandica</t>
  </si>
  <si>
    <t>NBNSYS0000003735</t>
  </si>
  <si>
    <t>Euphrasia nemorosa</t>
  </si>
  <si>
    <t>NBNSYS0000004155</t>
  </si>
  <si>
    <t>Euphrasia officinalis agg</t>
  </si>
  <si>
    <t>NHMSYS0000458671</t>
  </si>
  <si>
    <t>Euphrasia officinalis agg.</t>
  </si>
  <si>
    <t>Euphrasia tetraquetra</t>
  </si>
  <si>
    <t>NHMSYS0000458682</t>
  </si>
  <si>
    <t>Eurhynchium praelongum</t>
  </si>
  <si>
    <t>NBNSYS0000036893</t>
  </si>
  <si>
    <t>Eurhynchium speciosum</t>
  </si>
  <si>
    <t>NBNSYS0000036898</t>
  </si>
  <si>
    <t>Eurhynchium striatum</t>
  </si>
  <si>
    <t>NBNSYS0000036884</t>
  </si>
  <si>
    <t>Oxyrrhynchium hians</t>
  </si>
  <si>
    <t>NHMSYS0020695887</t>
  </si>
  <si>
    <t>Evernia prunastri</t>
  </si>
  <si>
    <t>NBNSYS0000018480</t>
  </si>
  <si>
    <t>Fagus sylvatica (c)</t>
  </si>
  <si>
    <t>NHMSYS0001749356</t>
  </si>
  <si>
    <t>Fagus sylvatica (g)</t>
  </si>
  <si>
    <t>Fagus sylvatica (s)</t>
  </si>
  <si>
    <t>Fallopia convolvulus</t>
  </si>
  <si>
    <t>NHMSYS0000458715</t>
  </si>
  <si>
    <t>Festuca altissima</t>
  </si>
  <si>
    <t>NBNSYS0000002511</t>
  </si>
  <si>
    <t>Festuca arundinacea</t>
  </si>
  <si>
    <t>NHMSYS0000458758</t>
  </si>
  <si>
    <t>Festuca filiformis</t>
  </si>
  <si>
    <t>NHMSYS0000458768</t>
  </si>
  <si>
    <t>Festuca gigantea</t>
  </si>
  <si>
    <t>NHMSYS0000458771</t>
  </si>
  <si>
    <t>NBNSYS0000100019</t>
  </si>
  <si>
    <t>Festuca pratensis</t>
  </si>
  <si>
    <t>NHMSYS0000458788</t>
  </si>
  <si>
    <t>Festuca pratensis x Lolium perenne = X Festulolium loliaceum</t>
  </si>
  <si>
    <t>NBNSYS0000161679</t>
  </si>
  <si>
    <t>NBNSYS0000100063</t>
  </si>
  <si>
    <t>Festuca vivipara</t>
  </si>
  <si>
    <t>NHMSYS0000458810</t>
  </si>
  <si>
    <t>Festulolium loliaceum</t>
  </si>
  <si>
    <t>NBNSYS0000147402</t>
  </si>
  <si>
    <t>Filamentous algae</t>
  </si>
  <si>
    <t>NHMSYS0020233928</t>
  </si>
  <si>
    <t>Filipendula ulmaria</t>
  </si>
  <si>
    <t>NBNSYS0000003316</t>
  </si>
  <si>
    <t>Filipendula vulgaris</t>
  </si>
  <si>
    <t>NBNSYS0000003315</t>
  </si>
  <si>
    <t>Fissidens adianthoides</t>
  </si>
  <si>
    <t>NBNSYS0000036287</t>
  </si>
  <si>
    <t>Fissidens bryoides</t>
  </si>
  <si>
    <t>NBNSYS0000036273</t>
  </si>
  <si>
    <t>Fissidens cristatus</t>
  </si>
  <si>
    <t>NHMSYS0000309868</t>
  </si>
  <si>
    <t>Fissidens dubius</t>
  </si>
  <si>
    <t>NBNSYS0000147421</t>
  </si>
  <si>
    <t>Fissidens osmundoides</t>
  </si>
  <si>
    <t>NBNSYS0000036282</t>
  </si>
  <si>
    <t>Fissidens taxifolius</t>
  </si>
  <si>
    <t>NBNSYS0000036284</t>
  </si>
  <si>
    <t>Flavoparmelia caperata</t>
  </si>
  <si>
    <t>NBNSYS0000147457</t>
  </si>
  <si>
    <t>Fragaria vesca</t>
  </si>
  <si>
    <t>NBNSYS0000003358</t>
  </si>
  <si>
    <t>Frangula alnus</t>
  </si>
  <si>
    <t>NHMSYS0001749357</t>
  </si>
  <si>
    <t>Fraxinus excelsior</t>
  </si>
  <si>
    <t>NHMSYS0001749358</t>
  </si>
  <si>
    <t>Fraxinus excelsior (c)</t>
  </si>
  <si>
    <t>Fraxinus excelsior (g)</t>
  </si>
  <si>
    <t>Fraxinus excelsior (s)</t>
  </si>
  <si>
    <t>Frullania dilatata</t>
  </si>
  <si>
    <t>NHMSYS0000309902</t>
  </si>
  <si>
    <t>Frullania tamarisci</t>
  </si>
  <si>
    <t>NHMSYS0000309907</t>
  </si>
  <si>
    <t>Fuligo septica</t>
  </si>
  <si>
    <t>NHMSYS0001482444</t>
  </si>
  <si>
    <t>Funaria hygrometrica</t>
  </si>
  <si>
    <t>NBNSYS0000036512</t>
  </si>
  <si>
    <t>Galeopsis tetrahit</t>
  </si>
  <si>
    <t>NBNSYS0000004253</t>
  </si>
  <si>
    <t>Galium aparine</t>
  </si>
  <si>
    <t>NBNSYS0000004319</t>
  </si>
  <si>
    <t>Galium boreale</t>
  </si>
  <si>
    <t>NBNSYS0000004307</t>
  </si>
  <si>
    <t>Galium mollugo</t>
  </si>
  <si>
    <t>NBNSYS0000004308</t>
  </si>
  <si>
    <t>Galium mollugo subsp. erectum</t>
  </si>
  <si>
    <t>NBNSYS0000004740</t>
  </si>
  <si>
    <t>Galium odoratum</t>
  </si>
  <si>
    <t>NBNSYS0000004306</t>
  </si>
  <si>
    <t>Galium palustre</t>
  </si>
  <si>
    <t>NBNSYS0000004313</t>
  </si>
  <si>
    <t>NBNSYS0000004310</t>
  </si>
  <si>
    <t>Galium sterneri</t>
  </si>
  <si>
    <t>NBNSYS0000004312</t>
  </si>
  <si>
    <t>Galium uliginosum</t>
  </si>
  <si>
    <t>NBNSYS0000004317</t>
  </si>
  <si>
    <t>Galium verum</t>
  </si>
  <si>
    <t>NBNSYS0000004309</t>
  </si>
  <si>
    <t>Genista anglica</t>
  </si>
  <si>
    <t>NBNSYS0000003207</t>
  </si>
  <si>
    <t>Genista pilosa</t>
  </si>
  <si>
    <t>NBNSYS0000003208</t>
  </si>
  <si>
    <t>Genista tinctoria</t>
  </si>
  <si>
    <t>NBNSYS0000003206</t>
  </si>
  <si>
    <t>Gentianella amarella</t>
  </si>
  <si>
    <t>NHMSYS0000459016</t>
  </si>
  <si>
    <t>Gentianella amarella subsp. septentrionalis</t>
  </si>
  <si>
    <t>NHMSYS0000459020</t>
  </si>
  <si>
    <t>Geranium columbinum</t>
  </si>
  <si>
    <t>NBNSYS0000003156</t>
  </si>
  <si>
    <t>Geranium dissectum</t>
  </si>
  <si>
    <t>NBNSYS0000003157</t>
  </si>
  <si>
    <t>Geranium molle</t>
  </si>
  <si>
    <t>NBNSYS0000003159</t>
  </si>
  <si>
    <t>Geranium pusillum</t>
  </si>
  <si>
    <t>NBNSYS0000003160</t>
  </si>
  <si>
    <t>Geranium robertianum</t>
  </si>
  <si>
    <t>NBNSYS0000003162</t>
  </si>
  <si>
    <t>Geranium rotundifolium</t>
  </si>
  <si>
    <t>NBNSYS0000003158</t>
  </si>
  <si>
    <t>Geranium sanguineum</t>
  </si>
  <si>
    <t>NBNSYS0000003153</t>
  </si>
  <si>
    <t>Geranium sylvaticum</t>
  </si>
  <si>
    <t>NBNSYS0000003148</t>
  </si>
  <si>
    <t>Geum rivale</t>
  </si>
  <si>
    <t>NBNSYS0000003363</t>
  </si>
  <si>
    <t>Geum urbanum</t>
  </si>
  <si>
    <t>NBNSYS0000003361</t>
  </si>
  <si>
    <t>Glaux maritima</t>
  </si>
  <si>
    <t>NBNSYS0000003946</t>
  </si>
  <si>
    <t>Glechoma hederacea</t>
  </si>
  <si>
    <t>NBNSYS0000004257</t>
  </si>
  <si>
    <t>Glyceria declinata</t>
  </si>
  <si>
    <t>NHMSYS0000459086</t>
  </si>
  <si>
    <t>Glyceria fluitans</t>
  </si>
  <si>
    <t>NHMSYS0000459088</t>
  </si>
  <si>
    <t>Glyceria maxima</t>
  </si>
  <si>
    <t>NHMSYS0000459090</t>
  </si>
  <si>
    <t>Gnaphalium uliginosum</t>
  </si>
  <si>
    <t>NBNSYS0000004411</t>
  </si>
  <si>
    <t>Grimmia donniana</t>
  </si>
  <si>
    <t>NBNSYS0000036465</t>
  </si>
  <si>
    <t>Grimmia pulvinata</t>
  </si>
  <si>
    <t>NBNSYS0000036475</t>
  </si>
  <si>
    <t>Gymnadenia borealis</t>
  </si>
  <si>
    <t>NHMSYS0000459167</t>
  </si>
  <si>
    <t>Gymnadenia conopsea</t>
  </si>
  <si>
    <t>NHMSYS0000459168</t>
  </si>
  <si>
    <t>Gymnocolea inflata</t>
  </si>
  <si>
    <t>NHMSYS0000309993</t>
  </si>
  <si>
    <t>Gymnopus androsaceus</t>
  </si>
  <si>
    <t>BMSSYS0000045962</t>
  </si>
  <si>
    <t>Gymnopus dryophilus</t>
  </si>
  <si>
    <t>BMSSYS0000007514</t>
  </si>
  <si>
    <t>Hedera helix</t>
  </si>
  <si>
    <t>NBNSYS0000003630</t>
  </si>
  <si>
    <t>Hedera helix (c)</t>
  </si>
  <si>
    <t>Hedera helix (g)</t>
  </si>
  <si>
    <t>Hedera helix (s)</t>
  </si>
  <si>
    <t>Hedera hibernica</t>
  </si>
  <si>
    <t>NBNSYS0000148201</t>
  </si>
  <si>
    <t>Helianthemum nummularium</t>
  </si>
  <si>
    <t>NHMSYS0000459266</t>
  </si>
  <si>
    <t>Helictotrichon pratense</t>
  </si>
  <si>
    <t>NBNSYS0000002616</t>
  </si>
  <si>
    <t>Helictotrichon pubescens</t>
  </si>
  <si>
    <t>NHMSYS0000459280</t>
  </si>
  <si>
    <t>Heracleum sphondylium</t>
  </si>
  <si>
    <t>NBNSYS0000003710</t>
  </si>
  <si>
    <t>Herniaria ciliolata</t>
  </si>
  <si>
    <t>NHMSYS0000459314</t>
  </si>
  <si>
    <t>Hieracium aggregatum</t>
  </si>
  <si>
    <t>NHMSYS0000459332</t>
  </si>
  <si>
    <t>Hieracium umbellatum</t>
  </si>
  <si>
    <t>NHMSYS0000857319</t>
  </si>
  <si>
    <t>Hieracium vulgatum</t>
  </si>
  <si>
    <t>NHMSYS0021118701</t>
  </si>
  <si>
    <t>Hippocrepis comosa</t>
  </si>
  <si>
    <t>NBNSYS0000003278</t>
  </si>
  <si>
    <t>Hippophae rhamnoides</t>
  </si>
  <si>
    <t>NHMSYS0001749360</t>
  </si>
  <si>
    <t>Hippuris vulgaris</t>
  </si>
  <si>
    <t>NBNSYS0000003614</t>
  </si>
  <si>
    <t>NBNSYS0000002619</t>
  </si>
  <si>
    <t>NBNSYS0000002620</t>
  </si>
  <si>
    <t>Homalothecium lutescens</t>
  </si>
  <si>
    <t>NHMSYS0000310052</t>
  </si>
  <si>
    <t>Homalothecium sericeum</t>
  </si>
  <si>
    <t>NHMSYS0000310054</t>
  </si>
  <si>
    <t>Honckenya peploides</t>
  </si>
  <si>
    <t>NBNSYS0000003057</t>
  </si>
  <si>
    <t>Hookeria lucens</t>
  </si>
  <si>
    <t>NBNSYS0000036752</t>
  </si>
  <si>
    <t>Hordeum secalinum</t>
  </si>
  <si>
    <t>NHMSYS0000459754</t>
  </si>
  <si>
    <t>Huperzia selago</t>
  </si>
  <si>
    <t>NHMSYS0000459776</t>
  </si>
  <si>
    <t>Hyacinthoides non-scripta</t>
  </si>
  <si>
    <t>NBNSYS0000002185</t>
  </si>
  <si>
    <t>Hydrocotyle vulgaris</t>
  </si>
  <si>
    <t>NBNSYS0000003633</t>
  </si>
  <si>
    <t>Hygrocybe cantharellus</t>
  </si>
  <si>
    <t>NHMSYS0001484411</t>
  </si>
  <si>
    <t>NHMSYS0000310068</t>
  </si>
  <si>
    <t>Hypericum androsaemum</t>
  </si>
  <si>
    <t>NBNSYS0000002953</t>
  </si>
  <si>
    <t>Hypericum hirsutum</t>
  </si>
  <si>
    <t>NBNSYS0000002967</t>
  </si>
  <si>
    <t>Hypericum humifusum</t>
  </si>
  <si>
    <t>NBNSYS0000002964</t>
  </si>
  <si>
    <t>Hypericum montanum</t>
  </si>
  <si>
    <t>NBNSYS0000002968</t>
  </si>
  <si>
    <t>Hypericum perforatum</t>
  </si>
  <si>
    <t>NBNSYS0000002957</t>
  </si>
  <si>
    <t>Hypericum pulchrum</t>
  </si>
  <si>
    <t>NBNSYS0000002966</t>
  </si>
  <si>
    <t>Hypericum tetrapterum</t>
  </si>
  <si>
    <t>NHMSYS0000459860</t>
  </si>
  <si>
    <t>NHMSYS0000310080</t>
  </si>
  <si>
    <t>Hypnum imponens</t>
  </si>
  <si>
    <t>NBNSYS0000036939</t>
  </si>
  <si>
    <t>NHMSYS0000310087</t>
  </si>
  <si>
    <t>Hypnum lacunosum</t>
  </si>
  <si>
    <t>NBNSYS0100003571</t>
  </si>
  <si>
    <t>Hypochaeris glabra</t>
  </si>
  <si>
    <t>NBNSYS0000004519</t>
  </si>
  <si>
    <t>Hypochaeris maculata</t>
  </si>
  <si>
    <t>NBNSYS0000004521</t>
  </si>
  <si>
    <t>Hypochaeris radicata</t>
  </si>
  <si>
    <t>NBNSYS0000004518</t>
  </si>
  <si>
    <t>Hypochoeris radicata</t>
  </si>
  <si>
    <t>NBNSYS0000149372</t>
  </si>
  <si>
    <t>Hypogymnia physodes</t>
  </si>
  <si>
    <t>NBNSYS0000018536</t>
  </si>
  <si>
    <t>Hypotrachyna revoluta</t>
  </si>
  <si>
    <t>NHMSYS0001485115</t>
  </si>
  <si>
    <t>Ilex aquifolium (c)</t>
  </si>
  <si>
    <t>NHMSYS0001749361</t>
  </si>
  <si>
    <t>Ilex aquifolium (g)</t>
  </si>
  <si>
    <t>Ilex aquifolium (s)</t>
  </si>
  <si>
    <t>Impatiens capensis</t>
  </si>
  <si>
    <t>NBNSYS0000003187</t>
  </si>
  <si>
    <t>Impatiens glandulifera</t>
  </si>
  <si>
    <t>NBNSYS0000003189</t>
  </si>
  <si>
    <t>Inula conyza</t>
  </si>
  <si>
    <t>NBNSYS0000149555</t>
  </si>
  <si>
    <t>Inula conyzae</t>
  </si>
  <si>
    <t>NBNSYS0000004397</t>
  </si>
  <si>
    <t>Iris foetidissima</t>
  </si>
  <si>
    <t>NBNSYS0000002268</t>
  </si>
  <si>
    <t>Iris pseudacorus</t>
  </si>
  <si>
    <t>NBNSYS0000002269</t>
  </si>
  <si>
    <t>Isolepis cernua</t>
  </si>
  <si>
    <t>NHMSYS0000459922</t>
  </si>
  <si>
    <t>Isolepis setacea</t>
  </si>
  <si>
    <t>NHMSYS0000459924</t>
  </si>
  <si>
    <t>NHMSYS0000310514</t>
  </si>
  <si>
    <t>Isothecium myosuroides</t>
  </si>
  <si>
    <t>NBNSYS0000036849</t>
  </si>
  <si>
    <t>Isothecium alopecuroides</t>
  </si>
  <si>
    <t>NBNSYS0000149627</t>
  </si>
  <si>
    <t>Jacobaea vulgaris</t>
  </si>
  <si>
    <t>NHMSYS0021241522</t>
  </si>
  <si>
    <t>Jasione montana</t>
  </si>
  <si>
    <t>NBNSYS0000004297</t>
  </si>
  <si>
    <t>NBNSYS0000002230</t>
  </si>
  <si>
    <t>Juncus acutus</t>
  </si>
  <si>
    <t>NBNSYS0000002227</t>
  </si>
  <si>
    <t>Juncus articulatus</t>
  </si>
  <si>
    <t>NBNSYS0000002231</t>
  </si>
  <si>
    <t>Juncus bufonius</t>
  </si>
  <si>
    <t>NBNSYS0000149679</t>
  </si>
  <si>
    <t>NBNSYS0000002234</t>
  </si>
  <si>
    <t>Juncus capitatus</t>
  </si>
  <si>
    <t>NBNSYS0000002228</t>
  </si>
  <si>
    <t>Juncus compressus</t>
  </si>
  <si>
    <t>NBNSYS0000002213</t>
  </si>
  <si>
    <t>Juncus conglomeratus</t>
  </si>
  <si>
    <t>NBNSYS0000002222</t>
  </si>
  <si>
    <t>NBNSYS0000002221</t>
  </si>
  <si>
    <t>Juncus gerardii</t>
  </si>
  <si>
    <t>NBNSYS0000002214</t>
  </si>
  <si>
    <t>Juncus inflexus</t>
  </si>
  <si>
    <t>NBNSYS0000002220</t>
  </si>
  <si>
    <t>Juncus maritimus</t>
  </si>
  <si>
    <t>NBNSYS0000002226</t>
  </si>
  <si>
    <t>Juncus pygmaeus</t>
  </si>
  <si>
    <t>NHMSYS0001771973</t>
  </si>
  <si>
    <t>NBNSYS0000002210</t>
  </si>
  <si>
    <t>Juncus subnodulosus</t>
  </si>
  <si>
    <t>NBNSYS0000002229</t>
  </si>
  <si>
    <t>Juncus tenuis</t>
  </si>
  <si>
    <t>NBNSYS0000002211</t>
  </si>
  <si>
    <t>Jungermannia atrovirens</t>
  </si>
  <si>
    <t>NHMSYS0000310113</t>
  </si>
  <si>
    <t>Juniperus communis subsp. communis</t>
  </si>
  <si>
    <t>NBNSYS0000004635</t>
  </si>
  <si>
    <t>Juniperus communis subsp. hemisphaerica</t>
  </si>
  <si>
    <t>NHMSYS0000460003</t>
  </si>
  <si>
    <t>NBNSYS0000149724</t>
  </si>
  <si>
    <t>Knautia arvensis</t>
  </si>
  <si>
    <t>NHMSYS0000460024</t>
  </si>
  <si>
    <t>Koeleria macrantha</t>
  </si>
  <si>
    <t>NHMSYS0000460038</t>
  </si>
  <si>
    <t>Kurzia pauciflora</t>
  </si>
  <si>
    <t>NBNSYS0000035772</t>
  </si>
  <si>
    <t>Lactuca serriola</t>
  </si>
  <si>
    <t>NBNSYS0000004534</t>
  </si>
  <si>
    <t>Lactuca virosa</t>
  </si>
  <si>
    <t>NBNSYS0000004535</t>
  </si>
  <si>
    <t>Lamiastrum galeobdolon subsp. montanum</t>
  </si>
  <si>
    <t>NBNSYS0000004760</t>
  </si>
  <si>
    <t>Lamium album</t>
  </si>
  <si>
    <t>NBNSYS0000004244</t>
  </si>
  <si>
    <t>Lamium purpureum</t>
  </si>
  <si>
    <t>NBNSYS0000004243</t>
  </si>
  <si>
    <t>Lapsana communis</t>
  </si>
  <si>
    <t>NBNSYS0000004515</t>
  </si>
  <si>
    <t>Larix decidua (g)</t>
  </si>
  <si>
    <t>NHMSYS0000460126</t>
  </si>
  <si>
    <t>Larix decidua (s)</t>
  </si>
  <si>
    <t>Larix kaempferi (g)</t>
  </si>
  <si>
    <t>NHMSYS0000460129</t>
  </si>
  <si>
    <t>Larix kaempferi (s)</t>
  </si>
  <si>
    <t>Lathyrus aphaca</t>
  </si>
  <si>
    <t>NHMSYS0001770639</t>
  </si>
  <si>
    <t>Lathyrus japonicus subsp. maritimus</t>
  </si>
  <si>
    <t>NHMSYS0000460179</t>
  </si>
  <si>
    <t>Lathyrus linifolius</t>
  </si>
  <si>
    <t>NHMSYS0000460181</t>
  </si>
  <si>
    <t>Lathyrus palustris</t>
  </si>
  <si>
    <t>NBNSYS0000003306</t>
  </si>
  <si>
    <t>Lathyrus pratensis</t>
  </si>
  <si>
    <t>NBNSYS0000003301</t>
  </si>
  <si>
    <t>Lathyrus tuberosus</t>
  </si>
  <si>
    <t>NBNSYS0000003302</t>
  </si>
  <si>
    <t>Lecanora symmicta</t>
  </si>
  <si>
    <t>NBNSYS0000018633</t>
  </si>
  <si>
    <t>Lemna minor</t>
  </si>
  <si>
    <t>NBNSYS0000002358</t>
  </si>
  <si>
    <t>Lemna trisulca</t>
  </si>
  <si>
    <t>NBNSYS0000002357</t>
  </si>
  <si>
    <t>Leontodon autumnalis</t>
  </si>
  <si>
    <t>NBNSYS0000004522</t>
  </si>
  <si>
    <t>Leontodon hispidus</t>
  </si>
  <si>
    <t>NBNSYS0000004523</t>
  </si>
  <si>
    <t>Leontodon saxatilis</t>
  </si>
  <si>
    <t>NBNSYS0000004524</t>
  </si>
  <si>
    <t>Lepidozia reptans</t>
  </si>
  <si>
    <t>NHMSYS0000310151</t>
  </si>
  <si>
    <t>Leptodontium flexifolium</t>
  </si>
  <si>
    <t>NBNSYS0000036439</t>
  </si>
  <si>
    <t>Leptogium gelatinosum</t>
  </si>
  <si>
    <t>NHMSYS0001487425</t>
  </si>
  <si>
    <t>Leptogium lichenoides</t>
  </si>
  <si>
    <t>NBNSYS0000018782</t>
  </si>
  <si>
    <t>Leucanthemum vulgare</t>
  </si>
  <si>
    <t>NBNSYS0000004464</t>
  </si>
  <si>
    <t>Leucobryum glaucum</t>
  </si>
  <si>
    <t>NHMSYS0000310176</t>
  </si>
  <si>
    <t>Leymus arenarius</t>
  </si>
  <si>
    <t>NBNSYS0000002598</t>
  </si>
  <si>
    <t>NBNSYS0000172184</t>
  </si>
  <si>
    <t>Ligustrum vulgare</t>
  </si>
  <si>
    <t>NHMSYS0001749363</t>
  </si>
  <si>
    <t>Ligustrum vulgare (g)</t>
  </si>
  <si>
    <t>Ligustrum vulgare (s)</t>
  </si>
  <si>
    <t>Limonium humile</t>
  </si>
  <si>
    <t>NHMSYS0000459827</t>
  </si>
  <si>
    <t>Limonium vulgare</t>
  </si>
  <si>
    <t>NHMSYS0000460364</t>
  </si>
  <si>
    <t>Linaria arenaria</t>
  </si>
  <si>
    <t>NBNSYS0000004071</t>
  </si>
  <si>
    <t>Linaria vulgaris</t>
  </si>
  <si>
    <t>NHMSYS0000460394</t>
  </si>
  <si>
    <t>Linum bienne</t>
  </si>
  <si>
    <t>NHMSYS0000460399</t>
  </si>
  <si>
    <t>Linum catharticum</t>
  </si>
  <si>
    <t>NBNSYS0000003145</t>
  </si>
  <si>
    <t>Listera cordata</t>
  </si>
  <si>
    <t>NHMSYS0000460406</t>
  </si>
  <si>
    <t>Listera ovata</t>
  </si>
  <si>
    <t>NBNSYS0000002299</t>
  </si>
  <si>
    <t>Lithospermum officinale</t>
  </si>
  <si>
    <t>NBNSYS0000004016</t>
  </si>
  <si>
    <t>Littorella uniflora</t>
  </si>
  <si>
    <t>NBNSYS0000004280</t>
  </si>
  <si>
    <t>Liverwort sp.</t>
  </si>
  <si>
    <t>NHMSYS0020734161</t>
  </si>
  <si>
    <t>Lolium multiflorum</t>
  </si>
  <si>
    <t>NBNSYS0000002529</t>
  </si>
  <si>
    <t>Lolium perenne</t>
  </si>
  <si>
    <t>NBNSYS0000002527</t>
  </si>
  <si>
    <t>Lonicera periclymenum</t>
  </si>
  <si>
    <t>NBNSYS0000004333</t>
  </si>
  <si>
    <t>Lonicera periclymenum (c)</t>
  </si>
  <si>
    <t>Lonicera periclymenum (g)</t>
  </si>
  <si>
    <t>Lonicera periclymenum (s)</t>
  </si>
  <si>
    <t>NHMSYS0000309660</t>
  </si>
  <si>
    <t>Lophocolea heterophylla</t>
  </si>
  <si>
    <t>NHMSYS0000309666</t>
  </si>
  <si>
    <t>Lophozia bicrenata</t>
  </si>
  <si>
    <t>NHMSYS0000309671</t>
  </si>
  <si>
    <t>Lophozia ventricosa</t>
  </si>
  <si>
    <t>NHMSYS0000309930</t>
  </si>
  <si>
    <t>Lophozia incisa</t>
  </si>
  <si>
    <t>NHMSYS0000309921</t>
  </si>
  <si>
    <t>Lotus corniculatus</t>
  </si>
  <si>
    <t>NBNSYS0000003258</t>
  </si>
  <si>
    <t>Lotus pedunculatus</t>
  </si>
  <si>
    <t>NBNSYS0000003260</t>
  </si>
  <si>
    <t>NBNSYS0000002246</t>
  </si>
  <si>
    <t>NBNSYS0000002247</t>
  </si>
  <si>
    <t>NBNSYS0000004765</t>
  </si>
  <si>
    <t>NBNSYS0000002239</t>
  </si>
  <si>
    <t>Luzula sylvatica</t>
  </si>
  <si>
    <t>NHMSYS0000460501</t>
  </si>
  <si>
    <t>Lychnis flos-cuculi</t>
  </si>
  <si>
    <t>NBNSYS0000003003</t>
  </si>
  <si>
    <t>Lycopodiella inundata</t>
  </si>
  <si>
    <t>NHMSYS0001771991</t>
  </si>
  <si>
    <t>Lycopodium clavatum</t>
  </si>
  <si>
    <t>NBNSYS0000002003</t>
  </si>
  <si>
    <t>Lycopus europaeus</t>
  </si>
  <si>
    <t>NBNSYS0000004206</t>
  </si>
  <si>
    <t>Lysimachia nemorum</t>
  </si>
  <si>
    <t>NBNSYS0000003934</t>
  </si>
  <si>
    <t>Lysimachia nummularia</t>
  </si>
  <si>
    <t>NBNSYS0000003935</t>
  </si>
  <si>
    <t>Lysimachia vulgaris</t>
  </si>
  <si>
    <t>NBNSYS0000003936</t>
  </si>
  <si>
    <t>Lythrum salicaria</t>
  </si>
  <si>
    <t>NBNSYS0000003524</t>
  </si>
  <si>
    <t>Malus sylvestris</t>
  </si>
  <si>
    <t>NBNSYS0000102448</t>
  </si>
  <si>
    <t>Marasmius curreyi</t>
  </si>
  <si>
    <t>NHMSYS0001488881</t>
  </si>
  <si>
    <t>Marasmius rotula</t>
  </si>
  <si>
    <t>NHMSYS0001488923</t>
  </si>
  <si>
    <t>Marchantia polymorpha</t>
  </si>
  <si>
    <t>NBNSYS0000100077</t>
  </si>
  <si>
    <t>Marsupella emarginata</t>
  </si>
  <si>
    <t>NHMSYS0000309960</t>
  </si>
  <si>
    <t>Matricaria recutita</t>
  </si>
  <si>
    <t>NBNSYS0000004461</t>
  </si>
  <si>
    <t>Medicago lupulina</t>
  </si>
  <si>
    <t>NBNSYS0000003222</t>
  </si>
  <si>
    <t>NBNSYS0000004138</t>
  </si>
  <si>
    <t>Melanelia subaurifera</t>
  </si>
  <si>
    <t>NBNSYS0000151288</t>
  </si>
  <si>
    <t>Melica uniflora</t>
  </si>
  <si>
    <t>NBNSYS0000002568</t>
  </si>
  <si>
    <t>Melilotus officinalis</t>
  </si>
  <si>
    <t>NHMSYS0000460663</t>
  </si>
  <si>
    <t>Mentha aquatica</t>
  </si>
  <si>
    <t>NBNSYS0000004198</t>
  </si>
  <si>
    <t>Mentha arvensis</t>
  </si>
  <si>
    <t>NBNSYS0000004195</t>
  </si>
  <si>
    <t>Mentha x verticillata</t>
  </si>
  <si>
    <t>NBNSYS0000004199</t>
  </si>
  <si>
    <t>Menyanthes trifoliata</t>
  </si>
  <si>
    <t>NBNSYS0000003976</t>
  </si>
  <si>
    <t>Mercurialis perennis</t>
  </si>
  <si>
    <t>NBNSYS0000003721</t>
  </si>
  <si>
    <t>Metzgeria furcata</t>
  </si>
  <si>
    <t>NHMSYS0000310185</t>
  </si>
  <si>
    <t>Micarea viridileprosa</t>
  </si>
  <si>
    <t>NHMSYS0000363161</t>
  </si>
  <si>
    <t>Micarea lignaria</t>
  </si>
  <si>
    <t>NHMSYS0001489455</t>
  </si>
  <si>
    <t>Milium effusum</t>
  </si>
  <si>
    <t>NBNSYS0000002663</t>
  </si>
  <si>
    <t>Minuartia verna</t>
  </si>
  <si>
    <t>NBNSYS0000003052</t>
  </si>
  <si>
    <t>Mnium hornum</t>
  </si>
  <si>
    <t>NBNSYS0000036641</t>
  </si>
  <si>
    <t>Mnium marginatum</t>
  </si>
  <si>
    <t>NBNSYS0000036644</t>
  </si>
  <si>
    <t>Mnium stellare</t>
  </si>
  <si>
    <t>NBNSYS0000036648</t>
  </si>
  <si>
    <t>NBNSYS0000003058</t>
  </si>
  <si>
    <t>NBNSYS0000002499</t>
  </si>
  <si>
    <t>Mycelis muralis</t>
  </si>
  <si>
    <t>NBNSYS0000004539</t>
  </si>
  <si>
    <t>Mylia anomala</t>
  </si>
  <si>
    <t>NHMSYS0000310214</t>
  </si>
  <si>
    <t>Mylia taylorii</t>
  </si>
  <si>
    <t>NBNSYS0000189268</t>
  </si>
  <si>
    <t>Myosotis arvensis</t>
  </si>
  <si>
    <t>NBNSYS0000004012</t>
  </si>
  <si>
    <t>Myosotis discolor</t>
  </si>
  <si>
    <t>NBNSYS0000004013</t>
  </si>
  <si>
    <t>Myosotis laxa</t>
  </si>
  <si>
    <t>NHMSYS0000460816</t>
  </si>
  <si>
    <t>Myosotis laxa subsp. caespitosa</t>
  </si>
  <si>
    <t>NHMSYS0100002084</t>
  </si>
  <si>
    <t>Myosotis ramosissima</t>
  </si>
  <si>
    <t>NBNSYS0000004014</t>
  </si>
  <si>
    <t>Myosotis scorpioides</t>
  </si>
  <si>
    <t>NBNSYS0000004005</t>
  </si>
  <si>
    <t>Myosotis secunda</t>
  </si>
  <si>
    <t>NHMSYS0000460819</t>
  </si>
  <si>
    <t>Myosotis sylvatica</t>
  </si>
  <si>
    <t>NHMSYS0000460822</t>
  </si>
  <si>
    <t>Myrica gale</t>
  </si>
  <si>
    <t>NBNSYS0000003631</t>
  </si>
  <si>
    <t>Nardia scalaris</t>
  </si>
  <si>
    <t>NHMSYS0000310228</t>
  </si>
  <si>
    <t>NBNSYS0000002676</t>
  </si>
  <si>
    <t>NHMSYS0000460927</t>
  </si>
  <si>
    <t>Neckera complanata</t>
  </si>
  <si>
    <t>NHMSYS0000310230</t>
  </si>
  <si>
    <t>Neckera crispa</t>
  </si>
  <si>
    <t>NBNSYS0000036745</t>
  </si>
  <si>
    <t>Ochrolechia parella</t>
  </si>
  <si>
    <t>NHMSYS0001491022</t>
  </si>
  <si>
    <t>Odontites vernus</t>
  </si>
  <si>
    <t>NBNSYS0000004164</t>
  </si>
  <si>
    <t>Odontoschisma sphagni</t>
  </si>
  <si>
    <t>NHMSYS0000310239</t>
  </si>
  <si>
    <t>Oenanthe crocata</t>
  </si>
  <si>
    <t>NBNSYS0000003693</t>
  </si>
  <si>
    <t>Oenanthe fistulosa</t>
  </si>
  <si>
    <t>NBNSYS0000003689</t>
  </si>
  <si>
    <t>Oenanthe lachenalii</t>
  </si>
  <si>
    <t>NHMSYS0000461143</t>
  </si>
  <si>
    <t>Oenanthe pimpinelloides</t>
  </si>
  <si>
    <t>NBNSYS0000003690</t>
  </si>
  <si>
    <t>Oenanthe silaifolia</t>
  </si>
  <si>
    <t>NHMSYS0000461144</t>
  </si>
  <si>
    <t>Oenothera biennis</t>
  </si>
  <si>
    <t>NBNSYS0000003599</t>
  </si>
  <si>
    <t>Oenothera glazioviana</t>
  </si>
  <si>
    <t>NHMSYS0000461148</t>
  </si>
  <si>
    <t>Ononis repens</t>
  </si>
  <si>
    <t>NBNSYS0000003215</t>
  </si>
  <si>
    <t>Ophioglossum vulgatum</t>
  </si>
  <si>
    <t>NBNSYS0000002097</t>
  </si>
  <si>
    <t>Orchis mascula</t>
  </si>
  <si>
    <t>NBNSYS0000002326</t>
  </si>
  <si>
    <t>Orchis morio</t>
  </si>
  <si>
    <t>NBNSYS0000002324</t>
  </si>
  <si>
    <t>Oreopteris limbosperma</t>
  </si>
  <si>
    <t>NHMSYS0000461356</t>
  </si>
  <si>
    <t>Origanum vulgare</t>
  </si>
  <si>
    <t>NBNSYS0000004207</t>
  </si>
  <si>
    <t>Orobanche alba</t>
  </si>
  <si>
    <t>NBNSYS0000004174</t>
  </si>
  <si>
    <t>Orthodontium lineare</t>
  </si>
  <si>
    <t>NBNSYS0000036544</t>
  </si>
  <si>
    <t>Orthotrichum affine</t>
  </si>
  <si>
    <t>NBNSYS0000022272</t>
  </si>
  <si>
    <t>Orthotrichum anomalum</t>
  </si>
  <si>
    <t>NBNSYS0000036706</t>
  </si>
  <si>
    <t>Orthotrichum diaphanum</t>
  </si>
  <si>
    <t>NBNSYS0000036715</t>
  </si>
  <si>
    <t>Osmunda regalis</t>
  </si>
  <si>
    <t>NBNSYS0000002027</t>
  </si>
  <si>
    <t>NBNSYS0000003175</t>
  </si>
  <si>
    <t>Parapholis strigosa</t>
  </si>
  <si>
    <t>NHMSYS0000461503</t>
  </si>
  <si>
    <t>Parentucellia viscosa</t>
  </si>
  <si>
    <t>NBNSYS0000004167</t>
  </si>
  <si>
    <t>Parmelia caperata</t>
  </si>
  <si>
    <t>NBNSYS0000018869</t>
  </si>
  <si>
    <t>Parmelia saxatilis</t>
  </si>
  <si>
    <t>NBNSYS0000018897</t>
  </si>
  <si>
    <t>Parnassia palustris</t>
  </si>
  <si>
    <t>NBNSYS0000003512</t>
  </si>
  <si>
    <t>Pastinaca sativa</t>
  </si>
  <si>
    <t>NBNSYS0000003709</t>
  </si>
  <si>
    <t>Pedicularis palustris</t>
  </si>
  <si>
    <t>NBNSYS0000004130</t>
  </si>
  <si>
    <t>NBNSYS0000004131</t>
  </si>
  <si>
    <t>Pellia endiviifolia</t>
  </si>
  <si>
    <t>NHMSYS0000310420</t>
  </si>
  <si>
    <t>Pellia epiphylla</t>
  </si>
  <si>
    <t>NHMSYS0000310421</t>
  </si>
  <si>
    <t>Peltigera canina</t>
  </si>
  <si>
    <t>NHMSYS0001443071</t>
  </si>
  <si>
    <t>Peltigera hymenina</t>
  </si>
  <si>
    <t>NBNSYS0000153338</t>
  </si>
  <si>
    <t>Peltigera membranacea</t>
  </si>
  <si>
    <t>NBNSYS0000019332</t>
  </si>
  <si>
    <t>Peltigera rufescens</t>
  </si>
  <si>
    <t>NHMSYS0001492067</t>
  </si>
  <si>
    <t>Persicaria amphibia</t>
  </si>
  <si>
    <t>NHMSYS0000461597</t>
  </si>
  <si>
    <t>Persicaria hydropiper</t>
  </si>
  <si>
    <t>NHMSYS0000461603</t>
  </si>
  <si>
    <t>Persicaria maculata</t>
  </si>
  <si>
    <t>NHMSYS0000465947</t>
  </si>
  <si>
    <t>Persicaria maculosa</t>
  </si>
  <si>
    <t>NBNSYS0000003753</t>
  </si>
  <si>
    <t>Peucedanum palustre</t>
  </si>
  <si>
    <t>NBNSYS0000003707</t>
  </si>
  <si>
    <t>Phalaris arundinacea</t>
  </si>
  <si>
    <t>NBNSYS0000002669</t>
  </si>
  <si>
    <t>Phleum arenarium</t>
  </si>
  <si>
    <t>NBNSYS0000002654</t>
  </si>
  <si>
    <t>Phleum bertolonii</t>
  </si>
  <si>
    <t>NBNSYS0000002650</t>
  </si>
  <si>
    <t>Phleum pratense</t>
  </si>
  <si>
    <t>NBNSYS0000102514</t>
  </si>
  <si>
    <t>Phragmites australis</t>
  </si>
  <si>
    <t>NHMSYS0000461214</t>
  </si>
  <si>
    <t>Phyllitis scolopendrium</t>
  </si>
  <si>
    <t>NBNSYS0000002039</t>
  </si>
  <si>
    <t>Physcomitrium pyriforme</t>
  </si>
  <si>
    <t>NBNSYS0000036518</t>
  </si>
  <si>
    <t>Phyteuma orbiculare</t>
  </si>
  <si>
    <t>NBNSYS0000004295</t>
  </si>
  <si>
    <t>Phyteuma spicatum</t>
  </si>
  <si>
    <t>NHMSYS0001772048</t>
  </si>
  <si>
    <t>Picea abies (g)</t>
  </si>
  <si>
    <t>NHMSYS0000461247</t>
  </si>
  <si>
    <t>Picea abies (s)</t>
  </si>
  <si>
    <t>Picea sitchensis (g)</t>
  </si>
  <si>
    <t>NHMSYS0000461257</t>
  </si>
  <si>
    <t>Picea sitchensis (s)</t>
  </si>
  <si>
    <t>Picris echioides</t>
  </si>
  <si>
    <t>NBNSYS0000004525</t>
  </si>
  <si>
    <t>Pilosella officinarum</t>
  </si>
  <si>
    <t>NHMSYS0000461280</t>
  </si>
  <si>
    <t>Pimpinella major</t>
  </si>
  <si>
    <t>NHMSYS0000461691</t>
  </si>
  <si>
    <t>Pimpinella saxifraga</t>
  </si>
  <si>
    <t>NBNSYS0000003682</t>
  </si>
  <si>
    <t>Pinguicula lusitanica</t>
  </si>
  <si>
    <t>NBNSYS0000004182</t>
  </si>
  <si>
    <t>Pinguicula vulgaris</t>
  </si>
  <si>
    <t>NBNSYS0000004184</t>
  </si>
  <si>
    <t>Pinus nigra (c)</t>
  </si>
  <si>
    <t>NHMSYS0000461716</t>
  </si>
  <si>
    <t>Pinus nigra (g)</t>
  </si>
  <si>
    <t>Pinus nigra (s)</t>
  </si>
  <si>
    <t>Pinus sylvestris (c)</t>
  </si>
  <si>
    <t>NBNSYS0000004629</t>
  </si>
  <si>
    <t>Pinus sylvestris (g)</t>
  </si>
  <si>
    <t>Pinus sylvestris (s)</t>
  </si>
  <si>
    <t>Placynthiella icmalea</t>
  </si>
  <si>
    <t>NHMSYS0001493903</t>
  </si>
  <si>
    <t>Plagiochila asplenioides</t>
  </si>
  <si>
    <t>NHMSYS0000310292</t>
  </si>
  <si>
    <t>Plagiochila porelloides</t>
  </si>
  <si>
    <t>NHMSYS0000310301</t>
  </si>
  <si>
    <t>Plagiomnium affine</t>
  </si>
  <si>
    <t>NHMSYS0000310310</t>
  </si>
  <si>
    <t>NHMSYS0000310312</t>
  </si>
  <si>
    <t>Plagiomnium ellipticum</t>
  </si>
  <si>
    <t>NHMSYS0000310313</t>
  </si>
  <si>
    <t>Plagiomnium rostratum</t>
  </si>
  <si>
    <t>NHMSYS0000310315</t>
  </si>
  <si>
    <t>NHMSYS0000310316</t>
  </si>
  <si>
    <t>NHMSYS0000310323</t>
  </si>
  <si>
    <t>NHMSYS0000310324</t>
  </si>
  <si>
    <t>Plagiothecium nemorale</t>
  </si>
  <si>
    <t>NHMSYS0000310329</t>
  </si>
  <si>
    <t>NHMSYS0000310335</t>
  </si>
  <si>
    <t>Plantago coronopus</t>
  </si>
  <si>
    <t>NBNSYS0000004277</t>
  </si>
  <si>
    <t>Plantago lanceolata</t>
  </si>
  <si>
    <t>NBNSYS0000004275</t>
  </si>
  <si>
    <t>Plantago major</t>
  </si>
  <si>
    <t>NBNSYS0000004273</t>
  </si>
  <si>
    <t>Plantago maritima</t>
  </si>
  <si>
    <t>NBNSYS0000004276</t>
  </si>
  <si>
    <t>Plantago media</t>
  </si>
  <si>
    <t>NBNSYS0000004274</t>
  </si>
  <si>
    <t>Platismatia glauca</t>
  </si>
  <si>
    <t>NHMSYS0001493938</t>
  </si>
  <si>
    <t>Pleurochaete squarrosa</t>
  </si>
  <si>
    <t>NBNSYS0000036438</t>
  </si>
  <si>
    <t>NHMSYS0000310352</t>
  </si>
  <si>
    <t>Poa alpina</t>
  </si>
  <si>
    <t>NBNSYS0000002547</t>
  </si>
  <si>
    <t>Poa angustifolia</t>
  </si>
  <si>
    <t>NBNSYS0000002555</t>
  </si>
  <si>
    <t>Poa annua</t>
  </si>
  <si>
    <t>NBNSYS0000002544</t>
  </si>
  <si>
    <t>Poa bulbosa</t>
  </si>
  <si>
    <t>NBNSYS0000002546</t>
  </si>
  <si>
    <t>Poa humilis</t>
  </si>
  <si>
    <t>NBNSYS0000002556</t>
  </si>
  <si>
    <t>Poa nemoralis</t>
  </si>
  <si>
    <t>NBNSYS0000002550</t>
  </si>
  <si>
    <t>Poa palustris</t>
  </si>
  <si>
    <t>NBNSYS0000002558</t>
  </si>
  <si>
    <t>NBNSYS0000102533</t>
  </si>
  <si>
    <t>Poa subcaerulea</t>
  </si>
  <si>
    <t>NHMSYS0000461818</t>
  </si>
  <si>
    <t>NBNSYS0000002557</t>
  </si>
  <si>
    <t>Pohlia melanodon</t>
  </si>
  <si>
    <t>NHMSYS0000310374</t>
  </si>
  <si>
    <t>Pohlia nutans</t>
  </si>
  <si>
    <t>NBNSYS0000036553</t>
  </si>
  <si>
    <t>Polygala calcarea</t>
  </si>
  <si>
    <t>NHMSYS0000461830</t>
  </si>
  <si>
    <t>Polygala serpyllifolia</t>
  </si>
  <si>
    <t>NHMSYS0000461832</t>
  </si>
  <si>
    <t>Polygala vulgaris</t>
  </si>
  <si>
    <t>NBNSYS0000002949</t>
  </si>
  <si>
    <t>Polygonum arenastrum</t>
  </si>
  <si>
    <t>NBNSYS0000003745</t>
  </si>
  <si>
    <t>Polygonum aviculare</t>
  </si>
  <si>
    <t>NHMSYS0000455480</t>
  </si>
  <si>
    <t>Polygonum hydropiper</t>
  </si>
  <si>
    <t>NBNSYS0000154479</t>
  </si>
  <si>
    <t>NBNSYS0000002087</t>
  </si>
  <si>
    <t>Polystichum aculeatum</t>
  </si>
  <si>
    <t>NBNSYS0000002074</t>
  </si>
  <si>
    <t>Polystichum setiferum</t>
  </si>
  <si>
    <t>NHMSYS0000461949</t>
  </si>
  <si>
    <t>Polytrichastrum formosum</t>
  </si>
  <si>
    <t>NBNSYS0000154679</t>
  </si>
  <si>
    <t>Polytrichum alpestre</t>
  </si>
  <si>
    <t>NHMSYS0000310389</t>
  </si>
  <si>
    <t>Polytrichum alpinum</t>
  </si>
  <si>
    <t>NBNSYS0000036130</t>
  </si>
  <si>
    <t>NBNSYS0000036135</t>
  </si>
  <si>
    <t>NBNSYS0000036132</t>
  </si>
  <si>
    <t>NBNSYS0000036138</t>
  </si>
  <si>
    <t>Polytrichum longisetum</t>
  </si>
  <si>
    <t>NBNSYS0000036131</t>
  </si>
  <si>
    <t>Polytrichum piliferum</t>
  </si>
  <si>
    <t>NBNSYS0000036137</t>
  </si>
  <si>
    <t>Polytrichum strictum</t>
  </si>
  <si>
    <t>NHMSYS0000310397</t>
  </si>
  <si>
    <t>Populus tremula (c)</t>
  </si>
  <si>
    <t>NHMSYS0001749366</t>
  </si>
  <si>
    <t>Populus tremula (g)</t>
  </si>
  <si>
    <t>Populus tremula (s)</t>
  </si>
  <si>
    <t>Potamogeton coloratus</t>
  </si>
  <si>
    <t>NBNSYS0000002128</t>
  </si>
  <si>
    <t>Potamogeton polygonifolius</t>
  </si>
  <si>
    <t>NHMSYS0000461999</t>
  </si>
  <si>
    <t>Potentilla anserina</t>
  </si>
  <si>
    <t>NHMSYS0021060392</t>
  </si>
  <si>
    <t>NBNSYS0000003349</t>
  </si>
  <si>
    <t>Potentilla palustris</t>
  </si>
  <si>
    <t>NBNSYS0000003338</t>
  </si>
  <si>
    <t>Potentilla reptans</t>
  </si>
  <si>
    <t>NBNSYS0000003354</t>
  </si>
  <si>
    <t>Potentilla sterilis</t>
  </si>
  <si>
    <t>NBNSYS0000003339</t>
  </si>
  <si>
    <t>Preissia quadrata</t>
  </si>
  <si>
    <t>NBNSYS0000022262</t>
  </si>
  <si>
    <t>Primula farinosa</t>
  </si>
  <si>
    <t>NBNSYS0000003924</t>
  </si>
  <si>
    <t>Primula veris</t>
  </si>
  <si>
    <t>NBNSYS0000003926</t>
  </si>
  <si>
    <t>Primula vulgaris</t>
  </si>
  <si>
    <t>NHMSYS0000462067</t>
  </si>
  <si>
    <t>Prunella vulgaris</t>
  </si>
  <si>
    <t>NBNSYS0000004225</t>
  </si>
  <si>
    <t>Prunus avium</t>
  </si>
  <si>
    <t>NHMSYS0001749368</t>
  </si>
  <si>
    <t>Prunus domestica</t>
  </si>
  <si>
    <t>NBNSYS0000003413</t>
  </si>
  <si>
    <t>Prunus padus (g)</t>
  </si>
  <si>
    <t>NHMSYS0001749369</t>
  </si>
  <si>
    <t>Prunus padus (s)</t>
  </si>
  <si>
    <t>Prunus spinosa</t>
  </si>
  <si>
    <t>NHMSYS0001749370</t>
  </si>
  <si>
    <t>Prunus spinosa (c)</t>
  </si>
  <si>
    <t>Prunus spinosa (g)</t>
  </si>
  <si>
    <t>Prunus spinosa (s)</t>
  </si>
  <si>
    <t>Pseudocrossidium hornschuchianum</t>
  </si>
  <si>
    <t>NBNSYS0000155077</t>
  </si>
  <si>
    <t>NHMSYS0000310512</t>
  </si>
  <si>
    <t>Pseudotsuga menziesii</t>
  </si>
  <si>
    <t>NHMSYS0000462103</t>
  </si>
  <si>
    <t>Pseudotsuga menziesii (c)</t>
  </si>
  <si>
    <t>Pseudotsuga menziesii (g)</t>
  </si>
  <si>
    <t>Pseudotsuga menziesii (s)</t>
  </si>
  <si>
    <t>NBNSYS0000002031</t>
  </si>
  <si>
    <t>Ptilidium ciliare</t>
  </si>
  <si>
    <t>NBNSYS0000035978</t>
  </si>
  <si>
    <t>Puccinellia maritima</t>
  </si>
  <si>
    <t>NHMSYS0000462136</t>
  </si>
  <si>
    <t>Pulicaria dysenterica</t>
  </si>
  <si>
    <t>NBNSYS0000004401</t>
  </si>
  <si>
    <t>Pyrola minor</t>
  </si>
  <si>
    <t>NBNSYS0000004590</t>
  </si>
  <si>
    <t>Pyrola rotundifolia</t>
  </si>
  <si>
    <t>NBNSYS0000004592</t>
  </si>
  <si>
    <t>Quercus agg.</t>
  </si>
  <si>
    <t>NBNSYS0000042179</t>
  </si>
  <si>
    <t>Quercus cerris (c)</t>
  </si>
  <si>
    <t>NBNSYS0000003843</t>
  </si>
  <si>
    <t>Quercus cerris (g)</t>
  </si>
  <si>
    <t>Quercus cerris (s)</t>
  </si>
  <si>
    <t>Quercus petraea (c)</t>
  </si>
  <si>
    <t>NHMSYS0001749372</t>
  </si>
  <si>
    <t>Quercus petraea (g)</t>
  </si>
  <si>
    <t>Quercus petraea (s)</t>
  </si>
  <si>
    <t>Quercus petraea x robur = Q. x rosacea</t>
  </si>
  <si>
    <t>NBNSYS0000161876</t>
  </si>
  <si>
    <t>NHMSYS0001749373</t>
  </si>
  <si>
    <t>Quercus robur (c)</t>
  </si>
  <si>
    <t>Quercus robur (g)</t>
  </si>
  <si>
    <t>Quercus robur (s)</t>
  </si>
  <si>
    <t>Racomitrium elongatum</t>
  </si>
  <si>
    <t>NBNSYS0000036505</t>
  </si>
  <si>
    <t>Racomitrium fasciculare</t>
  </si>
  <si>
    <t>NBNSYS0000036493</t>
  </si>
  <si>
    <t>Racomitrium heterostichum</t>
  </si>
  <si>
    <t>NBNSYS0000036498</t>
  </si>
  <si>
    <t>Racomitrium lanuginosum</t>
  </si>
  <si>
    <t>NBNSYS0000036501</t>
  </si>
  <si>
    <t>Racomitrium sp.</t>
  </si>
  <si>
    <t>NHMSYS0000310545</t>
  </si>
  <si>
    <t>Radiola linoides</t>
  </si>
  <si>
    <t>NBNSYS0000003146</t>
  </si>
  <si>
    <t>Radula complanata</t>
  </si>
  <si>
    <t>NHMSYS0000310549</t>
  </si>
  <si>
    <t>Ranunculus acris</t>
  </si>
  <si>
    <t>NBNSYS0000002708</t>
  </si>
  <si>
    <t>Ranunculus bulbosus</t>
  </si>
  <si>
    <t>NBNSYS0000002710</t>
  </si>
  <si>
    <t>Ranunculus ficaria</t>
  </si>
  <si>
    <t>NBNSYS0000002735</t>
  </si>
  <si>
    <t>NBNSYS0000002718</t>
  </si>
  <si>
    <t>Ranunculus flammula subsp. flammula</t>
  </si>
  <si>
    <t>NBNSYS0000004795</t>
  </si>
  <si>
    <t>Ranunculus lingua</t>
  </si>
  <si>
    <t>NBNSYS0000002717</t>
  </si>
  <si>
    <t>Ranunculus repens</t>
  </si>
  <si>
    <t>NBNSYS0000002709</t>
  </si>
  <si>
    <t>Ranunculus reptans</t>
  </si>
  <si>
    <t>NBNSYS0000002719</t>
  </si>
  <si>
    <t>Ranunculus sardous</t>
  </si>
  <si>
    <t>NBNSYS0000002714</t>
  </si>
  <si>
    <t>Ranunculus sceleratus</t>
  </si>
  <si>
    <t>NBNSYS0000002721</t>
  </si>
  <si>
    <t>Ranunculus tripartitus</t>
  </si>
  <si>
    <t>NHMSYS0001772071</t>
  </si>
  <si>
    <t>Reseda lutea</t>
  </si>
  <si>
    <t>NBNSYS0000002920</t>
  </si>
  <si>
    <t>Reseda luteola</t>
  </si>
  <si>
    <t>NBNSYS0000002919</t>
  </si>
  <si>
    <t>Rhamnus cathartica</t>
  </si>
  <si>
    <t>NHMSYS0001749374</t>
  </si>
  <si>
    <t>Rhinanthus minor</t>
  </si>
  <si>
    <t>NBNSYS0000004135</t>
  </si>
  <si>
    <t>Rhinanthus minor subsp. minor</t>
  </si>
  <si>
    <t>NBNSYS0000004802</t>
  </si>
  <si>
    <t>Rhizocarpon geographicum</t>
  </si>
  <si>
    <t>NBNSYS0000039755</t>
  </si>
  <si>
    <t>Rhizomnium pseudopunctatum</t>
  </si>
  <si>
    <t>NHMSYS0000310568</t>
  </si>
  <si>
    <t>Rhizomnium punctatum</t>
  </si>
  <si>
    <t>NHMSYS0000310569</t>
  </si>
  <si>
    <t>Rhododendron ponticum (g)</t>
  </si>
  <si>
    <t>NBNSYS0000003888</t>
  </si>
  <si>
    <t>Rhododendron ponticum (s)</t>
  </si>
  <si>
    <t>Rhynchospora alba</t>
  </si>
  <si>
    <t>NBNSYS0000002407</t>
  </si>
  <si>
    <t>Rhynchostegium confertum</t>
  </si>
  <si>
    <t>NHMSYS0000310433</t>
  </si>
  <si>
    <t>NBNSYS0000022281</t>
  </si>
  <si>
    <t>NBNSYS0000022280</t>
  </si>
  <si>
    <t>Rhytidiadelphus triquetrus</t>
  </si>
  <si>
    <t>NBNSYS0000022279</t>
  </si>
  <si>
    <t>Rhytidium rugosum</t>
  </si>
  <si>
    <t>NBNSYS0000036953</t>
  </si>
  <si>
    <t>Ribes nigrum</t>
  </si>
  <si>
    <t>NBNSYS0000003515</t>
  </si>
  <si>
    <t>Riccardia chamedryfolia</t>
  </si>
  <si>
    <t>NBNSYS0000036031</t>
  </si>
  <si>
    <t>Riccardia latifrons</t>
  </si>
  <si>
    <t>NBNSYS0000036034</t>
  </si>
  <si>
    <t>Riccardia multifida</t>
  </si>
  <si>
    <t>NHMSYS0000310444</t>
  </si>
  <si>
    <t>Riccardia palmata</t>
  </si>
  <si>
    <t>NBNSYS0000036033</t>
  </si>
  <si>
    <t>Rorippa sylvestris</t>
  </si>
  <si>
    <t>NBNSYS0000002896</t>
  </si>
  <si>
    <t>Rosa arvensis</t>
  </si>
  <si>
    <t>NHMSYS0000462445</t>
  </si>
  <si>
    <t>Rosa canina</t>
  </si>
  <si>
    <t>NHMSYS0000455486</t>
  </si>
  <si>
    <t>Rosa canina (g)</t>
  </si>
  <si>
    <t>Rosa canina agg.</t>
  </si>
  <si>
    <t>NHMSYS0000462451</t>
  </si>
  <si>
    <t>Rosa pimpinellifolia</t>
  </si>
  <si>
    <t>NBNSYS0000003397</t>
  </si>
  <si>
    <t>Rosa spinosissima</t>
  </si>
  <si>
    <t>NHMSYS0000462483</t>
  </si>
  <si>
    <t>Rubia peregrina</t>
  </si>
  <si>
    <t>NBNSYS0000004322</t>
  </si>
  <si>
    <t>Rubus caesius</t>
  </si>
  <si>
    <t>NBNSYS0000003325</t>
  </si>
  <si>
    <t>Rubus chamaemorus</t>
  </si>
  <si>
    <t>NBNSYS0000003317</t>
  </si>
  <si>
    <t>Rubus fruticosus agg. (g)</t>
  </si>
  <si>
    <t>NBNSYS0000003328</t>
  </si>
  <si>
    <t>Rubus fruticosus agg. (s)</t>
  </si>
  <si>
    <t>Rubus idaeus</t>
  </si>
  <si>
    <t>NBNSYS0000003322</t>
  </si>
  <si>
    <t>Rubus idaeus (g)</t>
  </si>
  <si>
    <t>Rubus idaeus (s)</t>
  </si>
  <si>
    <t>Rubus saxatilis</t>
  </si>
  <si>
    <t>NBNSYS0000003318</t>
  </si>
  <si>
    <t>NBNSYS0000003778</t>
  </si>
  <si>
    <t>Rumex acetosella</t>
  </si>
  <si>
    <t>NBNSYS0000003774</t>
  </si>
  <si>
    <t>Rumex acetosella subsp. acetosella</t>
  </si>
  <si>
    <t>NHMSYS0000462961</t>
  </si>
  <si>
    <t>Rumex conglomeratus</t>
  </si>
  <si>
    <t>NBNSYS0000003797</t>
  </si>
  <si>
    <t>Rumex crispus</t>
  </si>
  <si>
    <t>NBNSYS0000003789</t>
  </si>
  <si>
    <t>Rumex hydrolapathum</t>
  </si>
  <si>
    <t>NHMSYS0000462978</t>
  </si>
  <si>
    <t>Rumex maritimus</t>
  </si>
  <si>
    <t>NBNSYS0000003800</t>
  </si>
  <si>
    <t>Rumex obtusifolius</t>
  </si>
  <si>
    <t>NBNSYS0000003791</t>
  </si>
  <si>
    <t>Rumex palustris</t>
  </si>
  <si>
    <t>NHMSYS0000462984</t>
  </si>
  <si>
    <t>Rumex rupestris</t>
  </si>
  <si>
    <t>NBNSYS0000003798</t>
  </si>
  <si>
    <t>Rumex sanguineus</t>
  </si>
  <si>
    <t>NBNSYS0000003796</t>
  </si>
  <si>
    <t>Sagina apetala</t>
  </si>
  <si>
    <t>NBNSYS0000004655</t>
  </si>
  <si>
    <t>Sagina nodosa</t>
  </si>
  <si>
    <t>NBNSYS0000003051</t>
  </si>
  <si>
    <t>Sagina procumbens</t>
  </si>
  <si>
    <t>NBNSYS0000003044</t>
  </si>
  <si>
    <t>Sagina subulata</t>
  </si>
  <si>
    <t>NHMSYS0000463057</t>
  </si>
  <si>
    <t>Salicornia europaea</t>
  </si>
  <si>
    <t>NBNSYS0000156223</t>
  </si>
  <si>
    <t>Salicornia europaea agg.</t>
  </si>
  <si>
    <t>NHMSYS0000463064</t>
  </si>
  <si>
    <t>Salix aurita (g)</t>
  </si>
  <si>
    <t>NBNSYS0000003874</t>
  </si>
  <si>
    <t>Salix aurita (s)</t>
  </si>
  <si>
    <t>Salix caprea (c)</t>
  </si>
  <si>
    <t>NBNSYS0000003868</t>
  </si>
  <si>
    <t>Salix caprea (g)</t>
  </si>
  <si>
    <t>Salix caprea (s)</t>
  </si>
  <si>
    <t>Salix caprea x cinerea = S. x reichardtii</t>
  </si>
  <si>
    <t>NHMSYS0001754674</t>
  </si>
  <si>
    <t>Salix cinerea</t>
  </si>
  <si>
    <t>NBNSYS0000003871</t>
  </si>
  <si>
    <t>Salix cinerea (c)</t>
  </si>
  <si>
    <t>NBNSYS0000003872</t>
  </si>
  <si>
    <t>Salix cinerea (g)</t>
  </si>
  <si>
    <t>Salix cinerea (s)</t>
  </si>
  <si>
    <t>Salix cinerea oleifolia (s)</t>
  </si>
  <si>
    <t>NHMSYS0100002831</t>
  </si>
  <si>
    <t>Salix cinerea oleifolia(c)</t>
  </si>
  <si>
    <t>Salix cinerea subsp. cinerea</t>
  </si>
  <si>
    <t>Salix cinerea x aurita = S. x multinervis</t>
  </si>
  <si>
    <t>NHMSYS0001754402</t>
  </si>
  <si>
    <t>Salix repens</t>
  </si>
  <si>
    <t>NBNSYS0000003877</t>
  </si>
  <si>
    <t>Salvia verbenaca</t>
  </si>
  <si>
    <t>NBNSYS0000004222</t>
  </si>
  <si>
    <t>Sambucus nigra (g)</t>
  </si>
  <si>
    <t>NHMSYS0001749382</t>
  </si>
  <si>
    <t>Sambucus nigra (s)</t>
  </si>
  <si>
    <t>Samolus valerandi</t>
  </si>
  <si>
    <t>NBNSYS0000003947</t>
  </si>
  <si>
    <t>Sanguisorba minor</t>
  </si>
  <si>
    <t>NBNSYS0000004951</t>
  </si>
  <si>
    <t>Sanguisorba officinalis</t>
  </si>
  <si>
    <t>NBNSYS0000003387</t>
  </si>
  <si>
    <t>Sanicula europaea</t>
  </si>
  <si>
    <t>NBNSYS0000003634</t>
  </si>
  <si>
    <t>Sarcocornia perennis</t>
  </si>
  <si>
    <t>NHMSYS0000463218</t>
  </si>
  <si>
    <t>Sarcoscypha coccinea</t>
  </si>
  <si>
    <t>BMSSYS0000050925</t>
  </si>
  <si>
    <t>Saxifraga stellaris</t>
  </si>
  <si>
    <t>NBNSYS0000003490</t>
  </si>
  <si>
    <t>Scabiosa columbaria</t>
  </si>
  <si>
    <t>NBNSYS0000004350</t>
  </si>
  <si>
    <t>Scapania aspera</t>
  </si>
  <si>
    <t>NHMSYS0000310463</t>
  </si>
  <si>
    <t>Scapania irrigua</t>
  </si>
  <si>
    <t>NBNSYS0000035931</t>
  </si>
  <si>
    <t>Scapania nemorosa</t>
  </si>
  <si>
    <t>NHMSYS0000310472</t>
  </si>
  <si>
    <t>Scapania undulata</t>
  </si>
  <si>
    <t>NHMSYS0000310587</t>
  </si>
  <si>
    <t>Schistidium crassipilum</t>
  </si>
  <si>
    <t>NBNSYS0100005429</t>
  </si>
  <si>
    <t>Schoenoplectus tabernaemontani</t>
  </si>
  <si>
    <t>NHMSYS0000463294</t>
  </si>
  <si>
    <t>Schoenus nigricans</t>
  </si>
  <si>
    <t>NBNSYS0000002405</t>
  </si>
  <si>
    <t>Scilla autumnalis</t>
  </si>
  <si>
    <t>NBNSYS0000002183</t>
  </si>
  <si>
    <t>Scilla verna</t>
  </si>
  <si>
    <t>NHMSYS0000463306</t>
  </si>
  <si>
    <t>Scorpidium cossonii</t>
  </si>
  <si>
    <t>NBNSYS0000156552</t>
  </si>
  <si>
    <t>Scorpidium scorpioides</t>
  </si>
  <si>
    <t>NBNSYS0000036840</t>
  </si>
  <si>
    <t>Scorpiurium circinatum</t>
  </si>
  <si>
    <t>NHMSYS0000310618</t>
  </si>
  <si>
    <t>Scrophularia auriculata</t>
  </si>
  <si>
    <t>NBNSYS0000004079</t>
  </si>
  <si>
    <t>Scrophularia nodosa</t>
  </si>
  <si>
    <t>NBNSYS0000004078</t>
  </si>
  <si>
    <t>Scutellaria galericulata</t>
  </si>
  <si>
    <t>NBNSYS0100015183</t>
  </si>
  <si>
    <t>Scutellaria minor</t>
  </si>
  <si>
    <t>NHMSYS0000463361</t>
  </si>
  <si>
    <t>Scutula epicladonia</t>
  </si>
  <si>
    <t>NHMSYS0001497379</t>
  </si>
  <si>
    <t>Sedum acre</t>
  </si>
  <si>
    <t>NBNSYS0000003477</t>
  </si>
  <si>
    <t>Sedum album</t>
  </si>
  <si>
    <t>NBNSYS0000003473</t>
  </si>
  <si>
    <t>Sedum anglicum</t>
  </si>
  <si>
    <t>NHMSYS0000463381</t>
  </si>
  <si>
    <t>Selaginella selaginoides</t>
  </si>
  <si>
    <t>NHMSYS0000463411</t>
  </si>
  <si>
    <t>Selinum carvifolia</t>
  </si>
  <si>
    <t>NHMSYS0001772094</t>
  </si>
  <si>
    <t>Senecio aquaticus</t>
  </si>
  <si>
    <t>NBNSYS0000004365</t>
  </si>
  <si>
    <t>Senecio erucifolius</t>
  </si>
  <si>
    <t>NBNSYS0000004366</t>
  </si>
  <si>
    <t>Senecio jacobaea</t>
  </si>
  <si>
    <t>NBNSYS0000004364</t>
  </si>
  <si>
    <t>Senecio sylvaticus</t>
  </si>
  <si>
    <t>NBNSYS0000004369</t>
  </si>
  <si>
    <t>Senecio vulgaris</t>
  </si>
  <si>
    <t>NBNSYS0000004371</t>
  </si>
  <si>
    <t>Serratula tinctoria</t>
  </si>
  <si>
    <t>NBNSYS0000004513</t>
  </si>
  <si>
    <t>Sesleria albicans</t>
  </si>
  <si>
    <t>NHMSYS0100002954</t>
  </si>
  <si>
    <t>Sesleria caerulea</t>
  </si>
  <si>
    <t>NBNSYS0000002570</t>
  </si>
  <si>
    <t>Sherardia arvensis</t>
  </si>
  <si>
    <t>NBNSYS0000004300</t>
  </si>
  <si>
    <t>Silaum silaus</t>
  </si>
  <si>
    <t>NBNSYS0000003699</t>
  </si>
  <si>
    <t>Silene dioica</t>
  </si>
  <si>
    <t>NBNSYS0000002998</t>
  </si>
  <si>
    <t>Silene latifolia</t>
  </si>
  <si>
    <t>NHMSYS0000463572</t>
  </si>
  <si>
    <t>Silene uniflora</t>
  </si>
  <si>
    <t>NBNSYS0000002987</t>
  </si>
  <si>
    <t>Sison amomum</t>
  </si>
  <si>
    <t>NBNSYS0000003673</t>
  </si>
  <si>
    <t>Sium latifolium</t>
  </si>
  <si>
    <t>NBNSYS0000003685</t>
  </si>
  <si>
    <t>Solanum dulcamara</t>
  </si>
  <si>
    <t>NBNSYS0000004037</t>
  </si>
  <si>
    <t>Solanum dulcamara (g)</t>
  </si>
  <si>
    <t>Solanum dulcamara (s)</t>
  </si>
  <si>
    <t>Solidago virgaurea</t>
  </si>
  <si>
    <t>NBNSYS0000004417</t>
  </si>
  <si>
    <t>Sonchus arvensis</t>
  </si>
  <si>
    <t>NBNSYS0000004542</t>
  </si>
  <si>
    <t>Sonchus asper</t>
  </si>
  <si>
    <t>NBNSYS0000004544</t>
  </si>
  <si>
    <t>Sonchus oleraceus</t>
  </si>
  <si>
    <t>NBNSYS0000004543</t>
  </si>
  <si>
    <t>Sorbus aria</t>
  </si>
  <si>
    <t>NBNSYS0000003448</t>
  </si>
  <si>
    <t>NHMSYS0001749383</t>
  </si>
  <si>
    <t>Sorbus aucuparia (c)</t>
  </si>
  <si>
    <t>Sorbus torminalis (g)</t>
  </si>
  <si>
    <t>NHMSYS0001749385</t>
  </si>
  <si>
    <t>Sorbus torminalis (s)</t>
  </si>
  <si>
    <t>Sparganium erectum</t>
  </si>
  <si>
    <t>NBNSYS0000002361</t>
  </si>
  <si>
    <t>Spartina anglica</t>
  </si>
  <si>
    <t>NHMSYS0000463855</t>
  </si>
  <si>
    <t>Spergularia marina</t>
  </si>
  <si>
    <t>NBNSYS0000003072</t>
  </si>
  <si>
    <t>Spergularia media</t>
  </si>
  <si>
    <t>NHMSYS0000463881</t>
  </si>
  <si>
    <t>Spergularia rubra</t>
  </si>
  <si>
    <t>NHMSYS0000463883</t>
  </si>
  <si>
    <t>Sphagnum angustifolium</t>
  </si>
  <si>
    <t>NHMSYS0000310654</t>
  </si>
  <si>
    <t>Sphagnum auriculatum</t>
  </si>
  <si>
    <t>NBNSYS0000036091</t>
  </si>
  <si>
    <t>Sphagnum capillifolium</t>
  </si>
  <si>
    <t>NBNSYS0000036080</t>
  </si>
  <si>
    <t>Sphagnum compactum</t>
  </si>
  <si>
    <t>NHMSYS0000310662</t>
  </si>
  <si>
    <t>NBNSYS0000036095</t>
  </si>
  <si>
    <t>NBNSYS0000157062</t>
  </si>
  <si>
    <t>NHMSYS0000310665</t>
  </si>
  <si>
    <t>Sphagnum fimbriatum</t>
  </si>
  <si>
    <t>NHMSYS0000310667</t>
  </si>
  <si>
    <t>NHMSYS0000310674</t>
  </si>
  <si>
    <t>Sphagnum magellanicum</t>
  </si>
  <si>
    <t>NHMSYS0021239440</t>
  </si>
  <si>
    <t>Sphagnum palustre</t>
  </si>
  <si>
    <t>NBNSYS0000036070</t>
  </si>
  <si>
    <t>Sphagnum papillosum</t>
  </si>
  <si>
    <t>NBNSYS0000036069</t>
  </si>
  <si>
    <t>Sphagnum platyphyllum</t>
  </si>
  <si>
    <t>NHMSYS0000310681</t>
  </si>
  <si>
    <t>Sphagnum quinquefarium</t>
  </si>
  <si>
    <t>NHMSYS0000310684</t>
  </si>
  <si>
    <t>Sphagnum recurvum</t>
  </si>
  <si>
    <t>NBNSYS0000036101</t>
  </si>
  <si>
    <t>Sphagnum russowii</t>
  </si>
  <si>
    <t>NBNSYS0000036076</t>
  </si>
  <si>
    <t>Sphagnum squarrosum</t>
  </si>
  <si>
    <t>NBNSYS0000036072</t>
  </si>
  <si>
    <t>NHMSYS0000310691</t>
  </si>
  <si>
    <t>Sphagnum tenellum</t>
  </si>
  <si>
    <t>NHMSYS0000310701</t>
  </si>
  <si>
    <t>Spirodela polyrhiza</t>
  </si>
  <si>
    <t>NHMSYS0000463934</t>
  </si>
  <si>
    <t>Splachnum sphaericum</t>
  </si>
  <si>
    <t>NBNSYS0000036537</t>
  </si>
  <si>
    <t>Stachys arvensis</t>
  </si>
  <si>
    <t>NHMSYS0001770661</t>
  </si>
  <si>
    <t>Stachys officinalis</t>
  </si>
  <si>
    <t>NHMSYS0000463975</t>
  </si>
  <si>
    <t>Stachys palustris</t>
  </si>
  <si>
    <t>NBNSYS0000004234</t>
  </si>
  <si>
    <t>Stachys palustris x sylvatica</t>
  </si>
  <si>
    <t>NBNSYS0000162096</t>
  </si>
  <si>
    <t>Stachys sylvatica</t>
  </si>
  <si>
    <t>NBNSYS0000004236</t>
  </si>
  <si>
    <t>NHMSYS0000464004</t>
  </si>
  <si>
    <t>Stellaria graminea</t>
  </si>
  <si>
    <t>NBNSYS0000003037</t>
  </si>
  <si>
    <t>Stellaria holostea</t>
  </si>
  <si>
    <t>NBNSYS0000003035</t>
  </si>
  <si>
    <t>Stellaria media</t>
  </si>
  <si>
    <t>NHMSYS0000464009</t>
  </si>
  <si>
    <t>Stellaria palustris</t>
  </si>
  <si>
    <t>NHMSYS0000464012</t>
  </si>
  <si>
    <t>Stellaria uliginosa</t>
  </si>
  <si>
    <t>NBNSYS0000003038</t>
  </si>
  <si>
    <t>Stereocaulon vesuvianum</t>
  </si>
  <si>
    <t>NBNSYS0000019067</t>
  </si>
  <si>
    <t>Streblotrichum convolutum</t>
  </si>
  <si>
    <t>NBNSYS0000157386</t>
  </si>
  <si>
    <t>Suaeda maritima</t>
  </si>
  <si>
    <t>NBNSYS0000003121</t>
  </si>
  <si>
    <t>NBNSYS0000004352</t>
  </si>
  <si>
    <t>Symphytum officinale</t>
  </si>
  <si>
    <t>NBNSYS0000003984</t>
  </si>
  <si>
    <t>Syntrichia ruraliformis</t>
  </si>
  <si>
    <t>NBNSYS0100005684</t>
  </si>
  <si>
    <t>Syntrichia ruralis</t>
  </si>
  <si>
    <t>NHMSYS0000310723</t>
  </si>
  <si>
    <t>Tamus communis</t>
  </si>
  <si>
    <t>NBNSYS0000002282</t>
  </si>
  <si>
    <t>Taraxacum brachyglossum</t>
  </si>
  <si>
    <t>NHMSYS0000464181</t>
  </si>
  <si>
    <t>Taraxacum fulvum</t>
  </si>
  <si>
    <t>NHMSYS0000840974</t>
  </si>
  <si>
    <t>Taraxacum officinale agg.</t>
  </si>
  <si>
    <t>NHMSYS0000464272</t>
  </si>
  <si>
    <t>Taraxacum sect. erythrosperma</t>
  </si>
  <si>
    <t>NHMSYS0000464306</t>
  </si>
  <si>
    <t>Taraxacum sect. palustria</t>
  </si>
  <si>
    <t>NHMSYS0000464310</t>
  </si>
  <si>
    <t>Taraxacum sect. Ruderalia</t>
  </si>
  <si>
    <t>NHMSYS0000464311</t>
  </si>
  <si>
    <t>Taxus baccata</t>
  </si>
  <si>
    <t>NHMSYS0001749386</t>
  </si>
  <si>
    <t>Taxus baccata (c)</t>
  </si>
  <si>
    <t>Taxus baccata (g)</t>
  </si>
  <si>
    <t>Taxus baccata (s)</t>
  </si>
  <si>
    <t>Tephromela atra</t>
  </si>
  <si>
    <t>NBNSYS0000018569</t>
  </si>
  <si>
    <t>Tetraphis pellucida</t>
  </si>
  <si>
    <t>NBNSYS0000036124</t>
  </si>
  <si>
    <t>Teucrium scordium</t>
  </si>
  <si>
    <t>NHMSYS0001772111</t>
  </si>
  <si>
    <t>Teucrium scorodonia</t>
  </si>
  <si>
    <t>NBNSYS0000004267</t>
  </si>
  <si>
    <t>Thalictrum flavum</t>
  </si>
  <si>
    <t>NBNSYS0000002744</t>
  </si>
  <si>
    <t>Thalictrum minus</t>
  </si>
  <si>
    <t>NBNSYS0000002746</t>
  </si>
  <si>
    <t>NBNSYS0000036749</t>
  </si>
  <si>
    <t>Thelypteris palustris</t>
  </si>
  <si>
    <t>NBNSYS0000002081</t>
  </si>
  <si>
    <t>Thesium humifusum</t>
  </si>
  <si>
    <t>NBNSYS0000003625</t>
  </si>
  <si>
    <t>NHMSYS0000310759</t>
  </si>
  <si>
    <t>Thymus polytrichus</t>
  </si>
  <si>
    <t>NHMSYS0000464447</t>
  </si>
  <si>
    <t>Thymus pulegioides</t>
  </si>
  <si>
    <t>NBNSYS0000004208</t>
  </si>
  <si>
    <t>Thymus serpyllum</t>
  </si>
  <si>
    <t>NBNSYS0000004209</t>
  </si>
  <si>
    <t>Tilia cordata</t>
  </si>
  <si>
    <t>NHMSYS0001749387</t>
  </si>
  <si>
    <t>Tilia platyphyllos</t>
  </si>
  <si>
    <t>NHMSYS0001749388</t>
  </si>
  <si>
    <t>Torilis japonica</t>
  </si>
  <si>
    <t>NBNSYS0000003646</t>
  </si>
  <si>
    <t>Torilis nodosa</t>
  </si>
  <si>
    <t>NHMSYS0001770662</t>
  </si>
  <si>
    <t>Tortella flavovirens</t>
  </si>
  <si>
    <t>NBNSYS0000036432</t>
  </si>
  <si>
    <t>Tortella tortuosa</t>
  </si>
  <si>
    <t>NBNSYS0000036429</t>
  </si>
  <si>
    <t>Tortula ruraliformis</t>
  </si>
  <si>
    <t>NHMSYS0000310792</t>
  </si>
  <si>
    <t>Tortula ruralis</t>
  </si>
  <si>
    <t>NBNSYS0000036300</t>
  </si>
  <si>
    <t>Tragopogon pratensis</t>
  </si>
  <si>
    <t>NBNSYS0000004527</t>
  </si>
  <si>
    <t>Trapeliopsis granulosa</t>
  </si>
  <si>
    <t>NBNSYS0000019114</t>
  </si>
  <si>
    <t>Trichophorum cespitosum</t>
  </si>
  <si>
    <t>NHMSYS0000464550</t>
  </si>
  <si>
    <t>Trichophorum cespitosum subsp. germanicum</t>
  </si>
  <si>
    <t>NBNSYS0000002380</t>
  </si>
  <si>
    <t>Trichophorum germanicum</t>
  </si>
  <si>
    <t>NHMSYS0021007988</t>
  </si>
  <si>
    <t>Trichostomum brachydontium</t>
  </si>
  <si>
    <t>NBNSYS0000036427</t>
  </si>
  <si>
    <t>Trichostomum crispulum</t>
  </si>
  <si>
    <t>NBNSYS0000036426</t>
  </si>
  <si>
    <t>Trifolium arvense</t>
  </si>
  <si>
    <t>NBNSYS0000003238</t>
  </si>
  <si>
    <t>Trifolium bocconei</t>
  </si>
  <si>
    <t>NBNSYS0000003241</t>
  </si>
  <si>
    <t>Trifolium campestre</t>
  </si>
  <si>
    <t>NHMSYS0000464564</t>
  </si>
  <si>
    <t>Trifolium dubium</t>
  </si>
  <si>
    <t>NBNSYS0000003252</t>
  </si>
  <si>
    <t>Trifolium fragiferum</t>
  </si>
  <si>
    <t>NBNSYS0000003248</t>
  </si>
  <si>
    <t>Trifolium hybridum</t>
  </si>
  <si>
    <t>NBNSYS0000003246</t>
  </si>
  <si>
    <t>Trifolium medium</t>
  </si>
  <si>
    <t>NBNSYS0000003233</t>
  </si>
  <si>
    <t>Trifolium micranthum</t>
  </si>
  <si>
    <t>NBNSYS0000003253</t>
  </si>
  <si>
    <t>Trifolium occidentale</t>
  </si>
  <si>
    <t>NBNSYS0000003254</t>
  </si>
  <si>
    <t>Trifolium ornithopodioides</t>
  </si>
  <si>
    <t>NBNSYS0000003230</t>
  </si>
  <si>
    <t>Trifolium pratense</t>
  </si>
  <si>
    <t>NBNSYS0000003231</t>
  </si>
  <si>
    <t>NBNSYS0000003247</t>
  </si>
  <si>
    <t>Trifolium scabrum</t>
  </si>
  <si>
    <t>NBNSYS0000003240</t>
  </si>
  <si>
    <t>Trifolium squamosum</t>
  </si>
  <si>
    <t>NBNSYS0000003234</t>
  </si>
  <si>
    <t>Trifolium striatum</t>
  </si>
  <si>
    <t>NBNSYS0000003239</t>
  </si>
  <si>
    <t>Trifolium strictum</t>
  </si>
  <si>
    <t>NBNSYS0000003243</t>
  </si>
  <si>
    <t>Triglochin maritimum</t>
  </si>
  <si>
    <t>NBNSYS0000002121</t>
  </si>
  <si>
    <t>Triglochin palustre</t>
  </si>
  <si>
    <t>NBNSYS0000002120</t>
  </si>
  <si>
    <t>Tripleurospermum inodorum</t>
  </si>
  <si>
    <t>NHMSYS0000464606</t>
  </si>
  <si>
    <t>Tripleurospermum maritimum</t>
  </si>
  <si>
    <t>NBNSYS0000100092</t>
  </si>
  <si>
    <t>NHMSYS0000464618</t>
  </si>
  <si>
    <t>Tritonia x crocosmiflora</t>
  </si>
  <si>
    <t>NHMSYS0000352710</t>
  </si>
  <si>
    <t>Trollius europaeus</t>
  </si>
  <si>
    <t>NBNSYS0000002692</t>
  </si>
  <si>
    <t>Typha angustifolia</t>
  </si>
  <si>
    <t>NBNSYS0000002370</t>
  </si>
  <si>
    <t>Typha latifolia</t>
  </si>
  <si>
    <t>NBNSYS0000002369</t>
  </si>
  <si>
    <t>NHMSYS0001749389</t>
  </si>
  <si>
    <t>NHMSYS0001749390</t>
  </si>
  <si>
    <t>Ulex minor</t>
  </si>
  <si>
    <t>NHMSYS0001749391</t>
  </si>
  <si>
    <t>Ulmus glabra (c)</t>
  </si>
  <si>
    <t>NHMSYS0000464701</t>
  </si>
  <si>
    <t>Ulmus glabra (g)</t>
  </si>
  <si>
    <t>Ulmus glabra (s)</t>
  </si>
  <si>
    <t>Ulmus procera</t>
  </si>
  <si>
    <t>NBNSYS0000003812</t>
  </si>
  <si>
    <t>Ulmus procera (g)</t>
  </si>
  <si>
    <t>Ulmus procera (s)</t>
  </si>
  <si>
    <t>Ulota crispa</t>
  </si>
  <si>
    <t>NHMSYS0021236436</t>
  </si>
  <si>
    <t>Umbilicus rupestris</t>
  </si>
  <si>
    <t>NBNSYS0000003488</t>
  </si>
  <si>
    <t>Urtica dioica</t>
  </si>
  <si>
    <t>NBNSYS0000003807</t>
  </si>
  <si>
    <t>Urtica dioica subsp. galeopsifolia</t>
  </si>
  <si>
    <t>NHMSYS0100003185</t>
  </si>
  <si>
    <t>Urtica urens</t>
  </si>
  <si>
    <t>NBNSYS0000003806</t>
  </si>
  <si>
    <t>NBNSYS0000003915</t>
  </si>
  <si>
    <t>Vaccinium oxycoccos</t>
  </si>
  <si>
    <t>NBNSYS0000003918</t>
  </si>
  <si>
    <t>NBNSYS0000003914</t>
  </si>
  <si>
    <t>Valeriana dioica</t>
  </si>
  <si>
    <t>NBNSYS0000004345</t>
  </si>
  <si>
    <t>Valeriana officinalis</t>
  </si>
  <si>
    <t>NBNSYS0000004343</t>
  </si>
  <si>
    <t>Valerianella locusta</t>
  </si>
  <si>
    <t>NBNSYS0000004337</t>
  </si>
  <si>
    <t>Verbascum thapsus</t>
  </si>
  <si>
    <t>NBNSYS0000004046</t>
  </si>
  <si>
    <t>Veronica agrestis</t>
  </si>
  <si>
    <t>NBNSYS0000004125</t>
  </si>
  <si>
    <t>Veronica arvensis</t>
  </si>
  <si>
    <t>NBNSYS0000004115</t>
  </si>
  <si>
    <t>Veronica catenata</t>
  </si>
  <si>
    <t>NBNSYS0000004099</t>
  </si>
  <si>
    <t>NBNSYS0000004104</t>
  </si>
  <si>
    <t>Veronica filiformis</t>
  </si>
  <si>
    <t>NHMSYS0000464816</t>
  </si>
  <si>
    <t>Veronica hederifolia</t>
  </si>
  <si>
    <t>NBNSYS0000004120</t>
  </si>
  <si>
    <t>Veronica montana</t>
  </si>
  <si>
    <t>NBNSYS0000004103</t>
  </si>
  <si>
    <t>NBNSYS0000004102</t>
  </si>
  <si>
    <t>Veronica persica</t>
  </si>
  <si>
    <t>NHMSYS0000464828</t>
  </si>
  <si>
    <t>Veronica polita</t>
  </si>
  <si>
    <t>NHMSYS0000464829</t>
  </si>
  <si>
    <t>Veronica scutellata</t>
  </si>
  <si>
    <t>NBNSYS0000004101</t>
  </si>
  <si>
    <t>Veronica serpyllifolia</t>
  </si>
  <si>
    <t>NBNSYS0000004112</t>
  </si>
  <si>
    <t>Veronica serpyllifolia subsp. serpyllifolia</t>
  </si>
  <si>
    <t>NBNSYS0000004100</t>
  </si>
  <si>
    <t>Viburnum lantana (g)</t>
  </si>
  <si>
    <t>NHMSYS0001749393</t>
  </si>
  <si>
    <t>Viburnum lantana (s)</t>
  </si>
  <si>
    <t>Viburnum opulus</t>
  </si>
  <si>
    <t>NHMSYS0001749394</t>
  </si>
  <si>
    <t>Viburnum opulus (g)</t>
  </si>
  <si>
    <t>Viburnum opulus (s)</t>
  </si>
  <si>
    <t>Vicia cracca</t>
  </si>
  <si>
    <t>NBNSYS0000003283</t>
  </si>
  <si>
    <t>Vicia hirsuta</t>
  </si>
  <si>
    <t>NBNSYS0000003280</t>
  </si>
  <si>
    <t>Vicia lathyroides</t>
  </si>
  <si>
    <t>NBNSYS0000003295</t>
  </si>
  <si>
    <t>Vicia sativa</t>
  </si>
  <si>
    <t>NBNSYS0000014093</t>
  </si>
  <si>
    <t>Vicia sativa subsp. nigra</t>
  </si>
  <si>
    <t>NBNSYS0000003294</t>
  </si>
  <si>
    <t>Vicia sepium</t>
  </si>
  <si>
    <t>NBNSYS0000003290</t>
  </si>
  <si>
    <t>Vicia tetrasperma</t>
  </si>
  <si>
    <t>NHMSYS0000464865</t>
  </si>
  <si>
    <t>Viola arvensis</t>
  </si>
  <si>
    <t>NBNSYS0000002947</t>
  </si>
  <si>
    <t>NBNSYS0000002934</t>
  </si>
  <si>
    <t>Viola hirta</t>
  </si>
  <si>
    <t>NBNSYS0000002926</t>
  </si>
  <si>
    <t>Viola lactea</t>
  </si>
  <si>
    <t>NHMSYS0000464888</t>
  </si>
  <si>
    <t>Viola lutea</t>
  </si>
  <si>
    <t>NHMSYS0000464889</t>
  </si>
  <si>
    <t>Viola odorata</t>
  </si>
  <si>
    <t>NBNSYS0000002924</t>
  </si>
  <si>
    <t>NBNSYS0000002939</t>
  </si>
  <si>
    <t>Viola riviniana</t>
  </si>
  <si>
    <t>NHMSYS0000464897</t>
  </si>
  <si>
    <t>Viola riviniana x canina = V. x intersita</t>
  </si>
  <si>
    <t>NBNSYS0000162144</t>
  </si>
  <si>
    <t>Viola tricolor</t>
  </si>
  <si>
    <t>NHMSYS0001770665</t>
  </si>
  <si>
    <t>Viola tricolor subsp. curtisii</t>
  </si>
  <si>
    <t>NHMSYS0000464902</t>
  </si>
  <si>
    <t>Vulpia bromoides</t>
  </si>
  <si>
    <t>NBNSYS0000002533</t>
  </si>
  <si>
    <t>Vulpia fasciculata</t>
  </si>
  <si>
    <t>NHMSYS0000464943</t>
  </si>
  <si>
    <t>Weissia controversa</t>
  </si>
  <si>
    <t>NBNSYS0000036403</t>
  </si>
  <si>
    <t>FILE_PATH</t>
  </si>
  <si>
    <t>C:/Users/m1013185/OneDrive - Defra/Projects/LTMN/Analysis/QA_LTMN/data/STP_2023/plot_survey_forms/Stiperstones_2023_plot 2.xlsx</t>
  </si>
  <si>
    <t>C:/Users/m1013185/OneDrive - Defra/Projects/LTMN/Analysis/QA_LTMN/data/STP_2023/plot_survey_forms/Stiperstones_2023_plot 29.xlsx</t>
  </si>
  <si>
    <t>C:/Users/m1013185/OneDrive - Defra/Projects/LTMN/Analysis/QA_LTMN/data/STP_2023/plot_survey_forms/Stiperstones_2023_plot_1.xlsx</t>
  </si>
  <si>
    <t>C:/Users/m1013185/OneDrive - Defra/Projects/LTMN/Analysis/QA_LTMN/data/STP_2023/plot_survey_forms/Stiperstones_2023_plot_10.xlsx</t>
  </si>
  <si>
    <t>C:/Users/m1013185/OneDrive - Defra/Projects/LTMN/Analysis/QA_LTMN/data/STP_2023/plot_survey_forms/Stiperstones_2023_plot_11.xlsx</t>
  </si>
  <si>
    <t>C:/Users/m1013185/OneDrive - Defra/Projects/LTMN/Analysis/QA_LTMN/data/STP_2023/plot_survey_forms/Stiperstones_2023_plot_12.xlsx</t>
  </si>
  <si>
    <t>C:/Users/m1013185/OneDrive - Defra/Projects/LTMN/Analysis/QA_LTMN/data/STP_2023/plot_survey_forms/Stiperstones_2023_plot_13.xlsx</t>
  </si>
  <si>
    <t>C:/Users/m1013185/OneDrive - Defra/Projects/LTMN/Analysis/QA_LTMN/data/STP_2023/plot_survey_forms/Stiperstones_2023_plot_14.xlsx</t>
  </si>
  <si>
    <t>C:/Users/m1013185/OneDrive - Defra/Projects/LTMN/Analysis/QA_LTMN/data/STP_2023/plot_survey_forms/Stiperstones_2023_plot_15.xlsx</t>
  </si>
  <si>
    <t>C:/Users/m1013185/OneDrive - Defra/Projects/LTMN/Analysis/QA_LTMN/data/STP_2023/plot_survey_forms/Stiperstones_2023_plot_16.xlsx</t>
  </si>
  <si>
    <t>C:/Users/m1013185/OneDrive - Defra/Projects/LTMN/Analysis/QA_LTMN/data/STP_2023/plot_survey_forms/Stiperstones_2023_plot_17.xlsx</t>
  </si>
  <si>
    <t>C:/Users/m1013185/OneDrive - Defra/Projects/LTMN/Analysis/QA_LTMN/data/STP_2023/plot_survey_forms/Stiperstones_2023_plot_18.xlsx</t>
  </si>
  <si>
    <t>C:/Users/m1013185/OneDrive - Defra/Projects/LTMN/Analysis/QA_LTMN/data/STP_2023/plot_survey_forms/Stiperstones_2023_plot_19.xlsx</t>
  </si>
  <si>
    <t>C:/Users/m1013185/OneDrive - Defra/Projects/LTMN/Analysis/QA_LTMN/data/STP_2023/plot_survey_forms/Stiperstones_2023_plot_20.xlsx</t>
  </si>
  <si>
    <t>C:/Users/m1013185/OneDrive - Defra/Projects/LTMN/Analysis/QA_LTMN/data/STP_2023/plot_survey_forms/Stiperstones_2023_plot_21.xlsx</t>
  </si>
  <si>
    <t>C:/Users/m1013185/OneDrive - Defra/Projects/LTMN/Analysis/QA_LTMN/data/STP_2023/plot_survey_forms/Stiperstones_2023_plot_22.xlsx</t>
  </si>
  <si>
    <t>C:/Users/m1013185/OneDrive - Defra/Projects/LTMN/Analysis/QA_LTMN/data/STP_2023/plot_survey_forms/Stiperstones_2023_plot_23.xlsx</t>
  </si>
  <si>
    <t>C:/Users/m1013185/OneDrive - Defra/Projects/LTMN/Analysis/QA_LTMN/data/STP_2023/plot_survey_forms/Stiperstones_2023_plot_24.xlsx</t>
  </si>
  <si>
    <t>C:/Users/m1013185/OneDrive - Defra/Projects/LTMN/Analysis/QA_LTMN/data/STP_2023/plot_survey_forms/Stiperstones_2023_plot_25.xlsx</t>
  </si>
  <si>
    <t>C:/Users/m1013185/OneDrive - Defra/Projects/LTMN/Analysis/QA_LTMN/data/STP_2023/plot_survey_forms/Stiperstones_2023_plot_26.xlsx</t>
  </si>
  <si>
    <t>C:/Users/m1013185/OneDrive - Defra/Projects/LTMN/Analysis/QA_LTMN/data/STP_2023/plot_survey_forms/Stiperstones_2023_plot_27.xlsx</t>
  </si>
  <si>
    <t>C:/Users/m1013185/OneDrive - Defra/Projects/LTMN/Analysis/QA_LTMN/data/STP_2023/plot_survey_forms/Stiperstones_2023_plot_28.xlsx</t>
  </si>
  <si>
    <t>C:/Users/m1013185/OneDrive - Defra/Projects/LTMN/Analysis/QA_LTMN/data/STP_2023/plot_survey_forms/Stiperstones_2023_plot_3.xlsx</t>
  </si>
  <si>
    <t>C:/Users/m1013185/OneDrive - Defra/Projects/LTMN/Analysis/QA_LTMN/data/STP_2023/plot_survey_forms/Stiperstones_2023_plot_30.xlsx</t>
  </si>
  <si>
    <t>C:/Users/m1013185/OneDrive - Defra/Projects/LTMN/Analysis/QA_LTMN/data/STP_2023/plot_survey_forms/Stiperstones_2023_plot_32.xlsx</t>
  </si>
  <si>
    <t>C:/Users/m1013185/OneDrive - Defra/Projects/LTMN/Analysis/QA_LTMN/data/STP_2023/plot_survey_forms/Stiperstones_2023_plot_33.xlsx</t>
  </si>
  <si>
    <t>C:/Users/m1013185/OneDrive - Defra/Projects/LTMN/Analysis/QA_LTMN/data/STP_2023/plot_survey_forms/Stiperstones_2023_plot_34.xlsx</t>
  </si>
  <si>
    <t>C:/Users/m1013185/OneDrive - Defra/Projects/LTMN/Analysis/QA_LTMN/data/STP_2023/plot_survey_forms/Stiperstones_2023_plot_35.xlsx</t>
  </si>
  <si>
    <t>C:/Users/m1013185/OneDrive - Defra/Projects/LTMN/Analysis/QA_LTMN/data/STP_2023/plot_survey_forms/Stiperstones_2023_plot_36.xlsx</t>
  </si>
  <si>
    <t>C:/Users/m1013185/OneDrive - Defra/Projects/LTMN/Analysis/QA_LTMN/data/STP_2023/plot_survey_forms/Stiperstones_2023_plot_37.xlsx</t>
  </si>
  <si>
    <t>C:/Users/m1013185/OneDrive - Defra/Projects/LTMN/Analysis/QA_LTMN/data/STP_2023/plot_survey_forms/Stiperstones_2023_plot_38.xlsx</t>
  </si>
  <si>
    <t>C:/Users/m1013185/OneDrive - Defra/Projects/LTMN/Analysis/QA_LTMN/data/STP_2023/plot_survey_forms/Stiperstones_2023_plot_39.xlsx</t>
  </si>
  <si>
    <t>C:/Users/m1013185/OneDrive - Defra/Projects/LTMN/Analysis/QA_LTMN/data/STP_2023/plot_survey_forms/Stiperstones_2023_plot_4.xlsx</t>
  </si>
  <si>
    <t>C:/Users/m1013185/OneDrive - Defra/Projects/LTMN/Analysis/QA_LTMN/data/STP_2023/plot_survey_forms/Stiperstones_2023_plot_40.xlsx</t>
  </si>
  <si>
    <t>C:/Users/m1013185/OneDrive - Defra/Projects/LTMN/Analysis/QA_LTMN/data/STP_2023/plot_survey_forms/Stiperstones_2023_plot_41.xlsx</t>
  </si>
  <si>
    <t>C:/Users/m1013185/OneDrive - Defra/Projects/LTMN/Analysis/QA_LTMN/data/STP_2023/plot_survey_forms/Stiperstones_2023_plot_42.xlsx</t>
  </si>
  <si>
    <t>C:/Users/m1013185/OneDrive - Defra/Projects/LTMN/Analysis/QA_LTMN/data/STP_2023/plot_survey_forms/Stiperstones_2023_plot_43.xlsx</t>
  </si>
  <si>
    <t>C:/Users/m1013185/OneDrive - Defra/Projects/LTMN/Analysis/QA_LTMN/data/STP_2023/plot_survey_forms/Stiperstones_2023_plot_44.xlsx</t>
  </si>
  <si>
    <t>C:/Users/m1013185/OneDrive - Defra/Projects/LTMN/Analysis/QA_LTMN/data/STP_2023/plot_survey_forms/Stiperstones_2023_plot_45.xlsx</t>
  </si>
  <si>
    <t>C:/Users/m1013185/OneDrive - Defra/Projects/LTMN/Analysis/QA_LTMN/data/STP_2023/plot_survey_forms/Stiperstones_2023_plot_46.xlsx</t>
  </si>
  <si>
    <t>C:/Users/m1013185/OneDrive - Defra/Projects/LTMN/Analysis/QA_LTMN/data/STP_2023/plot_survey_forms/Stiperstones_2023_plot_47.xlsx</t>
  </si>
  <si>
    <t>C:/Users/m1013185/OneDrive - Defra/Projects/LTMN/Analysis/QA_LTMN/data/STP_2023/plot_survey_forms/Stiperstones_2023_plot_48.xlsx</t>
  </si>
  <si>
    <t>C:/Users/m1013185/OneDrive - Defra/Projects/LTMN/Analysis/QA_LTMN/data/STP_2023/plot_survey_forms/Stiperstones_2023_plot_49.xlsx</t>
  </si>
  <si>
    <t>C:/Users/m1013185/OneDrive - Defra/Projects/LTMN/Analysis/QA_LTMN/data/STP_2023/plot_survey_forms/Stiperstones_2023_plot_5.xlsx</t>
  </si>
  <si>
    <t>C:/Users/m1013185/OneDrive - Defra/Projects/LTMN/Analysis/QA_LTMN/data/STP_2023/plot_survey_forms/Stiperstones_2023_plot_50.xlsx</t>
  </si>
  <si>
    <t>C:/Users/m1013185/OneDrive - Defra/Projects/LTMN/Analysis/QA_LTMN/data/STP_2023/plot_survey_forms/Stiperstones_2023_plot_6.xlsx</t>
  </si>
  <si>
    <t>C:/Users/m1013185/OneDrive - Defra/Projects/LTMN/Analysis/QA_LTMN/data/STP_2023/plot_survey_forms/Stiperstones_2023_plot_7.xlsx</t>
  </si>
  <si>
    <t>C:/Users/m1013185/OneDrive - Defra/Projects/LTMN/Analysis/QA_LTMN/data/STP_2023/plot_survey_forms/Stiperstones_2023_plot_8.xlsx</t>
  </si>
  <si>
    <t>C:/Users/m1013185/OneDrive - Defra/Projects/LTMN/Analysis/QA_LTMN/data/STP_2023/plot_survey_forms/Stiperstones_2023_plot_9.xlsx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</si>
</sst>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sz val="11"/>
      <color theme="1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6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10"/>
      <name val="MS Sans Serif"/>
      <family val="2"/>
    </font>
    <font>
      <i/>
      <sz val="8"/>
      <color rgb="FFFF0000"/>
      <name val="Arial"/>
      <family val="2"/>
    </font>
    <font>
      <b/>
      <sz val="8"/>
      <name val="MS Sans Serif"/>
      <family val="2"/>
    </font>
    <font>
      <sz val="8"/>
      <name val="MS Sans Serif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i/>
      <sz val="8"/>
      <color rgb="FF000000"/>
      <name val="Arial"/>
      <family val="2"/>
    </font>
    <font>
      <sz val="8"/>
      <color rgb="FF333333"/>
      <name val="Roboto"/>
    </font>
    <font>
      <sz val="8"/>
      <name val="Calibri"/>
      <family val="2"/>
      <scheme val="minor"/>
    </font>
    <font>
      <i/>
      <sz val="10"/>
      <color theme="1"/>
      <name val="Arial"/>
      <family val="2"/>
    </font>
    <font>
      <i/>
      <sz val="8"/>
      <name val="Arial"/>
      <family val="2"/>
    </font>
    <font>
      <sz val="8"/>
      <color theme="1"/>
      <name val="Arial"/>
    </font>
    <font>
      <i/>
      <sz val="8"/>
      <color theme="1"/>
      <name val="Arial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0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1" fillId="0" borderId="0"/>
  </cellStyleXfs>
  <cellXfs count="148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0" fontId="3" fillId="0" borderId="0" xfId="1" applyFont="1"/>
    <xf numFmtId="0" fontId="2" fillId="0" borderId="0" xfId="1"/>
    <xf numFmtId="0" fontId="4" fillId="0" borderId="0" xfId="1" applyFont="1"/>
    <xf numFmtId="0" fontId="2" fillId="0" borderId="1" xfId="1" applyBorder="1"/>
    <xf numFmtId="0" fontId="5" fillId="0" borderId="0" xfId="1" applyFont="1"/>
    <xf numFmtId="0" fontId="6" fillId="0" borderId="0" xfId="1" applyFont="1"/>
    <xf numFmtId="0" fontId="8" fillId="0" borderId="0" xfId="2" applyFont="1"/>
    <xf numFmtId="0" fontId="7" fillId="0" borderId="0" xfId="2"/>
    <xf numFmtId="0" fontId="9" fillId="0" borderId="0" xfId="1" applyFont="1"/>
    <xf numFmtId="0" fontId="10" fillId="0" borderId="0" xfId="1" applyFont="1"/>
    <xf numFmtId="14" fontId="6" fillId="0" borderId="0" xfId="1" applyNumberFormat="1" applyFont="1" applyAlignment="1">
      <alignment horizontal="left"/>
    </xf>
    <xf numFmtId="0" fontId="11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 vertical="center" wrapText="1"/>
    </xf>
    <xf numFmtId="0" fontId="15" fillId="0" borderId="0" xfId="1" applyFont="1" applyAlignment="1">
      <alignment horizontal="left" vertical="center" wrapText="1"/>
    </xf>
    <xf numFmtId="0" fontId="15" fillId="0" borderId="4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1" fillId="2" borderId="1" xfId="3" applyFont="1" applyFill="1" applyBorder="1" applyAlignment="1">
      <alignment horizontal="center" vertical="center" wrapText="1"/>
    </xf>
    <xf numFmtId="165" fontId="11" fillId="2" borderId="1" xfId="3" applyNumberFormat="1" applyFont="1" applyFill="1" applyBorder="1" applyAlignment="1">
      <alignment horizontal="center" vertical="center" wrapText="1"/>
    </xf>
    <xf numFmtId="2" fontId="11" fillId="2" borderId="1" xfId="3" applyNumberFormat="1" applyFont="1" applyFill="1" applyBorder="1" applyAlignment="1">
      <alignment horizontal="center" vertical="center" wrapText="1"/>
    </xf>
    <xf numFmtId="0" fontId="18" fillId="0" borderId="0" xfId="3" applyFont="1" applyAlignment="1">
      <alignment horizontal="left" vertical="center" wrapText="1"/>
    </xf>
    <xf numFmtId="0" fontId="15" fillId="0" borderId="0" xfId="3" applyFont="1" applyAlignment="1">
      <alignment horizontal="left" vertical="center" wrapText="1"/>
    </xf>
    <xf numFmtId="0" fontId="14" fillId="0" borderId="0" xfId="3" applyFont="1" applyAlignment="1">
      <alignment horizontal="left" vertical="center" wrapText="1"/>
    </xf>
    <xf numFmtId="165" fontId="15" fillId="0" borderId="0" xfId="3" applyNumberFormat="1" applyFont="1" applyAlignment="1">
      <alignment horizontal="left" vertical="center" wrapText="1"/>
    </xf>
    <xf numFmtId="2" fontId="18" fillId="0" borderId="0" xfId="3" applyNumberFormat="1" applyFont="1" applyAlignment="1">
      <alignment horizontal="left" vertical="center" wrapText="1"/>
    </xf>
    <xf numFmtId="0" fontId="15" fillId="0" borderId="0" xfId="1" applyFont="1"/>
    <xf numFmtId="2" fontId="14" fillId="0" borderId="0" xfId="3" applyNumberFormat="1" applyFont="1" applyAlignment="1">
      <alignment horizontal="left" vertical="center" wrapText="1"/>
    </xf>
    <xf numFmtId="165" fontId="14" fillId="0" borderId="0" xfId="3" applyNumberFormat="1" applyFont="1" applyAlignment="1">
      <alignment horizontal="left" vertical="center" wrapText="1"/>
    </xf>
    <xf numFmtId="0" fontId="14" fillId="2" borderId="1" xfId="3" applyFont="1" applyFill="1" applyBorder="1" applyAlignment="1">
      <alignment horizontal="center" vertical="center" wrapText="1"/>
    </xf>
    <xf numFmtId="0" fontId="19" fillId="0" borderId="0" xfId="3" applyFont="1" applyAlignment="1">
      <alignment horizontal="left" vertical="center" wrapText="1"/>
    </xf>
    <xf numFmtId="0" fontId="20" fillId="0" borderId="0" xfId="3" applyFont="1" applyAlignment="1">
      <alignment horizontal="left" vertical="center" wrapText="1"/>
    </xf>
    <xf numFmtId="0" fontId="16" fillId="0" borderId="0" xfId="3" applyFont="1" applyAlignment="1">
      <alignment horizontal="left" vertical="center" wrapText="1"/>
    </xf>
    <xf numFmtId="0" fontId="12" fillId="3" borderId="1" xfId="4" applyFont="1" applyFill="1" applyBorder="1" applyAlignment="1">
      <alignment horizontal="center" vertical="center" wrapText="1"/>
    </xf>
    <xf numFmtId="0" fontId="12" fillId="0" borderId="0" xfId="4" applyFont="1" applyAlignment="1">
      <alignment horizontal="left" vertical="center" wrapText="1"/>
    </xf>
    <xf numFmtId="0" fontId="12" fillId="3" borderId="1" xfId="5" applyFont="1" applyFill="1" applyBorder="1" applyAlignment="1">
      <alignment horizontal="center" vertical="center" wrapText="1"/>
    </xf>
    <xf numFmtId="0" fontId="12" fillId="0" borderId="0" xfId="5" applyFont="1" applyAlignment="1">
      <alignment horizontal="left" vertical="center" wrapText="1"/>
    </xf>
    <xf numFmtId="0" fontId="12" fillId="3" borderId="1" xfId="6" applyFont="1" applyFill="1" applyBorder="1" applyAlignment="1">
      <alignment horizontal="center" vertical="center" wrapText="1"/>
    </xf>
    <xf numFmtId="0" fontId="12" fillId="0" borderId="0" xfId="6" applyFont="1" applyAlignment="1">
      <alignment horizontal="left" vertical="center" wrapText="1"/>
    </xf>
    <xf numFmtId="0" fontId="12" fillId="3" borderId="1" xfId="7" applyFont="1" applyFill="1" applyBorder="1" applyAlignment="1">
      <alignment horizontal="center" vertical="center"/>
    </xf>
    <xf numFmtId="0" fontId="12" fillId="0" borderId="0" xfId="7" applyFont="1" applyAlignment="1">
      <alignment horizontal="center" vertical="center"/>
    </xf>
    <xf numFmtId="0" fontId="12" fillId="3" borderId="5" xfId="8" applyFont="1" applyFill="1" applyBorder="1" applyAlignment="1">
      <alignment horizontal="center" vertical="center" wrapText="1"/>
    </xf>
    <xf numFmtId="0" fontId="12" fillId="0" borderId="0" xfId="8" applyFont="1" applyAlignment="1">
      <alignment horizontal="left"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4" fillId="4" borderId="1" xfId="9" applyFont="1" applyFill="1" applyBorder="1" applyAlignment="1">
      <alignment horizontal="center" vertical="center"/>
    </xf>
    <xf numFmtId="0" fontId="14" fillId="0" borderId="0" xfId="9" applyFont="1"/>
    <xf numFmtId="0" fontId="14" fillId="4" borderId="1" xfId="9" applyFont="1" applyFill="1" applyBorder="1" applyAlignment="1">
      <alignment horizontal="center" vertical="center" wrapText="1"/>
    </xf>
    <xf numFmtId="0" fontId="14" fillId="4" borderId="1" xfId="9" applyFont="1" applyFill="1" applyBorder="1"/>
    <xf numFmtId="0" fontId="22" fillId="0" borderId="6" xfId="4" applyFont="1" applyBorder="1" applyAlignment="1">
      <alignment horizontal="left"/>
    </xf>
    <xf numFmtId="0" fontId="22" fillId="0" borderId="7" xfId="4" applyFont="1" applyBorder="1" applyAlignment="1">
      <alignment horizontal="left"/>
    </xf>
    <xf numFmtId="0" fontId="22" fillId="0" borderId="0" xfId="4" applyFont="1" applyAlignment="1">
      <alignment horizontal="left"/>
    </xf>
    <xf numFmtId="0" fontId="22" fillId="0" borderId="6" xfId="5" applyFont="1" applyBorder="1" applyAlignment="1">
      <alignment horizontal="left"/>
    </xf>
    <xf numFmtId="0" fontId="22" fillId="0" borderId="7" xfId="5" applyFont="1" applyBorder="1" applyAlignment="1">
      <alignment horizontal="left"/>
    </xf>
    <xf numFmtId="0" fontId="22" fillId="0" borderId="0" xfId="5" applyFont="1" applyAlignment="1">
      <alignment horizontal="left"/>
    </xf>
    <xf numFmtId="0" fontId="22" fillId="0" borderId="6" xfId="6" applyFont="1" applyBorder="1" applyAlignment="1">
      <alignment horizontal="left"/>
    </xf>
    <xf numFmtId="0" fontId="22" fillId="0" borderId="7" xfId="6" applyFont="1" applyBorder="1" applyAlignment="1">
      <alignment horizontal="left"/>
    </xf>
    <xf numFmtId="0" fontId="22" fillId="0" borderId="0" xfId="6" applyFont="1" applyAlignment="1">
      <alignment horizontal="left"/>
    </xf>
    <xf numFmtId="0" fontId="22" fillId="0" borderId="6" xfId="7" applyFont="1" applyBorder="1" applyAlignment="1">
      <alignment wrapText="1"/>
    </xf>
    <xf numFmtId="0" fontId="22" fillId="0" borderId="7" xfId="7" applyFont="1" applyBorder="1" applyAlignment="1">
      <alignment horizontal="right" wrapText="1"/>
    </xf>
    <xf numFmtId="0" fontId="22" fillId="0" borderId="0" xfId="7" applyFont="1" applyAlignment="1">
      <alignment horizontal="right" wrapText="1"/>
    </xf>
    <xf numFmtId="0" fontId="22" fillId="0" borderId="6" xfId="8" applyFont="1" applyBorder="1" applyAlignment="1">
      <alignment horizontal="left"/>
    </xf>
    <xf numFmtId="0" fontId="22" fillId="0" borderId="8" xfId="8" applyFont="1" applyBorder="1" applyAlignment="1">
      <alignment horizontal="left"/>
    </xf>
    <xf numFmtId="0" fontId="22" fillId="0" borderId="7" xfId="8" applyFont="1" applyBorder="1" applyAlignment="1">
      <alignment horizontal="left"/>
    </xf>
    <xf numFmtId="0" fontId="22" fillId="0" borderId="0" xfId="8" applyFont="1" applyAlignment="1">
      <alignment horizontal="left"/>
    </xf>
    <xf numFmtId="0" fontId="23" fillId="0" borderId="5" xfId="1" applyFont="1" applyBorder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23" fillId="0" borderId="9" xfId="1" applyFont="1" applyBorder="1" applyAlignment="1">
      <alignment horizontal="left"/>
    </xf>
    <xf numFmtId="0" fontId="23" fillId="0" borderId="0" xfId="1" applyFont="1" applyAlignment="1">
      <alignment horizontal="left"/>
    </xf>
    <xf numFmtId="0" fontId="22" fillId="0" borderId="6" xfId="10" applyFont="1" applyBorder="1" applyAlignment="1">
      <alignment horizontal="left"/>
    </xf>
    <xf numFmtId="0" fontId="22" fillId="0" borderId="8" xfId="10" applyFont="1" applyBorder="1" applyAlignment="1">
      <alignment horizontal="left"/>
    </xf>
    <xf numFmtId="0" fontId="15" fillId="0" borderId="7" xfId="1" applyFont="1" applyBorder="1" applyAlignment="1">
      <alignment horizontal="left"/>
    </xf>
    <xf numFmtId="0" fontId="15" fillId="0" borderId="0" xfId="9" applyFont="1"/>
    <xf numFmtId="0" fontId="15" fillId="0" borderId="5" xfId="9" applyFont="1" applyBorder="1"/>
    <xf numFmtId="0" fontId="22" fillId="0" borderId="10" xfId="4" applyFont="1" applyBorder="1" applyAlignment="1">
      <alignment horizontal="left"/>
    </xf>
    <xf numFmtId="0" fontId="22" fillId="0" borderId="11" xfId="4" applyFont="1" applyBorder="1" applyAlignment="1">
      <alignment horizontal="left"/>
    </xf>
    <xf numFmtId="0" fontId="22" fillId="0" borderId="10" xfId="5" applyFont="1" applyBorder="1" applyAlignment="1">
      <alignment horizontal="left"/>
    </xf>
    <xf numFmtId="0" fontId="22" fillId="0" borderId="11" xfId="5" applyFont="1" applyBorder="1" applyAlignment="1">
      <alignment horizontal="left"/>
    </xf>
    <xf numFmtId="0" fontId="22" fillId="0" borderId="10" xfId="6" applyFont="1" applyBorder="1" applyAlignment="1">
      <alignment horizontal="left"/>
    </xf>
    <xf numFmtId="0" fontId="22" fillId="0" borderId="11" xfId="6" applyFont="1" applyBorder="1" applyAlignment="1">
      <alignment horizontal="left"/>
    </xf>
    <xf numFmtId="0" fontId="22" fillId="0" borderId="10" xfId="7" applyFont="1" applyBorder="1" applyAlignment="1">
      <alignment wrapText="1"/>
    </xf>
    <xf numFmtId="0" fontId="22" fillId="0" borderId="11" xfId="7" applyFont="1" applyBorder="1" applyAlignment="1">
      <alignment horizontal="right" wrapText="1"/>
    </xf>
    <xf numFmtId="0" fontId="22" fillId="0" borderId="10" xfId="8" applyFont="1" applyBorder="1" applyAlignment="1">
      <alignment horizontal="left"/>
    </xf>
    <xf numFmtId="0" fontId="22" fillId="0" borderId="11" xfId="8" applyFont="1" applyBorder="1" applyAlignment="1">
      <alignment horizontal="left"/>
    </xf>
    <xf numFmtId="0" fontId="23" fillId="0" borderId="9" xfId="1" applyFont="1" applyBorder="1" applyAlignment="1">
      <alignment horizontal="left" vertical="center"/>
    </xf>
    <xf numFmtId="0" fontId="15" fillId="0" borderId="10" xfId="9" applyFont="1" applyBorder="1" applyAlignment="1">
      <alignment horizontal="left"/>
    </xf>
    <xf numFmtId="0" fontId="15" fillId="0" borderId="0" xfId="9" applyFont="1" applyAlignment="1">
      <alignment horizontal="left"/>
    </xf>
    <xf numFmtId="0" fontId="15" fillId="0" borderId="11" xfId="1" applyFont="1" applyBorder="1" applyAlignment="1">
      <alignment horizontal="left"/>
    </xf>
    <xf numFmtId="0" fontId="15" fillId="0" borderId="10" xfId="1" applyFont="1" applyBorder="1" applyAlignment="1">
      <alignment horizontal="left"/>
    </xf>
    <xf numFmtId="0" fontId="22" fillId="0" borderId="10" xfId="10" applyFont="1" applyBorder="1" applyAlignment="1">
      <alignment horizontal="left"/>
    </xf>
    <xf numFmtId="0" fontId="22" fillId="0" borderId="0" xfId="10" applyFont="1" applyAlignment="1">
      <alignment horizontal="left"/>
    </xf>
    <xf numFmtId="0" fontId="15" fillId="0" borderId="9" xfId="9" applyFont="1" applyBorder="1"/>
    <xf numFmtId="0" fontId="22" fillId="0" borderId="12" xfId="6" applyFont="1" applyBorder="1" applyAlignment="1">
      <alignment horizontal="left"/>
    </xf>
    <xf numFmtId="0" fontId="22" fillId="0" borderId="13" xfId="6" applyFont="1" applyBorder="1" applyAlignment="1">
      <alignment horizontal="left"/>
    </xf>
    <xf numFmtId="0" fontId="24" fillId="0" borderId="0" xfId="9" applyFont="1" applyAlignment="1">
      <alignment horizontal="left"/>
    </xf>
    <xf numFmtId="0" fontId="15" fillId="0" borderId="9" xfId="1" applyFont="1" applyBorder="1" applyAlignment="1">
      <alignment horizontal="left"/>
    </xf>
    <xf numFmtId="0" fontId="15" fillId="0" borderId="0" xfId="1" applyFont="1" applyAlignment="1">
      <alignment horizontal="left"/>
    </xf>
    <xf numFmtId="0" fontId="22" fillId="0" borderId="12" xfId="5" applyFont="1" applyBorder="1" applyAlignment="1">
      <alignment horizontal="left"/>
    </xf>
    <xf numFmtId="0" fontId="22" fillId="0" borderId="13" xfId="5" applyFont="1" applyBorder="1" applyAlignment="1">
      <alignment horizontal="left"/>
    </xf>
    <xf numFmtId="0" fontId="15" fillId="0" borderId="14" xfId="9" applyFont="1" applyBorder="1"/>
    <xf numFmtId="0" fontId="15" fillId="0" borderId="12" xfId="1" applyFont="1" applyBorder="1" applyAlignment="1">
      <alignment horizontal="left"/>
    </xf>
    <xf numFmtId="0" fontId="15" fillId="0" borderId="15" xfId="1" applyFont="1" applyBorder="1" applyAlignment="1">
      <alignment horizontal="left"/>
    </xf>
    <xf numFmtId="0" fontId="15" fillId="0" borderId="13" xfId="1" applyFont="1" applyBorder="1" applyAlignment="1">
      <alignment horizontal="left"/>
    </xf>
    <xf numFmtId="0" fontId="23" fillId="0" borderId="14" xfId="1" applyFont="1" applyBorder="1" applyAlignment="1">
      <alignment horizontal="left" vertical="center"/>
    </xf>
    <xf numFmtId="0" fontId="22" fillId="0" borderId="12" xfId="4" applyFont="1" applyBorder="1" applyAlignment="1">
      <alignment horizontal="left"/>
    </xf>
    <xf numFmtId="0" fontId="22" fillId="0" borderId="13" xfId="4" applyFont="1" applyBorder="1" applyAlignment="1">
      <alignment horizontal="left"/>
    </xf>
    <xf numFmtId="0" fontId="22" fillId="0" borderId="12" xfId="10" applyFont="1" applyBorder="1" applyAlignment="1">
      <alignment horizontal="left"/>
    </xf>
    <xf numFmtId="0" fontId="22" fillId="0" borderId="15" xfId="10" applyFont="1" applyBorder="1" applyAlignment="1">
      <alignment horizontal="left"/>
    </xf>
    <xf numFmtId="0" fontId="22" fillId="0" borderId="10" xfId="8" applyFont="1" applyBorder="1"/>
    <xf numFmtId="0" fontId="22" fillId="0" borderId="0" xfId="8" applyFont="1"/>
    <xf numFmtId="0" fontId="22" fillId="0" borderId="11" xfId="8" applyFont="1" applyBorder="1"/>
    <xf numFmtId="0" fontId="25" fillId="0" borderId="0" xfId="1" applyFont="1" applyAlignment="1">
      <alignment horizontal="left" vertical="center"/>
    </xf>
    <xf numFmtId="0" fontId="22" fillId="0" borderId="12" xfId="8" applyFont="1" applyBorder="1"/>
    <xf numFmtId="0" fontId="22" fillId="0" borderId="15" xfId="8" applyFont="1" applyBorder="1"/>
    <xf numFmtId="0" fontId="22" fillId="0" borderId="13" xfId="8" applyFont="1" applyBorder="1"/>
    <xf numFmtId="0" fontId="22" fillId="0" borderId="0" xfId="10" applyFont="1" applyAlignment="1">
      <alignment horizontal="right" wrapText="1"/>
    </xf>
    <xf numFmtId="0" fontId="15" fillId="0" borderId="0" xfId="9" applyFont="1" applyAlignment="1">
      <alignment vertical="top" wrapText="1"/>
    </xf>
    <xf numFmtId="0" fontId="22" fillId="0" borderId="0" xfId="10" applyFont="1" applyAlignment="1">
      <alignment wrapText="1"/>
    </xf>
    <xf numFmtId="0" fontId="26" fillId="0" borderId="11" xfId="1" applyFont="1" applyBorder="1" applyAlignment="1">
      <alignment horizontal="right" wrapText="1"/>
    </xf>
    <xf numFmtId="0" fontId="22" fillId="0" borderId="12" xfId="7" applyFont="1" applyBorder="1" applyAlignment="1">
      <alignment wrapText="1"/>
    </xf>
    <xf numFmtId="0" fontId="22" fillId="0" borderId="13" xfId="7" applyFont="1" applyBorder="1" applyAlignment="1">
      <alignment horizontal="right" wrapText="1"/>
    </xf>
    <xf numFmtId="0" fontId="22" fillId="0" borderId="0" xfId="7" applyFont="1" applyAlignment="1">
      <alignment wrapText="1"/>
    </xf>
    <xf numFmtId="0" fontId="24" fillId="0" borderId="0" xfId="3" applyFont="1" applyAlignment="1">
      <alignment horizontal="left" vertical="center" wrapText="1"/>
    </xf>
    <xf numFmtId="2" fontId="24" fillId="0" borderId="0" xfId="3" applyNumberFormat="1" applyFont="1" applyAlignment="1">
      <alignment horizontal="left" vertical="center" wrapText="1"/>
    </xf>
    <xf numFmtId="0" fontId="0" fillId="0" borderId="0" xfId="0" applyAlignment="1">
      <alignment vertical="top" wrapText="1"/>
    </xf>
    <xf numFmtId="0" fontId="28" fillId="0" borderId="0" xfId="1" applyFont="1"/>
    <xf numFmtId="0" fontId="28" fillId="0" borderId="0" xfId="1" applyFont="1" applyAlignment="1">
      <alignment vertical="center"/>
    </xf>
    <xf numFmtId="0" fontId="9" fillId="2" borderId="1" xfId="1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8" fillId="0" borderId="0" xfId="0" applyFont="1"/>
    <xf numFmtId="164" fontId="15" fillId="0" borderId="0" xfId="0" applyNumberFormat="1" applyFont="1"/>
    <xf numFmtId="0" fontId="14" fillId="2" borderId="0" xfId="0" applyFont="1" applyFill="1" applyAlignment="1">
      <alignment horizontal="center" vertical="center"/>
    </xf>
    <xf numFmtId="0" fontId="29" fillId="0" borderId="0" xfId="3" applyFont="1" applyAlignment="1">
      <alignment horizontal="left" vertical="center" wrapText="1"/>
    </xf>
    <xf numFmtId="0" fontId="30" fillId="0" borderId="0" xfId="0" applyFont="1"/>
    <xf numFmtId="0" fontId="31" fillId="0" borderId="0" xfId="0" applyFont="1"/>
    <xf numFmtId="0" fontId="32" fillId="0" borderId="0" xfId="0" applyFont="1"/>
    <xf numFmtId="0" fontId="11" fillId="2" borderId="1" xfId="0" applyFont="1" applyFill="1" applyBorder="1" applyAlignment="1">
      <alignment horizontal="center" vertical="center"/>
    </xf>
    <xf numFmtId="0" fontId="24" fillId="0" borderId="0" xfId="0" applyFont="1"/>
    <xf numFmtId="0" fontId="10" fillId="0" borderId="0" xfId="1" applyFont="1" applyAlignment="1">
      <alignment vertical="top" wrapText="1"/>
    </xf>
    <xf numFmtId="0" fontId="0" fillId="0" borderId="0" xfId="0" applyAlignment="1">
      <alignment vertical="top" wrapText="1"/>
    </xf>
  </cellXfs>
  <cellStyles count="11">
    <cellStyle name="Hyperlink 2" xfId="2" xr:uid="{2B4E1837-6AFB-4C41-BA84-A187935872CF}"/>
    <cellStyle name="Normal" xfId="0" builtinId="0"/>
    <cellStyle name="Normal 2" xfId="1" xr:uid="{19DFA3FE-5093-4721-AA5C-3DEC84DA2D39}"/>
    <cellStyle name="Normal 2 2" xfId="9" xr:uid="{335AEAD3-9AC0-4175-AB29-AD09FCA7C8B2}"/>
    <cellStyle name="Normal 3" xfId="3" xr:uid="{488200FA-655D-4DD1-B565-FA219D87CA06}"/>
    <cellStyle name="Normal_LandUse_Lookup" xfId="5" xr:uid="{43A5A740-80AF-4B39-BBDA-4E3C5CBBD87E}"/>
    <cellStyle name="Normal_Sheet1" xfId="4" xr:uid="{CFADC70C-D63A-4693-BE57-CDF302612918}"/>
    <cellStyle name="Normal_Sheet3" xfId="6" xr:uid="{ADB9FF9E-062C-45DD-AE4F-2E73A70F85EB}"/>
    <cellStyle name="Normal_Sheet4" xfId="7" xr:uid="{A1E85CC1-6829-4CDC-A4B8-8F155826476B}"/>
    <cellStyle name="Normal_Sheet5" xfId="8" xr:uid="{C454819C-1F19-45F8-A3F0-39F948AC2D78}"/>
    <cellStyle name="Normal_Sheet6" xfId="10" xr:uid="{D80E8607-9D51-4B63-B5F0-EE046424441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428625</xdr:colOff>
      <xdr:row>2</xdr:row>
      <xdr:rowOff>152400</xdr:rowOff>
    </xdr:from>
    <xdr:to>
      <xdr:col>6</xdr:col>
      <xdr:colOff>450850</xdr:colOff>
      <xdr:row>10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115716-B3C2-40E6-AD7B-F201E09F3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6925" y="609600"/>
          <a:ext cx="1546225" cy="1581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812800</xdr:colOff>
      <xdr:row>5</xdr:row>
      <xdr:rowOff>139700</xdr:rowOff>
    </xdr:from>
    <xdr:to>
      <xdr:col>13</xdr:col>
      <xdr:colOff>387350</xdr:colOff>
      <xdr:row>9</xdr:row>
      <xdr:rowOff>133350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6F23A00-C91C-4805-BE2C-60EDC5B428B1}"/>
            </a:ext>
          </a:extLst>
        </xdr:cNvPr>
        <xdr:cNvSpPr txBox="1"/>
      </xdr:nvSpPr>
      <xdr:spPr>
        <a:xfrm>
          <a:off x="13115925" y="1381125"/>
          <a:ext cx="4038600" cy="714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The ten sample trees are no longer associated</a:t>
          </a:r>
          <a:r>
            <a:rPr lang="en-GB" sz="1200" b="1" baseline="0"/>
            <a:t> with </a:t>
          </a:r>
          <a:r>
            <a:rPr lang="en-GB" sz="1200" b="1"/>
            <a:t>subcells;</a:t>
          </a:r>
          <a:r>
            <a:rPr lang="en-GB" sz="1200" b="1" baseline="0"/>
            <a:t> but, the subcells ID and X,Ys still need to be recorded here - for recording seedlings on the next tab.</a:t>
          </a:r>
          <a:endParaRPr lang="en-GB" sz="12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Exception_%20LTMN%20Working%20Data\Templates\Ainsdale_LTMN_Vegetation_2012_checked_all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x939960\AppData\Local\Microsoft\Windows\Temporary%20Internet%20Files\Content.Outlook\0OHOVKF1\Thursley\Copy%20of%20Thursley%20Vegetation%20Data-with%20new%20QC%209-11-1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M281427\AppData\Local\Microsoft\Windows\Temporary%20Internet%20Files\Content.Outlook\ZQC142VT\VEG%20Whole%20Plot%20Data%20Templat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efra.sharepoint.com/sites/ltmn/data/LTMN%20Data%20Project%20Support/Vegetation%20data%20collation%20template/Vegetation_Data_Input_Template_FINAL_updated_Jan_2023.XLSX" TargetMode="External"/><Relationship Id="rId1" Type="http://schemas.openxmlformats.org/officeDocument/2006/relationships/externalLinkPath" Target="https://defra.sharepoint.com/sites/ltmn/data/LTMN%20Data%20Project%20Support/Vegetation%20data%20collation%20template/Vegetation_Data_Input_Template_FINAL_updated_Jan_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M281427\AppData\Local\Microsoft\Windows\Temporary%20Internet%20Files\Content.Outlook\ZQC142VT\VEG%20Cell%20Features%20Templat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M281427\AppData\Local\Microsoft\Windows\Temporary%20Internet%20Files\Content.Outlook\ZQC142VT\VEG%20Extras%20Data%20Templat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ecies"/>
      <sheetName val="Whole Plot Data"/>
      <sheetName val="Altitude"/>
      <sheetName val="Ground features + extra species"/>
      <sheetName val="Cell Features template"/>
      <sheetName val="All_LTMN_Lookups"/>
      <sheetName val="Whole site species list &amp; BAPs"/>
      <sheetName val="WOODLAND SPECIES"/>
      <sheetName val="Datacode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me"/>
      <sheetName val="Whole Plot Data"/>
      <sheetName val="Species Template"/>
      <sheetName val="Ground Features"/>
      <sheetName val="Woodland Coordinates"/>
      <sheetName val="Seedlings Template"/>
      <sheetName val="Tree Measurement"/>
      <sheetName val="Dominance Template"/>
      <sheetName val="Species List"/>
      <sheetName val="All_LTMN_Lookup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J1" t="str">
            <v>DESC_LATIN</v>
          </cell>
          <cell r="K1" t="str">
            <v>SPECIES_NO</v>
          </cell>
        </row>
        <row r="2">
          <cell r="J2" t="str">
            <v>- enter further species here</v>
          </cell>
          <cell r="K2">
            <v>9999</v>
          </cell>
        </row>
        <row r="3">
          <cell r="J3" t="str">
            <v>Acaena novae-zelandiae</v>
          </cell>
          <cell r="K3" t="str">
            <v>NBNSYS0000031916</v>
          </cell>
        </row>
        <row r="4">
          <cell r="J4" t="str">
            <v>Acer campestre (c)</v>
          </cell>
          <cell r="K4" t="str">
            <v>NBNSYS0000003193</v>
          </cell>
        </row>
        <row r="5">
          <cell r="J5" t="str">
            <v>Acer campestre (g)</v>
          </cell>
          <cell r="K5" t="str">
            <v>NBNSYS0000003193</v>
          </cell>
        </row>
        <row r="6">
          <cell r="J6" t="str">
            <v>Acer campestre (s)</v>
          </cell>
          <cell r="K6" t="str">
            <v>NBNSYS0000003193</v>
          </cell>
        </row>
        <row r="7">
          <cell r="J7" t="str">
            <v>Acer platanoides (c)</v>
          </cell>
          <cell r="K7" t="str">
            <v>NBNSYS0000003192</v>
          </cell>
        </row>
        <row r="8">
          <cell r="J8" t="str">
            <v>Acer platanoides (g)</v>
          </cell>
          <cell r="K8" t="str">
            <v>NBNSYS0000003192</v>
          </cell>
        </row>
        <row r="9">
          <cell r="J9" t="str">
            <v>Acer platanoides (s)</v>
          </cell>
          <cell r="K9" t="str">
            <v>NBNSYS0000003192</v>
          </cell>
        </row>
        <row r="10">
          <cell r="J10" t="str">
            <v>Acer pseudoplatanus (c)</v>
          </cell>
          <cell r="K10" t="str">
            <v>NBNSYS0000003191</v>
          </cell>
        </row>
        <row r="11">
          <cell r="J11" t="str">
            <v>Acer pseudoplatanus (g)</v>
          </cell>
          <cell r="K11" t="str">
            <v>NBNSYS0000003191</v>
          </cell>
        </row>
        <row r="12">
          <cell r="J12" t="str">
            <v>Acer pseudoplatanus (s)</v>
          </cell>
          <cell r="K12" t="str">
            <v>NBNSYS0000003191</v>
          </cell>
        </row>
        <row r="13">
          <cell r="J13" t="str">
            <v>Acer seedling</v>
          </cell>
          <cell r="K13" t="str">
            <v>NBNSYS0000004848</v>
          </cell>
        </row>
        <row r="14">
          <cell r="J14" t="str">
            <v>Achillea millefolium</v>
          </cell>
          <cell r="K14" t="str">
            <v>NBNSYS0000004451</v>
          </cell>
        </row>
        <row r="15">
          <cell r="J15" t="str">
            <v>Achillea ptarmica</v>
          </cell>
          <cell r="K15" t="str">
            <v>NBNSYS0000004453</v>
          </cell>
        </row>
        <row r="16">
          <cell r="J16" t="str">
            <v>Adoxa moschatellina</v>
          </cell>
          <cell r="K16" t="str">
            <v>NBNSYS0000004336</v>
          </cell>
        </row>
        <row r="17">
          <cell r="J17" t="str">
            <v>Aegopodium podagraria</v>
          </cell>
          <cell r="K17" t="str">
            <v>NBNSYS0000003684</v>
          </cell>
        </row>
        <row r="18">
          <cell r="J18" t="str">
            <v>Agrimonia eupatoria</v>
          </cell>
          <cell r="K18" t="str">
            <v>NBNSYS0000003366</v>
          </cell>
        </row>
        <row r="19">
          <cell r="J19" t="str">
            <v>Agrostis canina</v>
          </cell>
          <cell r="K19" t="str">
            <v>NBNSYS0000102171</v>
          </cell>
        </row>
        <row r="20">
          <cell r="J20" t="str">
            <v>Agrostis capillaris</v>
          </cell>
          <cell r="K20" t="str">
            <v>NBNSYS0000002638</v>
          </cell>
        </row>
        <row r="21">
          <cell r="J21" t="str">
            <v>Agrostis curtisii</v>
          </cell>
          <cell r="K21" t="str">
            <v>NHMSYS0000455680</v>
          </cell>
        </row>
        <row r="22">
          <cell r="J22" t="str">
            <v>Agrostis gigantea</v>
          </cell>
          <cell r="K22" t="str">
            <v>NBNSYS0000002639</v>
          </cell>
        </row>
        <row r="23">
          <cell r="J23" t="str">
            <v>Agrostis sp.</v>
          </cell>
          <cell r="K23" t="str">
            <v>NBNSYS0000161397</v>
          </cell>
        </row>
        <row r="24">
          <cell r="J24" t="str">
            <v>Agrostis stolonifera</v>
          </cell>
          <cell r="K24" t="str">
            <v>NBNSYS0000002640</v>
          </cell>
        </row>
        <row r="25">
          <cell r="J25" t="str">
            <v>Agrostis vinealis</v>
          </cell>
          <cell r="K25" t="str">
            <v>NHMSYS0000455693</v>
          </cell>
        </row>
        <row r="26">
          <cell r="J26" t="str">
            <v>Aira caryophyllea</v>
          </cell>
          <cell r="K26" t="str">
            <v>NBNSYS0000002626</v>
          </cell>
        </row>
        <row r="27">
          <cell r="J27" t="str">
            <v>Aira praecox</v>
          </cell>
          <cell r="K27" t="str">
            <v>NBNSYS0000002625</v>
          </cell>
        </row>
        <row r="28">
          <cell r="J28" t="str">
            <v>Aira sp.</v>
          </cell>
          <cell r="K28" t="str">
            <v>NBNSYS0000141343</v>
          </cell>
        </row>
        <row r="29">
          <cell r="J29" t="str">
            <v>Ajuga reptans</v>
          </cell>
          <cell r="K29" t="str">
            <v>NBNSYS0000004269</v>
          </cell>
        </row>
        <row r="30">
          <cell r="J30" t="str">
            <v>Alchemilla filicaulis</v>
          </cell>
          <cell r="K30" t="str">
            <v>NBNSYS0000034246</v>
          </cell>
        </row>
        <row r="31">
          <cell r="J31" t="str">
            <v>Alchemilla filicaulis subsp. vestita</v>
          </cell>
          <cell r="K31" t="str">
            <v>NHMSYS0000455725</v>
          </cell>
        </row>
        <row r="32">
          <cell r="J32" t="str">
            <v>Alchemilla glabra</v>
          </cell>
          <cell r="K32" t="str">
            <v>NHMSYS0000455726</v>
          </cell>
        </row>
        <row r="33">
          <cell r="J33" t="str">
            <v>Alchemilla sp.</v>
          </cell>
          <cell r="K33" t="str">
            <v>NBNSYS0000003375</v>
          </cell>
        </row>
        <row r="34">
          <cell r="J34" t="str">
            <v>Alchemilla xanthochlora</v>
          </cell>
          <cell r="K34" t="str">
            <v>NBNSYS0000003379</v>
          </cell>
        </row>
        <row r="35">
          <cell r="J35" t="str">
            <v>Algae</v>
          </cell>
          <cell r="K35" t="str">
            <v>NHMSYS0000352587</v>
          </cell>
        </row>
        <row r="36">
          <cell r="J36" t="str">
            <v>Alisma plantago-aquatica</v>
          </cell>
          <cell r="K36" t="str">
            <v>NBNSYS0000002101</v>
          </cell>
        </row>
        <row r="37">
          <cell r="J37" t="str">
            <v>Allium ampeloprasum</v>
          </cell>
          <cell r="K37" t="str">
            <v>NBNSYS0000034220</v>
          </cell>
        </row>
        <row r="38">
          <cell r="J38" t="str">
            <v>Allium schoenoprasum</v>
          </cell>
          <cell r="K38" t="str">
            <v>NBNSYS0000002199</v>
          </cell>
        </row>
        <row r="39">
          <cell r="J39" t="str">
            <v>Allium ursinum</v>
          </cell>
          <cell r="K39" t="str">
            <v>NBNSYS0000002205</v>
          </cell>
        </row>
        <row r="40">
          <cell r="J40" t="str">
            <v>Allium vineale</v>
          </cell>
          <cell r="K40" t="str">
            <v>NBNSYS0000002196</v>
          </cell>
        </row>
        <row r="41">
          <cell r="J41" t="str">
            <v>Alnus glutinosa</v>
          </cell>
          <cell r="K41" t="str">
            <v>NHMSYS0001749342</v>
          </cell>
        </row>
        <row r="42">
          <cell r="J42" t="str">
            <v>Alnus glutinosa (c)</v>
          </cell>
          <cell r="K42" t="str">
            <v>NHMSYS0001749342</v>
          </cell>
        </row>
        <row r="43">
          <cell r="J43" t="str">
            <v>Alnus glutinosa (g)</v>
          </cell>
          <cell r="K43" t="str">
            <v>NHMSYS0001749342</v>
          </cell>
        </row>
        <row r="44">
          <cell r="J44" t="str">
            <v>Alnus glutinosa (s)</v>
          </cell>
          <cell r="K44" t="str">
            <v>NHMSYS0001749342</v>
          </cell>
        </row>
        <row r="45">
          <cell r="J45" t="str">
            <v>Alopecurus geniculatus</v>
          </cell>
          <cell r="K45" t="str">
            <v>NBNSYS0000002657</v>
          </cell>
        </row>
        <row r="46">
          <cell r="J46" t="str">
            <v>Alopecurus pratensis</v>
          </cell>
          <cell r="K46" t="str">
            <v>NBNSYS0000002656</v>
          </cell>
        </row>
        <row r="47">
          <cell r="J47" t="str">
            <v>Leptodictyum riparium</v>
          </cell>
          <cell r="K47" t="str">
            <v>NBNSYS0000150326</v>
          </cell>
        </row>
        <row r="48">
          <cell r="J48" t="str">
            <v>Amblystegium serpens</v>
          </cell>
          <cell r="K48" t="str">
            <v>NHMSYS0000309320</v>
          </cell>
        </row>
        <row r="49">
          <cell r="J49" t="str">
            <v>Hygroamblystegium varium</v>
          </cell>
          <cell r="K49" t="str">
            <v>NHMSYS0021125987</v>
          </cell>
        </row>
        <row r="50">
          <cell r="J50" t="str">
            <v>Ammophila arenaria</v>
          </cell>
          <cell r="K50" t="str">
            <v>NBNSYS0000002629</v>
          </cell>
        </row>
        <row r="51">
          <cell r="J51" t="str">
            <v>Anacamptis pyramidalis</v>
          </cell>
          <cell r="K51" t="str">
            <v>NBNSYS0000002347</v>
          </cell>
        </row>
        <row r="52">
          <cell r="J52" t="str">
            <v>Anagallis arvensis</v>
          </cell>
          <cell r="K52" t="str">
            <v>NBNSYS0000003943</v>
          </cell>
        </row>
        <row r="53">
          <cell r="J53" t="str">
            <v>Anagallis tenella</v>
          </cell>
          <cell r="K53" t="str">
            <v>NBNSYS0000003942</v>
          </cell>
        </row>
        <row r="54">
          <cell r="J54" t="str">
            <v>Anastrepta orcadensis</v>
          </cell>
          <cell r="K54" t="str">
            <v>NBNSYS0000035836</v>
          </cell>
        </row>
        <row r="55">
          <cell r="J55" t="str">
            <v>Andreaea rothii</v>
          </cell>
          <cell r="K55" t="str">
            <v>NHMSYS0000309335</v>
          </cell>
        </row>
        <row r="56">
          <cell r="J56" t="str">
            <v>Andreaea rupestris</v>
          </cell>
          <cell r="K56" t="str">
            <v>NBNSYS0000036110</v>
          </cell>
        </row>
        <row r="57">
          <cell r="J57" t="str">
            <v>Andromeda polifolia</v>
          </cell>
          <cell r="K57" t="str">
            <v>NBNSYS0000003895</v>
          </cell>
        </row>
        <row r="58">
          <cell r="J58" t="str">
            <v>Anemone nemorosa</v>
          </cell>
          <cell r="K58" t="str">
            <v>NBNSYS0000002700</v>
          </cell>
        </row>
        <row r="59">
          <cell r="J59" t="str">
            <v>Aneura pinguis</v>
          </cell>
          <cell r="K59" t="str">
            <v>NHMSYS0000309344</v>
          </cell>
        </row>
        <row r="60">
          <cell r="J60" t="str">
            <v>Angelica sylvestris</v>
          </cell>
          <cell r="K60" t="str">
            <v>NBNSYS0000003703</v>
          </cell>
        </row>
        <row r="61">
          <cell r="J61" t="str">
            <v>Anisantha sterilis</v>
          </cell>
          <cell r="K61" t="str">
            <v>NBNSYS0000002575</v>
          </cell>
        </row>
        <row r="62">
          <cell r="J62" t="str">
            <v>Anthoxanthum aristatum</v>
          </cell>
          <cell r="K62" t="str">
            <v>NBNSYS0000002668</v>
          </cell>
        </row>
        <row r="63">
          <cell r="J63" t="str">
            <v>Anthoxanthum odoratum</v>
          </cell>
          <cell r="K63" t="str">
            <v>NBNSYS0000002667</v>
          </cell>
        </row>
        <row r="64">
          <cell r="J64" t="str">
            <v>Anthriscus sylvestris</v>
          </cell>
          <cell r="K64" t="str">
            <v>NBNSYS0000003641</v>
          </cell>
        </row>
        <row r="65">
          <cell r="J65" t="str">
            <v>Anthyllis vulneraria</v>
          </cell>
          <cell r="K65" t="str">
            <v>NBNSYS0000003255</v>
          </cell>
        </row>
        <row r="66">
          <cell r="J66" t="str">
            <v>Aphanes arvensis</v>
          </cell>
          <cell r="K66" t="str">
            <v>NBNSYS0000141953</v>
          </cell>
        </row>
        <row r="67">
          <cell r="J67" t="str">
            <v>Aphanes australis</v>
          </cell>
          <cell r="K67" t="str">
            <v>NBNSYS0100001604</v>
          </cell>
        </row>
        <row r="68">
          <cell r="J68" t="str">
            <v>Apium nodiflorum</v>
          </cell>
          <cell r="K68" t="str">
            <v>NBNSYS0000003666</v>
          </cell>
        </row>
        <row r="69">
          <cell r="J69" t="str">
            <v>Arabis hirsuta</v>
          </cell>
          <cell r="K69" t="str">
            <v>NBNSYS0000002889</v>
          </cell>
        </row>
        <row r="70">
          <cell r="J70" t="str">
            <v>Arctium minus</v>
          </cell>
          <cell r="K70" t="str">
            <v>NBNSYS0000004483</v>
          </cell>
        </row>
        <row r="71">
          <cell r="J71" t="str">
            <v>Arctium minus agg.</v>
          </cell>
          <cell r="K71" t="str">
            <v>NHMSYS0000456029</v>
          </cell>
        </row>
        <row r="72">
          <cell r="J72" t="str">
            <v>Arenaria serpyllifolia</v>
          </cell>
          <cell r="K72" t="str">
            <v>NBNSYS0000004683</v>
          </cell>
        </row>
        <row r="73">
          <cell r="J73" t="str">
            <v>Armeria maritima</v>
          </cell>
          <cell r="K73" t="str">
            <v>NHMSYS0021060385</v>
          </cell>
        </row>
        <row r="74">
          <cell r="J74" t="str">
            <v>Arrhenatherum elatius</v>
          </cell>
          <cell r="K74" t="str">
            <v>NHMSYS0000456095</v>
          </cell>
        </row>
        <row r="75">
          <cell r="J75" t="str">
            <v>Arum maculatum</v>
          </cell>
          <cell r="K75" t="str">
            <v>NBNSYS0000002351</v>
          </cell>
        </row>
        <row r="76">
          <cell r="J76" t="str">
            <v>Asparagus officinalis</v>
          </cell>
          <cell r="K76" t="str">
            <v>NBNSYS0000002167</v>
          </cell>
        </row>
        <row r="77">
          <cell r="J77" t="str">
            <v>Cladonia verticillata</v>
          </cell>
          <cell r="K77" t="str">
            <v>BMSSYS0000003992</v>
          </cell>
        </row>
        <row r="78">
          <cell r="J78" t="str">
            <v>Asperula cynanchica</v>
          </cell>
          <cell r="K78" t="str">
            <v>NBNSYS0000014864</v>
          </cell>
        </row>
        <row r="79">
          <cell r="J79" t="str">
            <v>Asplenium adiantum-nigrum</v>
          </cell>
          <cell r="K79" t="str">
            <v>NBNSYS0000002041</v>
          </cell>
        </row>
        <row r="80">
          <cell r="J80" t="str">
            <v>Asplenium ruta-muraria</v>
          </cell>
          <cell r="K80" t="str">
            <v>NBNSYS0000002050</v>
          </cell>
        </row>
        <row r="81">
          <cell r="J81" t="str">
            <v>Asplenium trichomanes</v>
          </cell>
          <cell r="K81" t="str">
            <v>NBNSYS0000002046</v>
          </cell>
        </row>
        <row r="82">
          <cell r="J82" t="str">
            <v>Asplenium trichomanes subsp. quadrivalens</v>
          </cell>
          <cell r="K82" t="str">
            <v>NHMSYS0000456214</v>
          </cell>
        </row>
        <row r="83">
          <cell r="J83" t="str">
            <v>Asplenium viride</v>
          </cell>
          <cell r="K83" t="str">
            <v>NBNSYS0000142467</v>
          </cell>
        </row>
        <row r="84">
          <cell r="J84" t="str">
            <v>Aster laevis x novi-belgii = A. x versicolor</v>
          </cell>
          <cell r="K84" t="str">
            <v>NBNSYS0000161434</v>
          </cell>
        </row>
        <row r="85">
          <cell r="J85" t="str">
            <v>Aster novi-belgii</v>
          </cell>
          <cell r="K85" t="str">
            <v>NBNSYS0000004426</v>
          </cell>
        </row>
        <row r="86">
          <cell r="J86" t="str">
            <v>Aster novi-belgii x lanceolatus = A. x salignus</v>
          </cell>
          <cell r="K86" t="str">
            <v>NHMSYS0001754534</v>
          </cell>
        </row>
        <row r="87">
          <cell r="J87" t="str">
            <v>Aster tripolium</v>
          </cell>
          <cell r="K87" t="str">
            <v>NBNSYS0000004422</v>
          </cell>
        </row>
        <row r="88">
          <cell r="J88" t="str">
            <v>Aster x salignus</v>
          </cell>
          <cell r="K88" t="str">
            <v>NBNSYS0000004434</v>
          </cell>
        </row>
        <row r="89">
          <cell r="J89" t="str">
            <v>Athyrium filix-femina</v>
          </cell>
          <cell r="K89" t="str">
            <v>NBNSYS0000002054</v>
          </cell>
        </row>
        <row r="90">
          <cell r="J90" t="str">
            <v>Atrichum undulatum</v>
          </cell>
          <cell r="K90" t="str">
            <v>NBNSYS0000036148</v>
          </cell>
        </row>
        <row r="91">
          <cell r="J91" t="str">
            <v>Atriplex patula</v>
          </cell>
          <cell r="K91" t="str">
            <v>NBNSYS0000003111</v>
          </cell>
        </row>
        <row r="92">
          <cell r="J92" t="str">
            <v>Atriplex portulacoides</v>
          </cell>
          <cell r="K92" t="str">
            <v>NBNSYS0000003119</v>
          </cell>
        </row>
        <row r="93">
          <cell r="J93" t="str">
            <v>Atriplex prostrata</v>
          </cell>
          <cell r="K93" t="str">
            <v>NBNSYS0000003112</v>
          </cell>
        </row>
        <row r="94">
          <cell r="J94" t="str">
            <v>Aulacomnium androgynum</v>
          </cell>
          <cell r="K94" t="str">
            <v>NBNSYS0000036665</v>
          </cell>
        </row>
        <row r="95">
          <cell r="J95" t="str">
            <v>Aulacomnium palustre</v>
          </cell>
          <cell r="K95" t="str">
            <v>NBNSYS0000036662</v>
          </cell>
        </row>
        <row r="96">
          <cell r="J96" t="str">
            <v>Avenula pratensis</v>
          </cell>
          <cell r="K96" t="str">
            <v>NBNSYS0000142693</v>
          </cell>
        </row>
        <row r="97">
          <cell r="J97" t="str">
            <v>Avenula pubescens</v>
          </cell>
          <cell r="K97" t="str">
            <v>NHMSYS0000456377</v>
          </cell>
        </row>
        <row r="98">
          <cell r="J98" t="str">
            <v>Baeomyces rufus</v>
          </cell>
          <cell r="K98" t="str">
            <v>NBNSYS0000017048</v>
          </cell>
        </row>
        <row r="99">
          <cell r="J99" t="str">
            <v>Barbilophozia attenuata</v>
          </cell>
          <cell r="K99" t="str">
            <v>NBNSYS0000035832</v>
          </cell>
        </row>
        <row r="100">
          <cell r="J100" t="str">
            <v>Barbilophozia floerkei</v>
          </cell>
          <cell r="K100" t="str">
            <v>NHMSYS0000309398</v>
          </cell>
        </row>
        <row r="101">
          <cell r="J101" t="str">
            <v>Barbula convoluta</v>
          </cell>
          <cell r="K101" t="str">
            <v>NBNSYS0000036364</v>
          </cell>
        </row>
        <row r="102">
          <cell r="J102" t="str">
            <v>Barbula unguiculata</v>
          </cell>
          <cell r="K102" t="str">
            <v>NBNSYS0000036367</v>
          </cell>
        </row>
        <row r="103">
          <cell r="J103" t="str">
            <v>Bellis perennis</v>
          </cell>
          <cell r="K103" t="str">
            <v>NBNSYS0000004445</v>
          </cell>
        </row>
        <row r="104">
          <cell r="J104" t="str">
            <v>Berula erecta</v>
          </cell>
          <cell r="K104" t="str">
            <v>NHMSYS0000456451</v>
          </cell>
        </row>
        <row r="105">
          <cell r="J105" t="str">
            <v>Betula pendula</v>
          </cell>
          <cell r="K105" t="str">
            <v>NHMSYS0001749343</v>
          </cell>
        </row>
        <row r="106">
          <cell r="J106" t="str">
            <v>Betula pendula (c)</v>
          </cell>
          <cell r="K106" t="str">
            <v>NHMSYS0001749343</v>
          </cell>
        </row>
        <row r="107">
          <cell r="J107" t="str">
            <v>Betula pendula (g)</v>
          </cell>
          <cell r="K107" t="str">
            <v>NHMSYS0001749343</v>
          </cell>
        </row>
        <row r="108">
          <cell r="J108" t="str">
            <v>Betula pendula (s)</v>
          </cell>
          <cell r="K108" t="str">
            <v>NHMSYS0001749343</v>
          </cell>
        </row>
        <row r="109">
          <cell r="J109" t="str">
            <v>Betula pendula x pubescens = B. x aurata</v>
          </cell>
          <cell r="K109" t="str">
            <v>NBNSYS0000161443</v>
          </cell>
        </row>
        <row r="110">
          <cell r="J110" t="str">
            <v>Betula pubescens</v>
          </cell>
          <cell r="K110" t="str">
            <v>NHMSYS0001749344</v>
          </cell>
        </row>
        <row r="111">
          <cell r="J111" t="str">
            <v>Betula pubescens (c)</v>
          </cell>
          <cell r="K111" t="str">
            <v>NHMSYS0001749344</v>
          </cell>
        </row>
        <row r="112">
          <cell r="J112" t="str">
            <v>Betula pubescens (g)</v>
          </cell>
          <cell r="K112" t="str">
            <v>NHMSYS0001749344</v>
          </cell>
        </row>
        <row r="113">
          <cell r="J113" t="str">
            <v>Betula pubescens (s)</v>
          </cell>
          <cell r="K113" t="str">
            <v>NHMSYS0001749344</v>
          </cell>
        </row>
        <row r="114">
          <cell r="J114" t="str">
            <v>Bidens tripartita</v>
          </cell>
          <cell r="K114" t="str">
            <v>NBNSYS0000004355</v>
          </cell>
        </row>
        <row r="115">
          <cell r="J115" t="str">
            <v>Blackstonia perfoliata</v>
          </cell>
          <cell r="K115" t="str">
            <v>NHMSYS0000456502</v>
          </cell>
        </row>
        <row r="116">
          <cell r="J116" t="str">
            <v>Blechnum spicant</v>
          </cell>
          <cell r="K116" t="str">
            <v>NBNSYS0000002036</v>
          </cell>
        </row>
        <row r="117">
          <cell r="J117" t="str">
            <v>Blepharostoma trichophyllum</v>
          </cell>
          <cell r="K117" t="str">
            <v>NHMSYS0000309438</v>
          </cell>
        </row>
        <row r="118">
          <cell r="J118" t="str">
            <v>Blysmus compressus</v>
          </cell>
          <cell r="K118" t="str">
            <v>NHMSYS0000456532</v>
          </cell>
        </row>
        <row r="119">
          <cell r="J119" t="str">
            <v>Bolboschoenus maritimus</v>
          </cell>
          <cell r="K119" t="str">
            <v>NBNSYS0000002381</v>
          </cell>
        </row>
        <row r="120">
          <cell r="J120" t="str">
            <v>Botrychium lunaria</v>
          </cell>
          <cell r="K120" t="str">
            <v>NBNSYS0000002091</v>
          </cell>
        </row>
        <row r="121">
          <cell r="J121" t="str">
            <v>Brachypodium pinnatum agg.</v>
          </cell>
          <cell r="K121" t="str">
            <v>MM0001Z11B0CU1HB</v>
          </cell>
        </row>
        <row r="122">
          <cell r="J122" t="str">
            <v>Brachypodium sylvaticum</v>
          </cell>
          <cell r="K122" t="str">
            <v>NHMSYS0000456587</v>
          </cell>
        </row>
        <row r="123">
          <cell r="J123" t="str">
            <v>Brachytheciastrum velutinum</v>
          </cell>
          <cell r="K123" t="str">
            <v>NHMSYS0020695851</v>
          </cell>
        </row>
        <row r="124">
          <cell r="J124" t="str">
            <v>Brachythecium albicans</v>
          </cell>
          <cell r="K124" t="str">
            <v>NHMSYS0000309447</v>
          </cell>
        </row>
        <row r="125">
          <cell r="J125" t="str">
            <v>Brachythecium mildeanum</v>
          </cell>
          <cell r="K125" t="str">
            <v>NHMSYS0000309452</v>
          </cell>
        </row>
        <row r="126">
          <cell r="J126" t="str">
            <v>Brachythecium rivulare</v>
          </cell>
          <cell r="K126" t="str">
            <v>NHMSYS0000309456</v>
          </cell>
        </row>
        <row r="127">
          <cell r="J127" t="str">
            <v>Brachythecium rutabulum</v>
          </cell>
          <cell r="K127" t="str">
            <v>NHMSYS0000309457</v>
          </cell>
        </row>
        <row r="128">
          <cell r="J128" t="str">
            <v>Breutelia chrysocoma</v>
          </cell>
          <cell r="K128" t="str">
            <v>NHMSYS0000309463</v>
          </cell>
        </row>
        <row r="129">
          <cell r="J129" t="str">
            <v>Briza media</v>
          </cell>
          <cell r="K129" t="str">
            <v>NBNSYS0000002565</v>
          </cell>
        </row>
        <row r="130">
          <cell r="J130" t="str">
            <v>Bromopsis erecta</v>
          </cell>
          <cell r="K130" t="str">
            <v>NHMSYS0000456650</v>
          </cell>
        </row>
        <row r="131">
          <cell r="J131" t="str">
            <v>Bromopsis ramosa</v>
          </cell>
          <cell r="K131" t="str">
            <v>NHMSYS0000456655</v>
          </cell>
        </row>
        <row r="132">
          <cell r="J132" t="str">
            <v>Bromus commutatus</v>
          </cell>
          <cell r="K132" t="str">
            <v>NHMSYS0000456661</v>
          </cell>
        </row>
        <row r="133">
          <cell r="J133" t="str">
            <v>Bromus hordeaceus</v>
          </cell>
          <cell r="K133" t="str">
            <v>NBNSYS0000004689</v>
          </cell>
        </row>
        <row r="134">
          <cell r="J134" t="str">
            <v>Bromus hordeaceus subsp. ferronii</v>
          </cell>
          <cell r="K134" t="str">
            <v>NHMSYS0000456668</v>
          </cell>
        </row>
        <row r="135">
          <cell r="J135" t="str">
            <v>Bromus hordeaceus subsp. hordeaceus</v>
          </cell>
          <cell r="K135" t="str">
            <v>NBNSYS0000002580</v>
          </cell>
        </row>
        <row r="136">
          <cell r="J136" t="str">
            <v>Bromus hordeaceus subsp. thominei</v>
          </cell>
          <cell r="K136" t="str">
            <v>NHMSYS0000456672</v>
          </cell>
        </row>
        <row r="137">
          <cell r="J137" t="str">
            <v>Bromus racemosus</v>
          </cell>
          <cell r="K137" t="str">
            <v>NBNSYS0000002585</v>
          </cell>
        </row>
        <row r="138">
          <cell r="J138" t="str">
            <v>Bromus ramosus</v>
          </cell>
          <cell r="K138" t="str">
            <v>NBNSYS0000143222</v>
          </cell>
        </row>
        <row r="139">
          <cell r="J139" t="str">
            <v>Bryonia dioica</v>
          </cell>
          <cell r="K139" t="str">
            <v>NBNSYS0000003717</v>
          </cell>
        </row>
        <row r="140">
          <cell r="J140" t="str">
            <v>Bryophyte</v>
          </cell>
          <cell r="K140" t="str">
            <v>NBNSYS0000172211</v>
          </cell>
        </row>
        <row r="141">
          <cell r="J141" t="str">
            <v>Bryum argenteum</v>
          </cell>
          <cell r="K141" t="str">
            <v>NBNSYS0000036628</v>
          </cell>
        </row>
        <row r="142">
          <cell r="J142" t="str">
            <v>Bryum bornholmense</v>
          </cell>
          <cell r="K142" t="str">
            <v>NHMSYS0000309480</v>
          </cell>
        </row>
        <row r="143">
          <cell r="J143" t="str">
            <v>Bryum caespiticium</v>
          </cell>
          <cell r="K143" t="str">
            <v>NBNSYS0000036615</v>
          </cell>
        </row>
        <row r="144">
          <cell r="J144" t="str">
            <v>Bryum capillare</v>
          </cell>
          <cell r="K144" t="str">
            <v>NBNSYS0000036600</v>
          </cell>
        </row>
        <row r="145">
          <cell r="J145" t="str">
            <v>Bryum dichotomum</v>
          </cell>
          <cell r="K145" t="str">
            <v>NHMSYS0000309488</v>
          </cell>
        </row>
        <row r="146">
          <cell r="J146" t="str">
            <v>Bryum laevifilum</v>
          </cell>
          <cell r="K146" t="str">
            <v>NBNSYS0000143296</v>
          </cell>
        </row>
        <row r="147">
          <cell r="J147" t="str">
            <v>Bryum pseudotriquetrum</v>
          </cell>
          <cell r="K147" t="str">
            <v>NHMSYS0000309510</v>
          </cell>
        </row>
        <row r="148">
          <cell r="J148" t="str">
            <v>Bryum rubens</v>
          </cell>
          <cell r="K148" t="str">
            <v>NBNSYS0000036639</v>
          </cell>
        </row>
        <row r="149">
          <cell r="J149" t="str">
            <v>Bryum subapiculatum</v>
          </cell>
          <cell r="K149" t="str">
            <v>NBNSYS0000143315</v>
          </cell>
        </row>
        <row r="150">
          <cell r="J150" t="str">
            <v>Butomus umbellatus</v>
          </cell>
          <cell r="K150" t="str">
            <v>NBNSYS0000002108</v>
          </cell>
        </row>
        <row r="151">
          <cell r="J151" t="str">
            <v>Calamagrostis canescens</v>
          </cell>
          <cell r="K151" t="str">
            <v>NHMSYS0000456750</v>
          </cell>
        </row>
        <row r="152">
          <cell r="J152" t="str">
            <v>Calamagrostis epigejos</v>
          </cell>
          <cell r="K152" t="str">
            <v>NBNSYS0000002630</v>
          </cell>
        </row>
        <row r="153">
          <cell r="J153" t="str">
            <v>Calliergon cordifolium</v>
          </cell>
          <cell r="K153" t="str">
            <v>NBNSYS0000036844</v>
          </cell>
        </row>
        <row r="154">
          <cell r="J154" t="str">
            <v>Calliergonella cuspidata</v>
          </cell>
          <cell r="K154" t="str">
            <v>NBNSYS0000143447</v>
          </cell>
        </row>
        <row r="155">
          <cell r="J155" t="str">
            <v>Calliergon giganteum</v>
          </cell>
          <cell r="K155" t="str">
            <v>NBNSYS0000036845</v>
          </cell>
        </row>
        <row r="156">
          <cell r="J156" t="str">
            <v>Calliergon stramineum</v>
          </cell>
          <cell r="K156" t="str">
            <v>NBNSYS0000036842</v>
          </cell>
        </row>
        <row r="157">
          <cell r="J157" t="str">
            <v>Callitriche platycarpa</v>
          </cell>
          <cell r="K157" t="str">
            <v>NHMSYS0000456307</v>
          </cell>
        </row>
        <row r="158">
          <cell r="J158" t="str">
            <v>Callitriche stagnalis</v>
          </cell>
          <cell r="K158" t="str">
            <v>NBNSYS0000143455</v>
          </cell>
        </row>
        <row r="159">
          <cell r="J159" t="str">
            <v>Calluna vulgaris</v>
          </cell>
          <cell r="K159" t="str">
            <v>NBNSYS0000003902</v>
          </cell>
        </row>
        <row r="160">
          <cell r="J160" t="str">
            <v>Caloplaca marina</v>
          </cell>
          <cell r="K160" t="str">
            <v>NHMSYS0001476653</v>
          </cell>
        </row>
        <row r="161">
          <cell r="J161" t="str">
            <v>Caltha palustris</v>
          </cell>
          <cell r="K161" t="str">
            <v>NBNSYS0000002691</v>
          </cell>
        </row>
        <row r="162">
          <cell r="J162" t="str">
            <v>Calypogeia arguta</v>
          </cell>
          <cell r="K162" t="str">
            <v>NHMSYS0000309533</v>
          </cell>
        </row>
        <row r="163">
          <cell r="J163" t="str">
            <v>Calypogeia azurea</v>
          </cell>
          <cell r="K163" t="str">
            <v>NBNSYS0000035787</v>
          </cell>
        </row>
        <row r="164">
          <cell r="J164" t="str">
            <v>Calypogeia fissa</v>
          </cell>
          <cell r="K164" t="str">
            <v>NBNSYS0000035781</v>
          </cell>
        </row>
        <row r="165">
          <cell r="J165" t="str">
            <v>Calypogeia muelleriana</v>
          </cell>
          <cell r="K165" t="str">
            <v>NHMSYS0000309536</v>
          </cell>
        </row>
        <row r="166">
          <cell r="J166" t="str">
            <v>Calystegia sepium</v>
          </cell>
          <cell r="K166" t="str">
            <v>NHMSYS0000456325</v>
          </cell>
        </row>
        <row r="167">
          <cell r="J167" t="str">
            <v>Calystegia sepium subsp. sepium</v>
          </cell>
          <cell r="K167" t="str">
            <v>NHMSYS0000456329</v>
          </cell>
        </row>
        <row r="168">
          <cell r="J168" t="str">
            <v>Campanula glomerata</v>
          </cell>
          <cell r="K168" t="str">
            <v>NBNSYS0000004287</v>
          </cell>
        </row>
        <row r="169">
          <cell r="J169" t="str">
            <v>Campanula rotundifolia</v>
          </cell>
          <cell r="K169" t="str">
            <v>NBNSYS0000004288</v>
          </cell>
        </row>
        <row r="170">
          <cell r="J170" t="str">
            <v>Campyliadelphus chrysophyllus</v>
          </cell>
          <cell r="K170" t="str">
            <v>NBNSYS0100002174</v>
          </cell>
        </row>
        <row r="171">
          <cell r="J171" t="str">
            <v>Campyliadelphus elodes</v>
          </cell>
          <cell r="K171" t="str">
            <v>NBNSYS0100002175</v>
          </cell>
        </row>
        <row r="172">
          <cell r="J172" t="str">
            <v>Campylium stellatum</v>
          </cell>
          <cell r="K172" t="str">
            <v>NHMSYS0021195185</v>
          </cell>
        </row>
        <row r="173">
          <cell r="J173" t="str">
            <v>Campylopus atrovirens</v>
          </cell>
          <cell r="K173" t="str">
            <v>NBNSYS0000036257</v>
          </cell>
        </row>
        <row r="174">
          <cell r="J174" t="str">
            <v>Campylopus brevipilus</v>
          </cell>
          <cell r="K174" t="str">
            <v>NHMSYS0000309567</v>
          </cell>
        </row>
        <row r="175">
          <cell r="J175" t="str">
            <v>Campylopus flexuosus</v>
          </cell>
          <cell r="K175" t="str">
            <v>NHMSYS0000309568</v>
          </cell>
        </row>
        <row r="176">
          <cell r="J176" t="str">
            <v>Campylopus fragilis</v>
          </cell>
          <cell r="K176" t="str">
            <v>NHMSYS0000309569</v>
          </cell>
        </row>
        <row r="177">
          <cell r="J177" t="str">
            <v>Campylopus introflexus</v>
          </cell>
          <cell r="K177" t="str">
            <v>NBNSYS0000036261</v>
          </cell>
        </row>
        <row r="178">
          <cell r="J178" t="str">
            <v>Campylopus pyriformis</v>
          </cell>
          <cell r="K178" t="str">
            <v>NBNSYS0000036250</v>
          </cell>
        </row>
        <row r="179">
          <cell r="J179" t="str">
            <v>Cardamine flexuosa</v>
          </cell>
          <cell r="K179" t="str">
            <v>NBNSYS0000002875</v>
          </cell>
        </row>
        <row r="180">
          <cell r="J180" t="str">
            <v>Cardamine hirsuta</v>
          </cell>
          <cell r="K180" t="str">
            <v>NBNSYS0000002876</v>
          </cell>
        </row>
        <row r="181">
          <cell r="J181" t="str">
            <v>Cardamine impatiens</v>
          </cell>
          <cell r="K181" t="str">
            <v>NBNSYS0000002874</v>
          </cell>
        </row>
        <row r="182">
          <cell r="J182" t="str">
            <v>Cardamine pratensis</v>
          </cell>
          <cell r="K182" t="str">
            <v>NBNSYS0000002872</v>
          </cell>
        </row>
        <row r="183">
          <cell r="J183" t="str">
            <v>Carduus crispus subsp. multiflorus</v>
          </cell>
          <cell r="K183" t="str">
            <v>NHMSYS0100000873</v>
          </cell>
        </row>
        <row r="184">
          <cell r="J184" t="str">
            <v>Carduus nutans</v>
          </cell>
          <cell r="K184" t="str">
            <v>NBNSYS0000004486</v>
          </cell>
        </row>
        <row r="185">
          <cell r="J185" t="str">
            <v>Carex acuta</v>
          </cell>
          <cell r="K185" t="str">
            <v>NBNSYS0000002457</v>
          </cell>
        </row>
        <row r="186">
          <cell r="J186" t="str">
            <v>Carex acutiformis</v>
          </cell>
          <cell r="K186" t="str">
            <v>NBNSYS0000002431</v>
          </cell>
        </row>
        <row r="187">
          <cell r="J187" t="str">
            <v>Carex appropinquata</v>
          </cell>
          <cell r="K187" t="str">
            <v>NHMSYS0000456829</v>
          </cell>
        </row>
        <row r="188">
          <cell r="J188" t="str">
            <v>Carex arenaria</v>
          </cell>
          <cell r="K188" t="str">
            <v>NHMSYS0000352601</v>
          </cell>
        </row>
        <row r="189">
          <cell r="J189" t="str">
            <v>Carex bigelowii</v>
          </cell>
          <cell r="K189" t="str">
            <v>NHMSYS0000456832</v>
          </cell>
        </row>
        <row r="190">
          <cell r="J190" t="str">
            <v>Carex binervis</v>
          </cell>
          <cell r="K190" t="str">
            <v>NHMSYS0000456834</v>
          </cell>
        </row>
        <row r="191">
          <cell r="J191" t="str">
            <v>Carex capillaris</v>
          </cell>
          <cell r="K191" t="str">
            <v>NBNSYS0000002423</v>
          </cell>
        </row>
        <row r="192">
          <cell r="J192" t="str">
            <v>Carex caryophyllea</v>
          </cell>
          <cell r="K192" t="str">
            <v>NHMSYS0000456837</v>
          </cell>
        </row>
        <row r="193">
          <cell r="J193" t="str">
            <v>Carex curta</v>
          </cell>
          <cell r="K193" t="str">
            <v>NBNSYS0000002484</v>
          </cell>
        </row>
        <row r="194">
          <cell r="J194" t="str">
            <v>Carex demissa</v>
          </cell>
          <cell r="K194" t="str">
            <v>NHMSYS0000456842</v>
          </cell>
        </row>
        <row r="195">
          <cell r="J195" t="str">
            <v>Carex dioica</v>
          </cell>
          <cell r="K195" t="str">
            <v>NHMSYS0000456843</v>
          </cell>
        </row>
        <row r="196">
          <cell r="J196" t="str">
            <v>Carex distans</v>
          </cell>
          <cell r="K196" t="str">
            <v>NBNSYS0000002413</v>
          </cell>
        </row>
        <row r="197">
          <cell r="J197" t="str">
            <v>Carex disticha</v>
          </cell>
          <cell r="K197" t="str">
            <v>NHMSYS0000456844</v>
          </cell>
        </row>
        <row r="198">
          <cell r="J198" t="str">
            <v>Carex divisa</v>
          </cell>
          <cell r="K198" t="str">
            <v>NHMSYS0000456845</v>
          </cell>
        </row>
        <row r="199">
          <cell r="J199" t="str">
            <v>Carex echinata</v>
          </cell>
          <cell r="K199" t="str">
            <v>NBNSYS0000002482</v>
          </cell>
        </row>
        <row r="200">
          <cell r="J200" t="str">
            <v>Carex elata</v>
          </cell>
          <cell r="K200" t="str">
            <v>NBNSYS0000002456</v>
          </cell>
        </row>
        <row r="201">
          <cell r="J201" t="str">
            <v>Carex extensa</v>
          </cell>
          <cell r="K201" t="str">
            <v>NBNSYS0000002421</v>
          </cell>
        </row>
        <row r="202">
          <cell r="J202" t="str">
            <v>Carex flacca</v>
          </cell>
          <cell r="K202" t="str">
            <v>NHMSYS0000456850</v>
          </cell>
        </row>
        <row r="203">
          <cell r="J203" t="str">
            <v>Carex hirta</v>
          </cell>
          <cell r="K203" t="str">
            <v>NBNSYS0000002442</v>
          </cell>
        </row>
        <row r="204">
          <cell r="J204" t="str">
            <v>Carex hostiana</v>
          </cell>
          <cell r="K204" t="str">
            <v>NBNSYS0000002415</v>
          </cell>
        </row>
        <row r="205">
          <cell r="J205" t="str">
            <v>Carex hostiana x viridula = C. x fulva</v>
          </cell>
          <cell r="K205" t="str">
            <v>NBNSYS0000161487</v>
          </cell>
        </row>
        <row r="206">
          <cell r="J206" t="str">
            <v>Carex humilis</v>
          </cell>
          <cell r="K206" t="str">
            <v>NHMSYS0000456863</v>
          </cell>
        </row>
        <row r="207">
          <cell r="J207" t="str">
            <v>Carex laevigata</v>
          </cell>
          <cell r="K207" t="str">
            <v>NHMSYS0000456866</v>
          </cell>
        </row>
        <row r="208">
          <cell r="J208" t="str">
            <v>Carex lasiocarpa</v>
          </cell>
          <cell r="K208" t="str">
            <v>NBNSYS0000002443</v>
          </cell>
        </row>
        <row r="209">
          <cell r="J209" t="str">
            <v>Carex lepidocarpa</v>
          </cell>
          <cell r="K209" t="str">
            <v>NBNSYS0000143732</v>
          </cell>
        </row>
        <row r="210">
          <cell r="J210" t="str">
            <v>Carex limosa</v>
          </cell>
          <cell r="K210" t="str">
            <v>NBNSYS0000002438</v>
          </cell>
        </row>
        <row r="211">
          <cell r="J211" t="str">
            <v>Carex muricata</v>
          </cell>
          <cell r="K211" t="str">
            <v>NBNSYS0000039526</v>
          </cell>
        </row>
        <row r="212">
          <cell r="J212" t="str">
            <v>Carex nigra</v>
          </cell>
          <cell r="K212" t="str">
            <v>NBNSYS0000002460</v>
          </cell>
        </row>
        <row r="213">
          <cell r="J213" t="str">
            <v>Carex ornithopoda</v>
          </cell>
          <cell r="K213" t="str">
            <v>NBNSYS0000002450</v>
          </cell>
        </row>
        <row r="214">
          <cell r="J214" t="str">
            <v>Carex otrubae</v>
          </cell>
          <cell r="K214" t="str">
            <v>NBNSYS0000002467</v>
          </cell>
        </row>
        <row r="215">
          <cell r="J215" t="str">
            <v>Carex ovalis</v>
          </cell>
          <cell r="K215" t="str">
            <v>NBNSYS0000002486</v>
          </cell>
        </row>
        <row r="216">
          <cell r="J216" t="str">
            <v>Carex pallescens</v>
          </cell>
          <cell r="K216" t="str">
            <v>NBNSYS0000002434</v>
          </cell>
        </row>
        <row r="217">
          <cell r="J217" t="str">
            <v>Carex panicea</v>
          </cell>
          <cell r="K217" t="str">
            <v>NBNSYS0000002436</v>
          </cell>
        </row>
        <row r="218">
          <cell r="J218" t="str">
            <v>Carex paniculata</v>
          </cell>
          <cell r="K218" t="str">
            <v>NBNSYS0000002464</v>
          </cell>
        </row>
        <row r="219">
          <cell r="J219" t="str">
            <v>Carex pendula</v>
          </cell>
          <cell r="K219" t="str">
            <v>NHMSYS0000456886</v>
          </cell>
        </row>
        <row r="220">
          <cell r="J220" t="str">
            <v>Carex pilulifera</v>
          </cell>
          <cell r="K220" t="str">
            <v>NBNSYS0000002444</v>
          </cell>
        </row>
        <row r="221">
          <cell r="J221" t="str">
            <v>Carex pseudocyperus</v>
          </cell>
          <cell r="K221" t="str">
            <v>NBNSYS0000002425</v>
          </cell>
        </row>
        <row r="222">
          <cell r="J222" t="str">
            <v>Carex pulicaris</v>
          </cell>
          <cell r="K222" t="str">
            <v>NBNSYS0000002492</v>
          </cell>
        </row>
        <row r="223">
          <cell r="J223" t="str">
            <v>Carex punctata</v>
          </cell>
          <cell r="K223" t="str">
            <v>NBNSYS0000002414</v>
          </cell>
        </row>
        <row r="224">
          <cell r="J224" t="str">
            <v>Carex remota</v>
          </cell>
          <cell r="K224" t="str">
            <v>NBNSYS0000002483</v>
          </cell>
        </row>
        <row r="225">
          <cell r="J225" t="str">
            <v>Carex riparia</v>
          </cell>
          <cell r="K225" t="str">
            <v>NBNSYS0000002430</v>
          </cell>
        </row>
        <row r="226">
          <cell r="J226" t="str">
            <v>Carex rostrata</v>
          </cell>
          <cell r="K226" t="str">
            <v>NBNSYS0000002426</v>
          </cell>
        </row>
        <row r="227">
          <cell r="J227" t="str">
            <v>Carex spicata</v>
          </cell>
          <cell r="K227" t="str">
            <v>NHMSYS0000456896</v>
          </cell>
        </row>
        <row r="228">
          <cell r="J228" t="str">
            <v>Carex sylvatica</v>
          </cell>
          <cell r="K228" t="str">
            <v>NHMSYS0000456899</v>
          </cell>
        </row>
        <row r="229">
          <cell r="J229" t="str">
            <v>Carex vesicaria</v>
          </cell>
          <cell r="K229" t="str">
            <v>NBNSYS0000002427</v>
          </cell>
        </row>
        <row r="230">
          <cell r="J230" t="str">
            <v>Carex viridula</v>
          </cell>
          <cell r="K230" t="str">
            <v>NHMSYS0000456904</v>
          </cell>
        </row>
        <row r="231">
          <cell r="J231" t="str">
            <v>Carex viridula subsp. brachyrrhyncha</v>
          </cell>
          <cell r="K231" t="str">
            <v>NHMSYS0000456906</v>
          </cell>
        </row>
        <row r="232">
          <cell r="J232" t="str">
            <v>Carex viridula subsp. oedocarpa</v>
          </cell>
          <cell r="K232" t="str">
            <v>NHMSYS0000456908</v>
          </cell>
        </row>
        <row r="233">
          <cell r="J233" t="str">
            <v>Carex viridula subsp. viridula</v>
          </cell>
          <cell r="K233" t="str">
            <v>NHMSYS0000456911</v>
          </cell>
        </row>
        <row r="234">
          <cell r="J234" t="str">
            <v>Carlina vulgaris</v>
          </cell>
          <cell r="K234" t="str">
            <v>NBNSYS0000004478</v>
          </cell>
        </row>
        <row r="235">
          <cell r="J235" t="str">
            <v>Carpinus betulus (c)</v>
          </cell>
          <cell r="K235" t="str">
            <v>NHMSYS0001749347</v>
          </cell>
        </row>
        <row r="236">
          <cell r="J236" t="str">
            <v>Carpinus betulus (g)</v>
          </cell>
          <cell r="K236" t="str">
            <v>NHMSYS0001749347</v>
          </cell>
        </row>
        <row r="237">
          <cell r="J237" t="str">
            <v>Carpinus betulus (s)</v>
          </cell>
          <cell r="K237" t="str">
            <v>NHMSYS0001749347</v>
          </cell>
        </row>
        <row r="238">
          <cell r="J238" t="str">
            <v>Castanea sativa (c)</v>
          </cell>
          <cell r="K238" t="str">
            <v>NHMSYS0000456969</v>
          </cell>
        </row>
        <row r="239">
          <cell r="J239" t="str">
            <v>Castanea sativa (g)</v>
          </cell>
          <cell r="K239" t="str">
            <v>NHMSYS0000456969</v>
          </cell>
        </row>
        <row r="240">
          <cell r="J240" t="str">
            <v>Castanea sativa (s)</v>
          </cell>
          <cell r="K240" t="str">
            <v>NHMSYS0000456969</v>
          </cell>
        </row>
        <row r="241">
          <cell r="J241" t="str">
            <v>Catapodium marinum</v>
          </cell>
          <cell r="K241" t="str">
            <v>NHMSYS0000456980</v>
          </cell>
        </row>
        <row r="242">
          <cell r="J242" t="str">
            <v>Catapodium rigidum</v>
          </cell>
          <cell r="K242" t="str">
            <v>NHMSYS0000456981</v>
          </cell>
        </row>
        <row r="243">
          <cell r="J243" t="str">
            <v>Celosia cristata</v>
          </cell>
          <cell r="K243" t="str">
            <v>NBNSYS0200003458</v>
          </cell>
        </row>
        <row r="244">
          <cell r="J244" t="str">
            <v>Centaurea nigra</v>
          </cell>
          <cell r="K244" t="str">
            <v>NHMSYS0021232354</v>
          </cell>
        </row>
        <row r="245">
          <cell r="J245" t="str">
            <v>Centaurea scabiosa</v>
          </cell>
          <cell r="K245" t="str">
            <v>NBNSYS0000004501</v>
          </cell>
        </row>
        <row r="246">
          <cell r="J246" t="str">
            <v>Centaurium erythraea</v>
          </cell>
          <cell r="K246" t="str">
            <v>NHMSYS0000457033</v>
          </cell>
        </row>
        <row r="247">
          <cell r="J247" t="str">
            <v>Centaurium littorale</v>
          </cell>
          <cell r="K247" t="str">
            <v>NBNSYS0000003965</v>
          </cell>
        </row>
        <row r="248">
          <cell r="J248" t="str">
            <v>Cephalozia bicuspidata</v>
          </cell>
          <cell r="K248" t="str">
            <v>NHMSYS0000309586</v>
          </cell>
        </row>
        <row r="249">
          <cell r="J249" t="str">
            <v>Cephalozia connivens</v>
          </cell>
          <cell r="K249" t="str">
            <v>NBNSYS0000035801</v>
          </cell>
        </row>
        <row r="250">
          <cell r="J250" t="str">
            <v>Cephalozia lunulifolia</v>
          </cell>
          <cell r="K250" t="str">
            <v>NHMSYS0000309592</v>
          </cell>
        </row>
        <row r="251">
          <cell r="J251" t="str">
            <v>Cephaloziella divaricata</v>
          </cell>
          <cell r="K251" t="str">
            <v>NBNSYS0000035818</v>
          </cell>
        </row>
        <row r="252">
          <cell r="J252" t="str">
            <v>Cephaloziella hampeana</v>
          </cell>
          <cell r="K252" t="str">
            <v>NBNSYS0000035816</v>
          </cell>
        </row>
        <row r="253">
          <cell r="J253" t="str">
            <v>Cerastium arvense</v>
          </cell>
          <cell r="K253" t="str">
            <v>NBNSYS0000003017</v>
          </cell>
        </row>
        <row r="254">
          <cell r="J254" t="str">
            <v>Cerastium diffusum</v>
          </cell>
          <cell r="K254" t="str">
            <v>NBNSYS0000003025</v>
          </cell>
        </row>
        <row r="255">
          <cell r="J255" t="str">
            <v>Cerastium fontanum</v>
          </cell>
          <cell r="K255" t="str">
            <v>NBNSYS0000003022</v>
          </cell>
        </row>
        <row r="256">
          <cell r="J256" t="str">
            <v>Cerastium fontanum subsp. vulgare</v>
          </cell>
          <cell r="K256" t="str">
            <v>NHMSYS0000457069</v>
          </cell>
        </row>
        <row r="257">
          <cell r="J257" t="str">
            <v>Cerastium glomeratum</v>
          </cell>
          <cell r="K257" t="str">
            <v>NBNSYS0000003023</v>
          </cell>
        </row>
        <row r="258">
          <cell r="J258" t="str">
            <v>Cerastium semidecandrum</v>
          </cell>
          <cell r="K258" t="str">
            <v>NBNSYS0000003027</v>
          </cell>
        </row>
        <row r="259">
          <cell r="J259" t="str">
            <v>Ceratocapnos claviculata</v>
          </cell>
          <cell r="K259" t="str">
            <v>NHMSYS0000457085</v>
          </cell>
        </row>
        <row r="260">
          <cell r="J260" t="str">
            <v>Ceratodon purpureus</v>
          </cell>
          <cell r="K260" t="str">
            <v>NBNSYS0000036189</v>
          </cell>
        </row>
        <row r="261">
          <cell r="J261" t="str">
            <v>Cetraria islandica</v>
          </cell>
          <cell r="K261" t="str">
            <v>NBNSYS0000018334</v>
          </cell>
        </row>
        <row r="262">
          <cell r="J262" t="str">
            <v>Chaerophyllum temulum</v>
          </cell>
          <cell r="K262" t="str">
            <v>NBNSYS0000003638</v>
          </cell>
        </row>
        <row r="263">
          <cell r="J263" t="str">
            <v>Chamaemelum nobile</v>
          </cell>
          <cell r="K263" t="str">
            <v>NBNSYS0000004450</v>
          </cell>
        </row>
        <row r="264">
          <cell r="J264" t="str">
            <v>Chamerion angustifolium</v>
          </cell>
          <cell r="K264" t="str">
            <v>NBNSYS0000003598</v>
          </cell>
        </row>
        <row r="265">
          <cell r="J265" t="str">
            <v>Chenopodium album</v>
          </cell>
          <cell r="K265" t="str">
            <v>NBNSYS0000100018</v>
          </cell>
        </row>
        <row r="266">
          <cell r="J266" t="str">
            <v>Chiloscyphus pallescens</v>
          </cell>
          <cell r="K266" t="str">
            <v>NHMSYS0000309622</v>
          </cell>
        </row>
        <row r="267">
          <cell r="J267" t="str">
            <v>Chrysosplenium alternifolium</v>
          </cell>
          <cell r="K267" t="str">
            <v>NBNSYS0000003511</v>
          </cell>
        </row>
        <row r="268">
          <cell r="J268" t="str">
            <v>Chrysosplenium oppositifolium</v>
          </cell>
          <cell r="K268" t="str">
            <v>NBNSYS0000003510</v>
          </cell>
        </row>
        <row r="269">
          <cell r="J269" t="str">
            <v>Circaea lutetiana</v>
          </cell>
          <cell r="K269" t="str">
            <v>NBNSYS0000003604</v>
          </cell>
        </row>
        <row r="270">
          <cell r="J270" t="str">
            <v>Cirriphyllum crassinervium</v>
          </cell>
          <cell r="K270" t="str">
            <v>NHMSYS0000309632</v>
          </cell>
        </row>
        <row r="271">
          <cell r="J271" t="str">
            <v>Cirriphyllum piliferum</v>
          </cell>
          <cell r="K271" t="str">
            <v>NBNSYS0000036875</v>
          </cell>
        </row>
        <row r="272">
          <cell r="J272" t="str">
            <v>Cirsium acaule</v>
          </cell>
          <cell r="K272" t="str">
            <v>NBNSYS0000004494</v>
          </cell>
        </row>
        <row r="273">
          <cell r="J273" t="str">
            <v>Cirsium arvense</v>
          </cell>
          <cell r="K273" t="str">
            <v>NBNSYS0000004492</v>
          </cell>
        </row>
        <row r="274">
          <cell r="J274" t="str">
            <v>Cirsium dissectum</v>
          </cell>
          <cell r="K274" t="str">
            <v>NBNSYS0000004496</v>
          </cell>
        </row>
        <row r="275">
          <cell r="J275" t="str">
            <v>Cirsium palustre</v>
          </cell>
          <cell r="K275" t="str">
            <v>NBNSYS0000004491</v>
          </cell>
        </row>
        <row r="276">
          <cell r="J276" t="str">
            <v>Cirsium vulgare</v>
          </cell>
          <cell r="K276" t="str">
            <v>NBNSYS0000004490</v>
          </cell>
        </row>
        <row r="277">
          <cell r="J277" t="str">
            <v>Cistus sp.</v>
          </cell>
          <cell r="K277" t="str">
            <v>NBNSYS0200003567</v>
          </cell>
        </row>
        <row r="278">
          <cell r="J278" t="str">
            <v>Cladium mariscus</v>
          </cell>
          <cell r="K278" t="str">
            <v>NBNSYS0000002409</v>
          </cell>
        </row>
        <row r="279">
          <cell r="J279" t="str">
            <v>Cladonia arbuscula</v>
          </cell>
          <cell r="K279" t="str">
            <v>NHMSYS0001477596</v>
          </cell>
        </row>
        <row r="280">
          <cell r="J280" t="str">
            <v>Cladonia cervicornis</v>
          </cell>
          <cell r="K280" t="str">
            <v>NBNSYS0000018354</v>
          </cell>
        </row>
        <row r="281">
          <cell r="J281" t="str">
            <v>Salix cinerea subsp. oleifolia</v>
          </cell>
          <cell r="K281" t="str">
            <v>NBNSYS0000003873</v>
          </cell>
        </row>
        <row r="282">
          <cell r="J282" t="str">
            <v>Cladonia chlorophaea</v>
          </cell>
          <cell r="K282" t="str">
            <v>NHMSYS0001477608</v>
          </cell>
        </row>
        <row r="283">
          <cell r="J283" t="str">
            <v>Cladonia chlorophaea agg</v>
          </cell>
          <cell r="K283" t="str">
            <v>NHMSYS0001477609</v>
          </cell>
        </row>
        <row r="284">
          <cell r="J284" t="str">
            <v>Cladonia ciliata</v>
          </cell>
          <cell r="K284" t="str">
            <v>NHMSYS0001442610</v>
          </cell>
        </row>
        <row r="285">
          <cell r="J285" t="str">
            <v>Cladonia coccifera</v>
          </cell>
          <cell r="K285" t="str">
            <v>NBNSYS0000018359</v>
          </cell>
        </row>
        <row r="286">
          <cell r="J286" t="str">
            <v>Cladonia coniocraea</v>
          </cell>
          <cell r="K286" t="str">
            <v>NHMSYS0001477618</v>
          </cell>
        </row>
        <row r="287">
          <cell r="J287" t="str">
            <v>Cladonia crispata</v>
          </cell>
          <cell r="K287" t="str">
            <v>NBNSYS0000018363</v>
          </cell>
        </row>
        <row r="288">
          <cell r="J288" t="str">
            <v>Cladonia cryptochlorophaea</v>
          </cell>
          <cell r="K288" t="str">
            <v>NBNSYS0000018365</v>
          </cell>
        </row>
        <row r="289">
          <cell r="J289" t="str">
            <v>Cladonia digitata</v>
          </cell>
          <cell r="K289" t="str">
            <v>NBNSYS0000018368</v>
          </cell>
        </row>
        <row r="290">
          <cell r="J290" t="str">
            <v>Cladonia diversa</v>
          </cell>
          <cell r="K290" t="str">
            <v>BMSSYS0000003914</v>
          </cell>
        </row>
        <row r="291">
          <cell r="J291" t="str">
            <v>Cladonia fimbriata</v>
          </cell>
          <cell r="K291" t="str">
            <v>NBNSYS0000018369</v>
          </cell>
        </row>
        <row r="292">
          <cell r="J292" t="str">
            <v>Cladonia floerkeana</v>
          </cell>
          <cell r="K292" t="str">
            <v>NHMSYS0001477632</v>
          </cell>
        </row>
        <row r="293">
          <cell r="J293" t="str">
            <v>Cladonia foliacea</v>
          </cell>
          <cell r="K293" t="str">
            <v>NBNSYS0000018372</v>
          </cell>
        </row>
        <row r="294">
          <cell r="J294" t="str">
            <v>Cladonia furcata</v>
          </cell>
          <cell r="K294" t="str">
            <v>NBNSYS0000018374</v>
          </cell>
        </row>
        <row r="295">
          <cell r="J295" t="str">
            <v>Cladonia glauca</v>
          </cell>
          <cell r="K295" t="str">
            <v>NHMSYS0001477642</v>
          </cell>
        </row>
        <row r="296">
          <cell r="J296" t="str">
            <v>Cladonia gracilis</v>
          </cell>
          <cell r="K296" t="str">
            <v>NBNSYS0000018377</v>
          </cell>
        </row>
        <row r="297">
          <cell r="J297" t="str">
            <v>Cladonia grayi</v>
          </cell>
          <cell r="K297" t="str">
            <v>NBNSYS0000018378</v>
          </cell>
        </row>
        <row r="298">
          <cell r="J298" t="str">
            <v>Cladonia incrassata</v>
          </cell>
          <cell r="K298" t="str">
            <v>NHMSYS0001477646</v>
          </cell>
        </row>
        <row r="299">
          <cell r="J299" t="str">
            <v>Cladonia macilenta</v>
          </cell>
          <cell r="K299" t="str">
            <v>NBNSYS0000018382</v>
          </cell>
        </row>
        <row r="300">
          <cell r="J300" t="str">
            <v>Cladonia ochrochlora</v>
          </cell>
          <cell r="K300" t="str">
            <v>NHMSYS0001477656</v>
          </cell>
        </row>
        <row r="301">
          <cell r="J301" t="str">
            <v>Cladonia polydactyla</v>
          </cell>
          <cell r="K301" t="str">
            <v>NHMSYS0001477660</v>
          </cell>
        </row>
        <row r="302">
          <cell r="J302" t="str">
            <v>Cladonia portentosa</v>
          </cell>
          <cell r="K302" t="str">
            <v>NBNSYS0000018396</v>
          </cell>
        </row>
        <row r="303">
          <cell r="J303" t="str">
            <v>Cladonia pyxidata</v>
          </cell>
          <cell r="K303" t="str">
            <v>NBNSYS0000018398</v>
          </cell>
        </row>
        <row r="304">
          <cell r="J304" t="str">
            <v>Cladonia ramulosa</v>
          </cell>
          <cell r="K304" t="str">
            <v>NHMSYS0001477667</v>
          </cell>
        </row>
        <row r="305">
          <cell r="J305" t="str">
            <v>Cladonia rangiferina</v>
          </cell>
          <cell r="K305" t="str">
            <v>NHMSYS0001442627</v>
          </cell>
        </row>
        <row r="306">
          <cell r="J306" t="str">
            <v>Cladonia rangiformis</v>
          </cell>
          <cell r="K306" t="str">
            <v>NBNSYS0000018401</v>
          </cell>
        </row>
        <row r="307">
          <cell r="J307" t="str">
            <v>Cladonia rei</v>
          </cell>
          <cell r="K307" t="str">
            <v>NBNSYS0000018403</v>
          </cell>
        </row>
        <row r="308">
          <cell r="J308" t="str">
            <v>Cladonia squamosa</v>
          </cell>
          <cell r="K308" t="str">
            <v>NBNSYS0000018405</v>
          </cell>
        </row>
        <row r="309">
          <cell r="J309" t="str">
            <v>Cladonia strepsilis</v>
          </cell>
          <cell r="K309" t="str">
            <v>NHMSYS0000362124</v>
          </cell>
        </row>
        <row r="310">
          <cell r="J310" t="str">
            <v>Cladonia subcervicornis</v>
          </cell>
          <cell r="K310" t="str">
            <v>NBNSYS0000018411</v>
          </cell>
        </row>
        <row r="311">
          <cell r="J311" t="str">
            <v>Cladonia subulata</v>
          </cell>
          <cell r="K311" t="str">
            <v>NHMSYS0001477679</v>
          </cell>
        </row>
        <row r="312">
          <cell r="J312" t="str">
            <v>Cladonia uncialis</v>
          </cell>
          <cell r="K312" t="str">
            <v>NHMSYS0001477683</v>
          </cell>
        </row>
        <row r="313">
          <cell r="J313" t="str">
            <v>Cladopodiella fluitans</v>
          </cell>
          <cell r="K313" t="str">
            <v>NHMSYS0000309634</v>
          </cell>
        </row>
        <row r="314">
          <cell r="J314" t="str">
            <v>Claytonia perfoliata</v>
          </cell>
          <cell r="K314" t="str">
            <v>NBNSYS0000003079</v>
          </cell>
        </row>
        <row r="315">
          <cell r="J315" t="str">
            <v>Clematis vitalba</v>
          </cell>
          <cell r="K315" t="str">
            <v>NBNSYS0000002704</v>
          </cell>
        </row>
        <row r="316">
          <cell r="J316" t="str">
            <v>Climacium dendroides</v>
          </cell>
          <cell r="K316" t="str">
            <v>NHMSYS0000309639</v>
          </cell>
        </row>
        <row r="317">
          <cell r="J317" t="str">
            <v>Clinopodium acinos</v>
          </cell>
          <cell r="K317" t="str">
            <v>NBNSYS0000004216</v>
          </cell>
        </row>
        <row r="318">
          <cell r="J318" t="str">
            <v>Clinopodium ascendens</v>
          </cell>
          <cell r="K318" t="str">
            <v>NHMSYS0000457382</v>
          </cell>
        </row>
        <row r="319">
          <cell r="J319" t="str">
            <v>Clinopodium vulgare</v>
          </cell>
          <cell r="K319" t="str">
            <v>NBNSYS0000004217</v>
          </cell>
        </row>
        <row r="320">
          <cell r="J320" t="str">
            <v>Cochlearia anglica</v>
          </cell>
          <cell r="K320" t="str">
            <v>NBNSYS0000002855</v>
          </cell>
        </row>
        <row r="321">
          <cell r="J321" t="str">
            <v>Cochlearia officinalis</v>
          </cell>
          <cell r="K321" t="str">
            <v>NBNSYS0000100090</v>
          </cell>
        </row>
        <row r="322">
          <cell r="J322" t="str">
            <v>Cetraria aculeata</v>
          </cell>
          <cell r="K322" t="str">
            <v>BMSSYS0000003564</v>
          </cell>
        </row>
        <row r="323">
          <cell r="J323" t="str">
            <v>Coeloglossum viride</v>
          </cell>
          <cell r="K323" t="str">
            <v>NHMSYS0000457408</v>
          </cell>
        </row>
        <row r="324">
          <cell r="J324" t="str">
            <v>Conium maculatum</v>
          </cell>
          <cell r="K324" t="str">
            <v>NBNSYS0000003655</v>
          </cell>
        </row>
        <row r="325">
          <cell r="J325" t="str">
            <v>Conocephalum conicum</v>
          </cell>
          <cell r="K325" t="str">
            <v>NHMSYS0000309700</v>
          </cell>
        </row>
        <row r="326">
          <cell r="J326" t="str">
            <v>Conopodium majus</v>
          </cell>
          <cell r="K326" t="str">
            <v>NBNSYS0000003681</v>
          </cell>
        </row>
        <row r="327">
          <cell r="J327" t="str">
            <v>Convallaria majalis</v>
          </cell>
          <cell r="K327" t="str">
            <v>NBNSYS0000002161</v>
          </cell>
        </row>
        <row r="328">
          <cell r="J328" t="str">
            <v>Convolvulus arvensis</v>
          </cell>
          <cell r="K328" t="str">
            <v>NBNSYS0000004022</v>
          </cell>
        </row>
        <row r="329">
          <cell r="J329" t="str">
            <v>Conyza canadensis</v>
          </cell>
          <cell r="K329" t="str">
            <v>NHMSYS0000457483</v>
          </cell>
        </row>
        <row r="330">
          <cell r="J330" t="str">
            <v>Cornus sanguinea</v>
          </cell>
          <cell r="K330" t="str">
            <v>NHMSYS0001749348</v>
          </cell>
        </row>
        <row r="331">
          <cell r="J331" t="str">
            <v>Cornus sanguinea (g)</v>
          </cell>
          <cell r="K331" t="str">
            <v>NHMSYS0001749348</v>
          </cell>
        </row>
        <row r="332">
          <cell r="J332" t="str">
            <v>Cornus sanguinea (s)</v>
          </cell>
          <cell r="K332" t="str">
            <v>NHMSYS0001749348</v>
          </cell>
        </row>
        <row r="333">
          <cell r="J333" t="str">
            <v>Cortinarius obtusus</v>
          </cell>
          <cell r="K333" t="str">
            <v>NBNSYS0000038082</v>
          </cell>
        </row>
        <row r="334">
          <cell r="J334" t="str">
            <v>Corylus avellana (c)</v>
          </cell>
          <cell r="K334" t="str">
            <v>NHMSYS0001749349</v>
          </cell>
        </row>
        <row r="335">
          <cell r="J335" t="str">
            <v>Corylus avellana (g)</v>
          </cell>
          <cell r="K335" t="str">
            <v>NHMSYS0001749349</v>
          </cell>
        </row>
        <row r="336">
          <cell r="J336" t="str">
            <v>Corylus avellana (s)</v>
          </cell>
          <cell r="K336" t="str">
            <v>NHMSYS0001749349</v>
          </cell>
        </row>
        <row r="337">
          <cell r="J337" t="str">
            <v>Cotoneaster sp.</v>
          </cell>
          <cell r="K337" t="str">
            <v>NHMSYS0020110553</v>
          </cell>
        </row>
        <row r="338">
          <cell r="J338" t="str">
            <v>Crataegus laevigata</v>
          </cell>
          <cell r="K338" t="str">
            <v>NHMSYS0001749351</v>
          </cell>
        </row>
        <row r="339">
          <cell r="J339" t="str">
            <v>Crataegus monogyna</v>
          </cell>
          <cell r="K339" t="str">
            <v>NHMSYS0001749352</v>
          </cell>
        </row>
        <row r="340">
          <cell r="J340" t="str">
            <v>Crataegus monogyna (c)</v>
          </cell>
          <cell r="K340" t="str">
            <v>NHMSYS0001749352</v>
          </cell>
        </row>
        <row r="341">
          <cell r="J341" t="str">
            <v>Crataegus monogyna (g)</v>
          </cell>
          <cell r="K341" t="str">
            <v>NHMSYS0001749352</v>
          </cell>
        </row>
        <row r="342">
          <cell r="J342" t="str">
            <v>Crataegus monogyna (s)</v>
          </cell>
          <cell r="K342" t="str">
            <v>NHMSYS0001749352</v>
          </cell>
        </row>
        <row r="343">
          <cell r="J343" t="str">
            <v>Crataegus sp.</v>
          </cell>
          <cell r="K343" t="str">
            <v>NBNSYS0000033468</v>
          </cell>
        </row>
        <row r="344">
          <cell r="J344" t="str">
            <v>Cratoneuron filicinum</v>
          </cell>
          <cell r="K344" t="str">
            <v>NBNSYS0000036790</v>
          </cell>
        </row>
        <row r="345">
          <cell r="J345" t="str">
            <v>Crepis biennis</v>
          </cell>
          <cell r="K345" t="str">
            <v>NBNSYS0000004575</v>
          </cell>
        </row>
        <row r="346">
          <cell r="J346" t="str">
            <v>Crepis capillaris</v>
          </cell>
          <cell r="K346" t="str">
            <v>NBNSYS0000004576</v>
          </cell>
        </row>
        <row r="347">
          <cell r="J347" t="str">
            <v>Crepis paludosa</v>
          </cell>
          <cell r="K347" t="str">
            <v>NBNSYS0000004578</v>
          </cell>
        </row>
        <row r="348">
          <cell r="J348" t="str">
            <v>Crepis sp.</v>
          </cell>
          <cell r="K348" t="str">
            <v>NBNSYS0200003669</v>
          </cell>
        </row>
        <row r="349">
          <cell r="J349" t="str">
            <v>Crepis tectorum</v>
          </cell>
          <cell r="K349" t="str">
            <v>NBNSYS0000013946</v>
          </cell>
        </row>
        <row r="350">
          <cell r="J350" t="str">
            <v>Crepis vesicaria</v>
          </cell>
          <cell r="K350" t="str">
            <v>NBNSYS0000004572</v>
          </cell>
        </row>
        <row r="351">
          <cell r="J351" t="str">
            <v>Crocosmia pottsii x aurea = C. x crocosmiiflora</v>
          </cell>
          <cell r="K351" t="str">
            <v>NHMSYS0001754398</v>
          </cell>
        </row>
        <row r="352">
          <cell r="J352" t="str">
            <v>Cruciata laevipes</v>
          </cell>
          <cell r="K352" t="str">
            <v>NBNSYS0000004304</v>
          </cell>
        </row>
        <row r="353">
          <cell r="J353" t="str">
            <v>Ctenidium molluscum</v>
          </cell>
          <cell r="K353" t="str">
            <v>NBNSYS0000036948</v>
          </cell>
        </row>
        <row r="354">
          <cell r="J354" t="str">
            <v>Cuscuta epithymum</v>
          </cell>
          <cell r="K354" t="str">
            <v>NBNSYS0000004030</v>
          </cell>
        </row>
        <row r="355">
          <cell r="J355" t="str">
            <v>Cuscuta sp.</v>
          </cell>
          <cell r="K355" t="str">
            <v>NBNSYS0200003689</v>
          </cell>
        </row>
        <row r="356">
          <cell r="J356" t="str">
            <v>Cynoglossum officinale</v>
          </cell>
          <cell r="K356" t="str">
            <v>NBNSYS0000003980</v>
          </cell>
        </row>
        <row r="357">
          <cell r="J357" t="str">
            <v>Cynosurus cristatus</v>
          </cell>
          <cell r="K357" t="str">
            <v>NBNSYS0000002563</v>
          </cell>
        </row>
        <row r="358">
          <cell r="J358" t="str">
            <v>Cystopteris fragilis</v>
          </cell>
          <cell r="K358" t="str">
            <v>NBNSYS0000002058</v>
          </cell>
        </row>
        <row r="359">
          <cell r="J359" t="str">
            <v>Cytisus scoparius</v>
          </cell>
          <cell r="K359" t="str">
            <v>NHMSYS0001749353</v>
          </cell>
        </row>
        <row r="360">
          <cell r="J360" t="str">
            <v>Cytisus scoparius (g)</v>
          </cell>
          <cell r="K360" t="str">
            <v>NHMSYS0001749353</v>
          </cell>
        </row>
        <row r="361">
          <cell r="J361" t="str">
            <v>Cytisus scoparius (s)</v>
          </cell>
          <cell r="K361" t="str">
            <v>NHMSYS0001749353</v>
          </cell>
        </row>
        <row r="362">
          <cell r="J362" t="str">
            <v>Dactylis glomerata</v>
          </cell>
          <cell r="K362" t="str">
            <v>NBNSYS0000002561</v>
          </cell>
        </row>
        <row r="363">
          <cell r="J363" t="str">
            <v>Dactylorhiza fuchsii</v>
          </cell>
          <cell r="K363" t="str">
            <v>NHMSYS0000457901</v>
          </cell>
        </row>
        <row r="364">
          <cell r="J364" t="str">
            <v>Dactylorhiza incarnata</v>
          </cell>
          <cell r="K364" t="str">
            <v>NHMSYS0000457908</v>
          </cell>
        </row>
        <row r="365">
          <cell r="J365" t="str">
            <v>Dactylorhiza maculata</v>
          </cell>
          <cell r="K365" t="str">
            <v>NHMSYS0000457923</v>
          </cell>
        </row>
        <row r="366">
          <cell r="J366" t="str">
            <v>Dactylorhiza maculata subsp. ericetorum</v>
          </cell>
          <cell r="K366" t="str">
            <v>NHMSYS0000457924</v>
          </cell>
        </row>
        <row r="367">
          <cell r="J367" t="str">
            <v>Dactylorhiza majalis</v>
          </cell>
          <cell r="K367" t="str">
            <v>NHMSYS0000457929</v>
          </cell>
        </row>
        <row r="368">
          <cell r="J368" t="str">
            <v>Dactylorhiza praetermissa</v>
          </cell>
          <cell r="K368" t="str">
            <v>NHMSYS0000457949</v>
          </cell>
        </row>
        <row r="369">
          <cell r="J369" t="str">
            <v>Dactylorhiza purpurella</v>
          </cell>
          <cell r="K369" t="str">
            <v>NHMSYS0000457952</v>
          </cell>
        </row>
        <row r="370">
          <cell r="J370" t="str">
            <v>Danthonia decumbens</v>
          </cell>
          <cell r="K370" t="str">
            <v>NBNSYS0000002500</v>
          </cell>
        </row>
        <row r="371">
          <cell r="J371" t="str">
            <v>Daucus carota</v>
          </cell>
          <cell r="K371" t="str">
            <v>NBNSYS0000014362</v>
          </cell>
        </row>
        <row r="372">
          <cell r="J372" t="str">
            <v>Deschampsia cespitosa</v>
          </cell>
          <cell r="K372" t="str">
            <v>NHMSYS0000458048</v>
          </cell>
        </row>
        <row r="373">
          <cell r="J373" t="str">
            <v>Deschampsia cespitosa subsp. cespitosa</v>
          </cell>
          <cell r="K373" t="str">
            <v>NBNSYS0100002781</v>
          </cell>
        </row>
        <row r="374">
          <cell r="J374" t="str">
            <v>Deschampsia flexuosa</v>
          </cell>
          <cell r="K374" t="str">
            <v>NBNSYS0000002623</v>
          </cell>
        </row>
        <row r="375">
          <cell r="J375" t="str">
            <v>Catapodium rigidum</v>
          </cell>
          <cell r="K375" t="str">
            <v>NHMSYS0000456981</v>
          </cell>
        </row>
        <row r="376">
          <cell r="J376" t="str">
            <v>Dicranella heteromalla</v>
          </cell>
          <cell r="K376" t="str">
            <v>NBNSYS0000036216</v>
          </cell>
        </row>
        <row r="377">
          <cell r="J377" t="str">
            <v>Dicranella varia</v>
          </cell>
          <cell r="K377" t="str">
            <v>NBNSYS0000036213</v>
          </cell>
        </row>
        <row r="378">
          <cell r="J378" t="str">
            <v>Dicranum bergeri</v>
          </cell>
          <cell r="K378" t="str">
            <v>NHMSYS0000309759</v>
          </cell>
        </row>
        <row r="379">
          <cell r="J379" t="str">
            <v>Dicranum bonjeani</v>
          </cell>
          <cell r="K379" t="str">
            <v>NHMSYS0000309761</v>
          </cell>
        </row>
        <row r="380">
          <cell r="J380" t="str">
            <v>Dicranum flagellare</v>
          </cell>
          <cell r="K380" t="str">
            <v>NBNSYS0000036237</v>
          </cell>
        </row>
        <row r="381">
          <cell r="J381" t="str">
            <v>Dicranum fuscescens</v>
          </cell>
          <cell r="K381" t="str">
            <v>NBNSYS0000036233</v>
          </cell>
        </row>
        <row r="382">
          <cell r="J382" t="str">
            <v>Dicranum majus</v>
          </cell>
          <cell r="K382" t="str">
            <v>NBNSYS0000036228</v>
          </cell>
        </row>
        <row r="383">
          <cell r="J383" t="str">
            <v>Dicranum scoparium</v>
          </cell>
          <cell r="K383" t="str">
            <v>NBNSYS0000036227</v>
          </cell>
        </row>
        <row r="384">
          <cell r="J384" t="str">
            <v>Didymodon fallax</v>
          </cell>
          <cell r="K384" t="str">
            <v>NHMSYS0000309774</v>
          </cell>
        </row>
        <row r="385">
          <cell r="J385" t="str">
            <v>Didymodon vinealis</v>
          </cell>
          <cell r="K385" t="str">
            <v>NHMSYS0000309780</v>
          </cell>
        </row>
        <row r="386">
          <cell r="J386" t="str">
            <v>Digitalis purpurea</v>
          </cell>
          <cell r="K386" t="str">
            <v>NBNSYS0000004094</v>
          </cell>
        </row>
        <row r="387">
          <cell r="J387" t="str">
            <v>Diphasiastrum alpinum</v>
          </cell>
          <cell r="K387" t="str">
            <v>NBNSYS0000002004</v>
          </cell>
        </row>
        <row r="388">
          <cell r="J388" t="str">
            <v>Diphyscium foliosum</v>
          </cell>
          <cell r="K388" t="str">
            <v>NHMSYS0000309782</v>
          </cell>
        </row>
        <row r="389">
          <cell r="J389" t="str">
            <v>Diplophyllum albicans</v>
          </cell>
          <cell r="K389" t="str">
            <v>NHMSYS0000309784</v>
          </cell>
        </row>
        <row r="390">
          <cell r="J390" t="str">
            <v>Ditrichum flexicaule</v>
          </cell>
          <cell r="K390" t="str">
            <v>NHMSYS0000309796</v>
          </cell>
        </row>
        <row r="391">
          <cell r="J391" t="str">
            <v>Ditrichum gracile</v>
          </cell>
          <cell r="K391" t="str">
            <v>NBNSYS0100002871</v>
          </cell>
        </row>
        <row r="392">
          <cell r="J392" t="str">
            <v>Ditrichum heteromallum</v>
          </cell>
          <cell r="K392" t="str">
            <v>NHMSYS0000309797</v>
          </cell>
        </row>
        <row r="393">
          <cell r="J393" t="str">
            <v>Drepanocladus aduncus</v>
          </cell>
          <cell r="K393" t="str">
            <v>NBNSYS0000036817</v>
          </cell>
        </row>
        <row r="394">
          <cell r="J394" t="str">
            <v>Sarmentypnum exannulatum</v>
          </cell>
          <cell r="K394" t="str">
            <v>NHMSYS0021194734</v>
          </cell>
        </row>
        <row r="395">
          <cell r="J395" t="str">
            <v>Drepanocladus revolvens var. intermedius</v>
          </cell>
          <cell r="K395" t="str">
            <v>NBNSYS0000101151</v>
          </cell>
        </row>
        <row r="396">
          <cell r="J396" t="str">
            <v>Drosera intermedia</v>
          </cell>
          <cell r="K396" t="str">
            <v>NBNSYS0000003522</v>
          </cell>
        </row>
        <row r="397">
          <cell r="J397" t="str">
            <v>Drosera rotundifolia</v>
          </cell>
          <cell r="K397" t="str">
            <v>NBNSYS0000003519</v>
          </cell>
        </row>
        <row r="398">
          <cell r="J398" t="str">
            <v>Dryopteris affinis</v>
          </cell>
          <cell r="K398" t="str">
            <v>NHMSYS0000458170</v>
          </cell>
        </row>
        <row r="399">
          <cell r="J399" t="str">
            <v>Dryopteris borreri</v>
          </cell>
          <cell r="K399" t="str">
            <v>NHMSYS0000458179</v>
          </cell>
        </row>
        <row r="400">
          <cell r="J400" t="str">
            <v>Dryopteris carthusiana</v>
          </cell>
          <cell r="K400" t="str">
            <v>NHMSYS0000458183</v>
          </cell>
        </row>
        <row r="401">
          <cell r="J401" t="str">
            <v>Dryopteris dilatata</v>
          </cell>
          <cell r="K401" t="str">
            <v>NHMSYS0000458187</v>
          </cell>
        </row>
        <row r="402">
          <cell r="J402" t="str">
            <v>Dryopteris filix-mas</v>
          </cell>
          <cell r="K402" t="str">
            <v>NBNSYS0000004640</v>
          </cell>
        </row>
        <row r="403">
          <cell r="J403" t="str">
            <v>Echium vulgare</v>
          </cell>
          <cell r="K403" t="str">
            <v>NBNSYS0000004019</v>
          </cell>
        </row>
        <row r="404">
          <cell r="J404" t="str">
            <v>Eleocharis multicaulis</v>
          </cell>
          <cell r="K404" t="str">
            <v>NHMSYS0000458302</v>
          </cell>
        </row>
        <row r="405">
          <cell r="J405" t="str">
            <v>Eleocharis palustris</v>
          </cell>
          <cell r="K405" t="str">
            <v>NHMSYS0000458304</v>
          </cell>
        </row>
        <row r="406">
          <cell r="J406" t="str">
            <v>Eleocharis quinqueflora</v>
          </cell>
          <cell r="K406" t="str">
            <v>NHMSYS0000458307</v>
          </cell>
        </row>
        <row r="407">
          <cell r="J407" t="str">
            <v>Eleocharis uniglumis</v>
          </cell>
          <cell r="K407" t="str">
            <v>NHMSYS0000458308</v>
          </cell>
        </row>
        <row r="408">
          <cell r="J408" t="str">
            <v>Elodea nuttallii</v>
          </cell>
          <cell r="K408" t="str">
            <v>NHMSYS0000458329</v>
          </cell>
        </row>
        <row r="409">
          <cell r="J409" t="str">
            <v>Elymus caninus</v>
          </cell>
          <cell r="K409" t="str">
            <v>NBNSYS0000002594</v>
          </cell>
        </row>
        <row r="410">
          <cell r="J410" t="str">
            <v>Elytrigia repens</v>
          </cell>
          <cell r="K410" t="str">
            <v>NHMSYS0100001391</v>
          </cell>
        </row>
        <row r="411">
          <cell r="J411" t="str">
            <v>Elytrigia atherica</v>
          </cell>
          <cell r="K411" t="str">
            <v>NHMSYS0000458356</v>
          </cell>
        </row>
        <row r="412">
          <cell r="J412" t="str">
            <v>Elytrigia juncea</v>
          </cell>
          <cell r="K412" t="str">
            <v>NBNSYS0000002597</v>
          </cell>
        </row>
        <row r="413">
          <cell r="J413" t="str">
            <v>Elytrigia repens</v>
          </cell>
          <cell r="K413" t="str">
            <v>NHMSYS0100001391</v>
          </cell>
        </row>
        <row r="414">
          <cell r="J414" t="str">
            <v>Empetrum nigrum</v>
          </cell>
          <cell r="K414" t="str">
            <v>NBNSYS0000004598</v>
          </cell>
        </row>
        <row r="415">
          <cell r="J415" t="str">
            <v>Empetrum nigrum subsp. nigrum</v>
          </cell>
          <cell r="K415" t="str">
            <v>NBNSYS0000004599</v>
          </cell>
        </row>
        <row r="416">
          <cell r="J416" t="str">
            <v>Encalypta streptocarpa</v>
          </cell>
          <cell r="K416" t="str">
            <v>NBNSYS0000036296</v>
          </cell>
        </row>
        <row r="417">
          <cell r="J417" t="str">
            <v>Entodon concinnus</v>
          </cell>
          <cell r="K417" t="str">
            <v>NBNSYS0000036906</v>
          </cell>
        </row>
        <row r="418">
          <cell r="J418" t="str">
            <v>Epilobium ciliatum</v>
          </cell>
          <cell r="K418" t="str">
            <v>NHMSYS0000458397</v>
          </cell>
        </row>
        <row r="419">
          <cell r="J419" t="str">
            <v>Epilobium hirsutum</v>
          </cell>
          <cell r="K419" t="str">
            <v>NBNSYS0000003536</v>
          </cell>
        </row>
        <row r="420">
          <cell r="J420" t="str">
            <v>Epilobium montanum</v>
          </cell>
          <cell r="K420" t="str">
            <v>NBNSYS0000003546</v>
          </cell>
        </row>
        <row r="421">
          <cell r="J421" t="str">
            <v>Epilobium obscurum</v>
          </cell>
          <cell r="K421" t="str">
            <v>NHMSYS0000458402</v>
          </cell>
        </row>
        <row r="422">
          <cell r="J422" t="str">
            <v>Epilobium palustre</v>
          </cell>
          <cell r="K422" t="str">
            <v>NBNSYS0000003584</v>
          </cell>
        </row>
        <row r="423">
          <cell r="J423" t="str">
            <v>Epilobium parviflorum</v>
          </cell>
          <cell r="K423" t="str">
            <v>NHMSYS0000458403</v>
          </cell>
        </row>
        <row r="424">
          <cell r="J424" t="str">
            <v>Epilobium tetragonum</v>
          </cell>
          <cell r="K424" t="str">
            <v>NBNSYS0000003567</v>
          </cell>
        </row>
        <row r="425">
          <cell r="J425" t="str">
            <v>Epipactis dunensis</v>
          </cell>
          <cell r="K425" t="str">
            <v>NHMSYS0000458443</v>
          </cell>
        </row>
        <row r="426">
          <cell r="J426" t="str">
            <v>Epipactis helleborine</v>
          </cell>
          <cell r="K426" t="str">
            <v>NBNSYS0000002289</v>
          </cell>
        </row>
        <row r="427">
          <cell r="J427" t="str">
            <v>Epipactis palustris</v>
          </cell>
          <cell r="K427" t="str">
            <v>NHMSYS0000458452</v>
          </cell>
        </row>
        <row r="428">
          <cell r="J428" t="str">
            <v>Equisetum arvense</v>
          </cell>
          <cell r="K428" t="str">
            <v>NBNSYS0000002022</v>
          </cell>
        </row>
        <row r="429">
          <cell r="J429" t="str">
            <v>Equisetum fluviatile</v>
          </cell>
          <cell r="K429" t="str">
            <v>NBNSYS0000002016</v>
          </cell>
        </row>
        <row r="430">
          <cell r="J430" t="str">
            <v>Equisetum palustre</v>
          </cell>
          <cell r="K430" t="str">
            <v>NBNSYS0000002018</v>
          </cell>
        </row>
        <row r="431">
          <cell r="J431" t="str">
            <v>Equisetum variegatum</v>
          </cell>
          <cell r="K431" t="str">
            <v>NHMSYS0000458478</v>
          </cell>
        </row>
        <row r="432">
          <cell r="J432" t="str">
            <v>Erica cinerea</v>
          </cell>
          <cell r="K432" t="str">
            <v>NBNSYS0000003909</v>
          </cell>
        </row>
        <row r="433">
          <cell r="J433" t="str">
            <v>Erica tetralix</v>
          </cell>
          <cell r="K433" t="str">
            <v>NBNSYS0000003903</v>
          </cell>
        </row>
        <row r="434">
          <cell r="J434" t="str">
            <v>Erica vagans</v>
          </cell>
          <cell r="K434" t="str">
            <v>NBNSYS0000003913</v>
          </cell>
        </row>
        <row r="435">
          <cell r="J435" t="str">
            <v>Erigeron acer</v>
          </cell>
          <cell r="K435" t="str">
            <v>NBNSYS0000004436</v>
          </cell>
        </row>
        <row r="436">
          <cell r="J436" t="str">
            <v>Erigeron canadensis</v>
          </cell>
          <cell r="K436" t="str">
            <v>NBNSYS0000146954</v>
          </cell>
        </row>
        <row r="437">
          <cell r="J437" t="str">
            <v>Eriophorum angustifolium</v>
          </cell>
          <cell r="K437" t="str">
            <v>NBNSYS0000002372</v>
          </cell>
        </row>
        <row r="438">
          <cell r="J438" t="str">
            <v>Eriophorum latifolium</v>
          </cell>
          <cell r="K438" t="str">
            <v>NBNSYS0000002374</v>
          </cell>
        </row>
        <row r="439">
          <cell r="J439" t="str">
            <v>Eriophorum vaginatum</v>
          </cell>
          <cell r="K439" t="str">
            <v>NBNSYS0000002375</v>
          </cell>
        </row>
        <row r="440">
          <cell r="J440" t="str">
            <v>Erodium ciconium</v>
          </cell>
          <cell r="K440" t="str">
            <v>NHMSYS0000458562</v>
          </cell>
        </row>
        <row r="441">
          <cell r="J441" t="str">
            <v>Erodium cicutarium</v>
          </cell>
          <cell r="K441" t="str">
            <v>NBNSYS0000100152</v>
          </cell>
        </row>
        <row r="442">
          <cell r="J442" t="str">
            <v>Erodium lebelii</v>
          </cell>
          <cell r="K442" t="str">
            <v>NHMSYS0000458571</v>
          </cell>
        </row>
        <row r="443">
          <cell r="J443" t="str">
            <v>Erophila verna</v>
          </cell>
          <cell r="K443" t="str">
            <v>NBNSYS0000100002</v>
          </cell>
        </row>
        <row r="444">
          <cell r="J444" t="str">
            <v>Euonymus europaeus (g)</v>
          </cell>
          <cell r="K444" t="str">
            <v>NHMSYS0001749355</v>
          </cell>
        </row>
        <row r="445">
          <cell r="J445" t="str">
            <v>Euonymus europaeus (s)</v>
          </cell>
          <cell r="K445" t="str">
            <v>NHMSYS0001749355</v>
          </cell>
        </row>
        <row r="446">
          <cell r="J446" t="str">
            <v>Eupatorium cannabinum</v>
          </cell>
          <cell r="K446" t="str">
            <v>NBNSYS0000004446</v>
          </cell>
        </row>
        <row r="447">
          <cell r="J447" t="str">
            <v>Euphorbia amygdaloides</v>
          </cell>
          <cell r="K447" t="str">
            <v>NBNSYS0000003741</v>
          </cell>
        </row>
        <row r="448">
          <cell r="J448" t="str">
            <v>Euphorbia amygdaloides subsp. amygdaloides</v>
          </cell>
          <cell r="K448" t="str">
            <v>NBNSYS0000013992</v>
          </cell>
        </row>
        <row r="449">
          <cell r="J449" t="str">
            <v>Euphorbia paralias</v>
          </cell>
          <cell r="K449" t="str">
            <v>NBNSYS0000003736</v>
          </cell>
        </row>
        <row r="450">
          <cell r="J450" t="str">
            <v>Euphorbia portlandica</v>
          </cell>
          <cell r="K450" t="str">
            <v>NBNSYS0000003735</v>
          </cell>
        </row>
        <row r="451">
          <cell r="J451" t="str">
            <v>Euphrasia nemorosa</v>
          </cell>
          <cell r="K451" t="str">
            <v>NBNSYS0000004155</v>
          </cell>
        </row>
        <row r="452">
          <cell r="J452" t="str">
            <v>Euphrasia officinalis agg</v>
          </cell>
          <cell r="K452" t="str">
            <v>NHMSYS0000458671</v>
          </cell>
        </row>
        <row r="453">
          <cell r="J453" t="str">
            <v>Euphrasia officinalis agg.</v>
          </cell>
          <cell r="K453" t="str">
            <v>NHMSYS0000458671</v>
          </cell>
        </row>
        <row r="454">
          <cell r="J454" t="str">
            <v>Euphrasia tetraquetra</v>
          </cell>
          <cell r="K454" t="str">
            <v>NHMSYS0000458682</v>
          </cell>
        </row>
        <row r="455">
          <cell r="J455" t="str">
            <v>Eurhynchium praelongum</v>
          </cell>
          <cell r="K455" t="str">
            <v>NBNSYS0000036893</v>
          </cell>
        </row>
        <row r="456">
          <cell r="J456" t="str">
            <v>Eurhynchium speciosum</v>
          </cell>
          <cell r="K456" t="str">
            <v>NBNSYS0000036898</v>
          </cell>
        </row>
        <row r="457">
          <cell r="J457" t="str">
            <v>Eurhynchium striatum</v>
          </cell>
          <cell r="K457" t="str">
            <v>NBNSYS0000036884</v>
          </cell>
        </row>
        <row r="458">
          <cell r="J458" t="str">
            <v>Oxyrrhynchium hians</v>
          </cell>
          <cell r="K458" t="str">
            <v>NHMSYS0020695887</v>
          </cell>
        </row>
        <row r="459">
          <cell r="J459" t="str">
            <v>Evernia prunastri</v>
          </cell>
          <cell r="K459" t="str">
            <v>NBNSYS0000018480</v>
          </cell>
        </row>
        <row r="460">
          <cell r="J460" t="str">
            <v>Fagus sylvatica (c)</v>
          </cell>
          <cell r="K460" t="str">
            <v>NHMSYS0001749356</v>
          </cell>
        </row>
        <row r="461">
          <cell r="J461" t="str">
            <v>Fagus sylvatica (g)</v>
          </cell>
          <cell r="K461" t="str">
            <v>NHMSYS0001749356</v>
          </cell>
        </row>
        <row r="462">
          <cell r="J462" t="str">
            <v>Fagus sylvatica (s)</v>
          </cell>
          <cell r="K462" t="str">
            <v>NHMSYS0001749356</v>
          </cell>
        </row>
        <row r="463">
          <cell r="J463" t="str">
            <v>Fallopia convolvulus</v>
          </cell>
          <cell r="K463" t="str">
            <v>NHMSYS0000458715</v>
          </cell>
        </row>
        <row r="464">
          <cell r="J464" t="str">
            <v>Festuca altissima</v>
          </cell>
          <cell r="K464" t="str">
            <v>NBNSYS0000002511</v>
          </cell>
        </row>
        <row r="465">
          <cell r="J465" t="str">
            <v>Festuca arundinacea</v>
          </cell>
          <cell r="K465" t="str">
            <v>NHMSYS0000458758</v>
          </cell>
        </row>
        <row r="466">
          <cell r="J466" t="str">
            <v>Festuca filiformis</v>
          </cell>
          <cell r="K466" t="str">
            <v>NHMSYS0000458768</v>
          </cell>
        </row>
        <row r="467">
          <cell r="J467" t="str">
            <v>Festuca gigantea</v>
          </cell>
          <cell r="K467" t="str">
            <v>NHMSYS0000458771</v>
          </cell>
        </row>
        <row r="468">
          <cell r="J468" t="str">
            <v>Festuca ovina</v>
          </cell>
          <cell r="K468" t="str">
            <v>NBNSYS0000100019</v>
          </cell>
        </row>
        <row r="469">
          <cell r="J469" t="str">
            <v>Festuca pratensis</v>
          </cell>
          <cell r="K469" t="str">
            <v>NHMSYS0000458788</v>
          </cell>
        </row>
        <row r="470">
          <cell r="J470" t="str">
            <v>Festuca pratensis x Lolium perenne = X Festulolium loliaceum</v>
          </cell>
          <cell r="K470" t="str">
            <v>NBNSYS0000161679</v>
          </cell>
        </row>
        <row r="471">
          <cell r="J471" t="str">
            <v>Festuca rubra</v>
          </cell>
          <cell r="K471" t="str">
            <v>NBNSYS0000100063</v>
          </cell>
        </row>
        <row r="472">
          <cell r="J472" t="str">
            <v>Festuca vivipara</v>
          </cell>
          <cell r="K472" t="str">
            <v>NHMSYS0000458810</v>
          </cell>
        </row>
        <row r="473">
          <cell r="J473" t="str">
            <v>Festulolium loliaceum</v>
          </cell>
          <cell r="K473" t="str">
            <v>NBNSYS0000147402</v>
          </cell>
        </row>
        <row r="474">
          <cell r="J474" t="str">
            <v>Filamentous algae</v>
          </cell>
          <cell r="K474" t="str">
            <v>NHMSYS0020233928</v>
          </cell>
        </row>
        <row r="475">
          <cell r="J475" t="str">
            <v>Filipendula ulmaria</v>
          </cell>
          <cell r="K475" t="str">
            <v>NBNSYS0000003316</v>
          </cell>
        </row>
        <row r="476">
          <cell r="J476" t="str">
            <v>Filipendula vulgaris</v>
          </cell>
          <cell r="K476" t="str">
            <v>NBNSYS0000003315</v>
          </cell>
        </row>
        <row r="477">
          <cell r="J477" t="str">
            <v>Fissidens adianthoides</v>
          </cell>
          <cell r="K477" t="str">
            <v>NBNSYS0000036287</v>
          </cell>
        </row>
        <row r="478">
          <cell r="J478" t="str">
            <v>Fissidens bryoides</v>
          </cell>
          <cell r="K478" t="str">
            <v>NBNSYS0000036273</v>
          </cell>
        </row>
        <row r="479">
          <cell r="J479" t="str">
            <v>Fissidens cristatus</v>
          </cell>
          <cell r="K479" t="str">
            <v>NHMSYS0000309868</v>
          </cell>
        </row>
        <row r="480">
          <cell r="J480" t="str">
            <v>Fissidens dubius</v>
          </cell>
          <cell r="K480" t="str">
            <v>NBNSYS0000147421</v>
          </cell>
        </row>
        <row r="481">
          <cell r="J481" t="str">
            <v>Fissidens osmundoides</v>
          </cell>
          <cell r="K481" t="str">
            <v>NBNSYS0000036282</v>
          </cell>
        </row>
        <row r="482">
          <cell r="J482" t="str">
            <v>Fissidens taxifolius</v>
          </cell>
          <cell r="K482" t="str">
            <v>NBNSYS0000036284</v>
          </cell>
        </row>
        <row r="483">
          <cell r="J483" t="str">
            <v>Flavoparmelia caperata</v>
          </cell>
          <cell r="K483" t="str">
            <v>NBNSYS0000147457</v>
          </cell>
        </row>
        <row r="484">
          <cell r="J484" t="str">
            <v>Fragaria vesca</v>
          </cell>
          <cell r="K484" t="str">
            <v>NBNSYS0000003358</v>
          </cell>
        </row>
        <row r="485">
          <cell r="J485" t="str">
            <v>Frangula alnus</v>
          </cell>
          <cell r="K485" t="str">
            <v>NHMSYS0001749357</v>
          </cell>
        </row>
        <row r="486">
          <cell r="J486" t="str">
            <v>Fraxinus excelsior</v>
          </cell>
          <cell r="K486" t="str">
            <v>NHMSYS0001749358</v>
          </cell>
        </row>
        <row r="487">
          <cell r="J487" t="str">
            <v>Fraxinus excelsior (c)</v>
          </cell>
          <cell r="K487" t="str">
            <v>NHMSYS0001749358</v>
          </cell>
        </row>
        <row r="488">
          <cell r="J488" t="str">
            <v>Fraxinus excelsior (g)</v>
          </cell>
          <cell r="K488" t="str">
            <v>NHMSYS0001749358</v>
          </cell>
        </row>
        <row r="489">
          <cell r="J489" t="str">
            <v>Fraxinus excelsior (s)</v>
          </cell>
          <cell r="K489" t="str">
            <v>NHMSYS0001749358</v>
          </cell>
        </row>
        <row r="490">
          <cell r="J490" t="str">
            <v>Frullania dilatata</v>
          </cell>
          <cell r="K490" t="str">
            <v>NHMSYS0000309902</v>
          </cell>
        </row>
        <row r="491">
          <cell r="J491" t="str">
            <v>Frullania tamarisci</v>
          </cell>
          <cell r="K491" t="str">
            <v>NHMSYS0000309907</v>
          </cell>
        </row>
        <row r="492">
          <cell r="J492" t="str">
            <v>Fuligo septica</v>
          </cell>
          <cell r="K492" t="str">
            <v>NHMSYS0001482444</v>
          </cell>
        </row>
        <row r="493">
          <cell r="J493" t="str">
            <v>Funaria hygrometrica</v>
          </cell>
          <cell r="K493" t="str">
            <v>NBNSYS0000036512</v>
          </cell>
        </row>
        <row r="494">
          <cell r="J494" t="str">
            <v>Galeopsis tetrahit</v>
          </cell>
          <cell r="K494" t="str">
            <v>NBNSYS0000004253</v>
          </cell>
        </row>
        <row r="495">
          <cell r="J495" t="str">
            <v>Galium aparine</v>
          </cell>
          <cell r="K495" t="str">
            <v>NBNSYS0000004319</v>
          </cell>
        </row>
        <row r="496">
          <cell r="J496" t="str">
            <v>Galium boreale</v>
          </cell>
          <cell r="K496" t="str">
            <v>NBNSYS0000004307</v>
          </cell>
        </row>
        <row r="497">
          <cell r="J497" t="str">
            <v>Galium mollugo</v>
          </cell>
          <cell r="K497" t="str">
            <v>NBNSYS0000004308</v>
          </cell>
        </row>
        <row r="498">
          <cell r="J498" t="str">
            <v>Galium mollugo subsp. erectum</v>
          </cell>
          <cell r="K498" t="str">
            <v>NBNSYS0000004740</v>
          </cell>
        </row>
        <row r="499">
          <cell r="J499" t="str">
            <v>Galium odoratum</v>
          </cell>
          <cell r="K499" t="str">
            <v>NBNSYS0000004306</v>
          </cell>
        </row>
        <row r="500">
          <cell r="J500" t="str">
            <v>Galium palustre</v>
          </cell>
          <cell r="K500" t="str">
            <v>NBNSYS0000004313</v>
          </cell>
        </row>
        <row r="501">
          <cell r="J501" t="str">
            <v>Galium saxatile</v>
          </cell>
          <cell r="K501" t="str">
            <v>NBNSYS0000004310</v>
          </cell>
        </row>
        <row r="502">
          <cell r="J502" t="str">
            <v>Galium sterneri</v>
          </cell>
          <cell r="K502" t="str">
            <v>NBNSYS0000004312</v>
          </cell>
        </row>
        <row r="503">
          <cell r="J503" t="str">
            <v>Galium uliginosum</v>
          </cell>
          <cell r="K503" t="str">
            <v>NBNSYS0000004317</v>
          </cell>
        </row>
        <row r="504">
          <cell r="J504" t="str">
            <v>Galium verum</v>
          </cell>
          <cell r="K504" t="str">
            <v>NBNSYS0000004309</v>
          </cell>
        </row>
        <row r="505">
          <cell r="J505" t="str">
            <v>Genista anglica</v>
          </cell>
          <cell r="K505" t="str">
            <v>NBNSYS0000003207</v>
          </cell>
        </row>
        <row r="506">
          <cell r="J506" t="str">
            <v>Genista pilosa</v>
          </cell>
          <cell r="K506" t="str">
            <v>NBNSYS0000003208</v>
          </cell>
        </row>
        <row r="507">
          <cell r="J507" t="str">
            <v>Genista tinctoria</v>
          </cell>
          <cell r="K507" t="str">
            <v>NBNSYS0000003206</v>
          </cell>
        </row>
        <row r="508">
          <cell r="J508" t="str">
            <v>Gentianella amarella</v>
          </cell>
          <cell r="K508" t="str">
            <v>NHMSYS0000459016</v>
          </cell>
        </row>
        <row r="509">
          <cell r="J509" t="str">
            <v>Gentianella amarella subsp. septentrionalis</v>
          </cell>
          <cell r="K509" t="str">
            <v>NHMSYS0000459020</v>
          </cell>
        </row>
        <row r="510">
          <cell r="J510" t="str">
            <v>Geranium columbinum</v>
          </cell>
          <cell r="K510" t="str">
            <v>NBNSYS0000003156</v>
          </cell>
        </row>
        <row r="511">
          <cell r="J511" t="str">
            <v>Geranium dissectum</v>
          </cell>
          <cell r="K511" t="str">
            <v>NBNSYS0000003157</v>
          </cell>
        </row>
        <row r="512">
          <cell r="J512" t="str">
            <v>Geranium molle</v>
          </cell>
          <cell r="K512" t="str">
            <v>NBNSYS0000003159</v>
          </cell>
        </row>
        <row r="513">
          <cell r="J513" t="str">
            <v>Geranium pusillum</v>
          </cell>
          <cell r="K513" t="str">
            <v>NBNSYS0000003160</v>
          </cell>
        </row>
        <row r="514">
          <cell r="J514" t="str">
            <v>Geranium robertianum</v>
          </cell>
          <cell r="K514" t="str">
            <v>NBNSYS0000003162</v>
          </cell>
        </row>
        <row r="515">
          <cell r="J515" t="str">
            <v>Geranium rotundifolium</v>
          </cell>
          <cell r="K515" t="str">
            <v>NBNSYS0000003158</v>
          </cell>
        </row>
        <row r="516">
          <cell r="J516" t="str">
            <v>Geranium sanguineum</v>
          </cell>
          <cell r="K516" t="str">
            <v>NBNSYS0000003153</v>
          </cell>
        </row>
        <row r="517">
          <cell r="J517" t="str">
            <v>Geranium sylvaticum</v>
          </cell>
          <cell r="K517" t="str">
            <v>NBNSYS0000003148</v>
          </cell>
        </row>
        <row r="518">
          <cell r="J518" t="str">
            <v>Geum rivale</v>
          </cell>
          <cell r="K518" t="str">
            <v>NBNSYS0000003363</v>
          </cell>
        </row>
        <row r="519">
          <cell r="J519" t="str">
            <v>Geum urbanum</v>
          </cell>
          <cell r="K519" t="str">
            <v>NBNSYS0000003361</v>
          </cell>
        </row>
        <row r="520">
          <cell r="J520" t="str">
            <v>Glaux maritima</v>
          </cell>
          <cell r="K520" t="str">
            <v>NBNSYS0000003946</v>
          </cell>
        </row>
        <row r="521">
          <cell r="J521" t="str">
            <v>Glechoma hederacea</v>
          </cell>
          <cell r="K521" t="str">
            <v>NBNSYS0000004257</v>
          </cell>
        </row>
        <row r="522">
          <cell r="J522" t="str">
            <v>Glyceria declinata</v>
          </cell>
          <cell r="K522" t="str">
            <v>NHMSYS0000459086</v>
          </cell>
        </row>
        <row r="523">
          <cell r="J523" t="str">
            <v>Glyceria fluitans</v>
          </cell>
          <cell r="K523" t="str">
            <v>NHMSYS0000459088</v>
          </cell>
        </row>
        <row r="524">
          <cell r="J524" t="str">
            <v>Glyceria maxima</v>
          </cell>
          <cell r="K524" t="str">
            <v>NHMSYS0000459090</v>
          </cell>
        </row>
        <row r="525">
          <cell r="J525" t="str">
            <v>Gnaphalium uliginosum</v>
          </cell>
          <cell r="K525" t="str">
            <v>NBNSYS0000004411</v>
          </cell>
        </row>
        <row r="526">
          <cell r="J526" t="str">
            <v>Grimmia donniana</v>
          </cell>
          <cell r="K526" t="str">
            <v>NBNSYS0000036465</v>
          </cell>
        </row>
        <row r="527">
          <cell r="J527" t="str">
            <v>Grimmia pulvinata</v>
          </cell>
          <cell r="K527" t="str">
            <v>NBNSYS0000036475</v>
          </cell>
        </row>
        <row r="528">
          <cell r="J528" t="str">
            <v>Gymnadenia borealis</v>
          </cell>
          <cell r="K528" t="str">
            <v>NHMSYS0000459167</v>
          </cell>
        </row>
        <row r="529">
          <cell r="J529" t="str">
            <v>Gymnadenia conopsea</v>
          </cell>
          <cell r="K529" t="str">
            <v>NHMSYS0000459168</v>
          </cell>
        </row>
        <row r="530">
          <cell r="J530" t="str">
            <v>Gymnocolea inflata</v>
          </cell>
          <cell r="K530" t="str">
            <v>NHMSYS0000309993</v>
          </cell>
        </row>
        <row r="531">
          <cell r="J531" t="str">
            <v>Gymnopus androsaceus</v>
          </cell>
          <cell r="K531" t="str">
            <v>BMSSYS0000045962</v>
          </cell>
        </row>
        <row r="532">
          <cell r="J532" t="str">
            <v>Gymnopus dryophilus</v>
          </cell>
          <cell r="K532" t="str">
            <v>BMSSYS0000007514</v>
          </cell>
        </row>
        <row r="533">
          <cell r="J533" t="str">
            <v>Hedera helix</v>
          </cell>
          <cell r="K533" t="str">
            <v>NBNSYS0000003630</v>
          </cell>
        </row>
        <row r="534">
          <cell r="J534" t="str">
            <v>Hedera helix (c)</v>
          </cell>
          <cell r="K534" t="str">
            <v>NBNSYS0000003630</v>
          </cell>
        </row>
        <row r="535">
          <cell r="J535" t="str">
            <v>Hedera helix (g)</v>
          </cell>
          <cell r="K535" t="str">
            <v>NBNSYS0000003630</v>
          </cell>
        </row>
        <row r="536">
          <cell r="J536" t="str">
            <v>Hedera helix (s)</v>
          </cell>
          <cell r="K536" t="str">
            <v>NBNSYS0000003630</v>
          </cell>
        </row>
        <row r="537">
          <cell r="J537" t="str">
            <v>Hedera hibernica</v>
          </cell>
          <cell r="K537" t="str">
            <v>NBNSYS0000148201</v>
          </cell>
        </row>
        <row r="538">
          <cell r="J538" t="str">
            <v>Helianthemum nummularium</v>
          </cell>
          <cell r="K538" t="str">
            <v>NHMSYS0000459266</v>
          </cell>
        </row>
        <row r="539">
          <cell r="J539" t="str">
            <v>Helictotrichon pratense</v>
          </cell>
          <cell r="K539" t="str">
            <v>NBNSYS0000002616</v>
          </cell>
        </row>
        <row r="540">
          <cell r="J540" t="str">
            <v>Helictotrichon pubescens</v>
          </cell>
          <cell r="K540" t="str">
            <v>NHMSYS0000459280</v>
          </cell>
        </row>
        <row r="541">
          <cell r="J541" t="str">
            <v>Heracleum sphondylium</v>
          </cell>
          <cell r="K541" t="str">
            <v>NBNSYS0000003710</v>
          </cell>
        </row>
        <row r="542">
          <cell r="J542" t="str">
            <v>Herniaria ciliolata</v>
          </cell>
          <cell r="K542" t="str">
            <v>NHMSYS0000459314</v>
          </cell>
        </row>
        <row r="543">
          <cell r="J543" t="str">
            <v>Hieracium aggregatum</v>
          </cell>
          <cell r="K543" t="str">
            <v>NHMSYS0000459332</v>
          </cell>
        </row>
        <row r="544">
          <cell r="J544" t="str">
            <v>Hieracium umbellatum</v>
          </cell>
          <cell r="K544" t="str">
            <v>NHMSYS0000857319</v>
          </cell>
        </row>
        <row r="545">
          <cell r="J545" t="str">
            <v>Hieracium vulgatum</v>
          </cell>
          <cell r="K545" t="str">
            <v>NHMSYS0021118701</v>
          </cell>
        </row>
        <row r="546">
          <cell r="J546" t="str">
            <v>Hippocrepis comosa</v>
          </cell>
          <cell r="K546" t="str">
            <v>NBNSYS0000003278</v>
          </cell>
        </row>
        <row r="547">
          <cell r="J547" t="str">
            <v>Hippophae rhamnoides</v>
          </cell>
          <cell r="K547" t="str">
            <v>NHMSYS0001749360</v>
          </cell>
        </row>
        <row r="548">
          <cell r="J548" t="str">
            <v>Hippuris vulgaris</v>
          </cell>
          <cell r="K548" t="str">
            <v>NBNSYS0000003614</v>
          </cell>
        </row>
        <row r="549">
          <cell r="J549" t="str">
            <v>Holcus lanatus</v>
          </cell>
          <cell r="K549" t="str">
            <v>NBNSYS0000002619</v>
          </cell>
        </row>
        <row r="550">
          <cell r="J550" t="str">
            <v>Holcus mollis</v>
          </cell>
          <cell r="K550" t="str">
            <v>NBNSYS0000002620</v>
          </cell>
        </row>
        <row r="551">
          <cell r="J551" t="str">
            <v>Homalothecium lutescens</v>
          </cell>
          <cell r="K551" t="str">
            <v>NHMSYS0000310052</v>
          </cell>
        </row>
        <row r="552">
          <cell r="J552" t="str">
            <v>Homalothecium sericeum</v>
          </cell>
          <cell r="K552" t="str">
            <v>NHMSYS0000310054</v>
          </cell>
        </row>
        <row r="553">
          <cell r="J553" t="str">
            <v>Honckenya peploides</v>
          </cell>
          <cell r="K553" t="str">
            <v>NBNSYS0000003057</v>
          </cell>
        </row>
        <row r="554">
          <cell r="J554" t="str">
            <v>Hookeria lucens</v>
          </cell>
          <cell r="K554" t="str">
            <v>NBNSYS0000036752</v>
          </cell>
        </row>
        <row r="555">
          <cell r="J555" t="str">
            <v>Hordeum secalinum</v>
          </cell>
          <cell r="K555" t="str">
            <v>NHMSYS0000459754</v>
          </cell>
        </row>
        <row r="556">
          <cell r="J556" t="str">
            <v>Huperzia selago</v>
          </cell>
          <cell r="K556" t="str">
            <v>NHMSYS0000459776</v>
          </cell>
        </row>
        <row r="557">
          <cell r="J557" t="str">
            <v>Hyacinthoides non-scripta</v>
          </cell>
          <cell r="K557" t="str">
            <v>NBNSYS0000002185</v>
          </cell>
        </row>
        <row r="558">
          <cell r="J558" t="str">
            <v>Hydrocotyle vulgaris</v>
          </cell>
          <cell r="K558" t="str">
            <v>NBNSYS0000003633</v>
          </cell>
        </row>
        <row r="559">
          <cell r="J559" t="str">
            <v>Hygrocybe cantharellus</v>
          </cell>
          <cell r="K559" t="str">
            <v>NHMSYS0001484411</v>
          </cell>
        </row>
        <row r="560">
          <cell r="J560" t="str">
            <v>Hylocomium splendens</v>
          </cell>
          <cell r="K560" t="str">
            <v>NHMSYS0000310068</v>
          </cell>
        </row>
        <row r="561">
          <cell r="J561" t="str">
            <v>Hypericum androsaemum</v>
          </cell>
          <cell r="K561" t="str">
            <v>NBNSYS0000002953</v>
          </cell>
        </row>
        <row r="562">
          <cell r="J562" t="str">
            <v>Hypericum hirsutum</v>
          </cell>
          <cell r="K562" t="str">
            <v>NBNSYS0000002967</v>
          </cell>
        </row>
        <row r="563">
          <cell r="J563" t="str">
            <v>Hypericum humifusum</v>
          </cell>
          <cell r="K563" t="str">
            <v>NBNSYS0000002964</v>
          </cell>
        </row>
        <row r="564">
          <cell r="J564" t="str">
            <v>Hypericum montanum</v>
          </cell>
          <cell r="K564" t="str">
            <v>NBNSYS0000002968</v>
          </cell>
        </row>
        <row r="565">
          <cell r="J565" t="str">
            <v>Hypericum perforatum</v>
          </cell>
          <cell r="K565" t="str">
            <v>NBNSYS0000002957</v>
          </cell>
        </row>
        <row r="566">
          <cell r="J566" t="str">
            <v>Hypericum pulchrum</v>
          </cell>
          <cell r="K566" t="str">
            <v>NBNSYS0000002966</v>
          </cell>
        </row>
        <row r="567">
          <cell r="J567" t="str">
            <v>Hypericum tetrapterum</v>
          </cell>
          <cell r="K567" t="str">
            <v>NHMSYS0000459860</v>
          </cell>
        </row>
        <row r="568">
          <cell r="J568" t="str">
            <v>Hypnum cupressiforme</v>
          </cell>
          <cell r="K568" t="str">
            <v>NHMSYS0000310080</v>
          </cell>
        </row>
        <row r="569">
          <cell r="J569" t="str">
            <v>Hypnum imponens</v>
          </cell>
          <cell r="K569" t="str">
            <v>NBNSYS0000036939</v>
          </cell>
        </row>
        <row r="570">
          <cell r="J570" t="str">
            <v>Hypnum jutlandicum</v>
          </cell>
          <cell r="K570" t="str">
            <v>NHMSYS0000310087</v>
          </cell>
        </row>
        <row r="571">
          <cell r="J571" t="str">
            <v>Hypnum lacunosum</v>
          </cell>
          <cell r="K571" t="str">
            <v>NBNSYS0100003571</v>
          </cell>
        </row>
        <row r="572">
          <cell r="J572" t="str">
            <v>Hypochaeris glabra</v>
          </cell>
          <cell r="K572" t="str">
            <v>NBNSYS0000004519</v>
          </cell>
        </row>
        <row r="573">
          <cell r="J573" t="str">
            <v>Hypochaeris maculata</v>
          </cell>
          <cell r="K573" t="str">
            <v>NBNSYS0000004521</v>
          </cell>
        </row>
        <row r="574">
          <cell r="J574" t="str">
            <v>Hypochaeris radicata</v>
          </cell>
          <cell r="K574" t="str">
            <v>NBNSYS0000004518</v>
          </cell>
        </row>
        <row r="575">
          <cell r="J575" t="str">
            <v>Hypochoeris radicata</v>
          </cell>
          <cell r="K575" t="str">
            <v>NBNSYS0000149372</v>
          </cell>
        </row>
        <row r="576">
          <cell r="J576" t="str">
            <v>Hypogymnia physodes</v>
          </cell>
          <cell r="K576" t="str">
            <v>NBNSYS0000018536</v>
          </cell>
        </row>
        <row r="577">
          <cell r="J577" t="str">
            <v>Hypotrachyna revoluta</v>
          </cell>
          <cell r="K577" t="str">
            <v>NHMSYS0001485115</v>
          </cell>
        </row>
        <row r="578">
          <cell r="J578" t="str">
            <v>Ilex aquifolium (c)</v>
          </cell>
          <cell r="K578" t="str">
            <v>NHMSYS0001749361</v>
          </cell>
        </row>
        <row r="579">
          <cell r="J579" t="str">
            <v>Ilex aquifolium (g)</v>
          </cell>
          <cell r="K579" t="str">
            <v>NHMSYS0001749361</v>
          </cell>
        </row>
        <row r="580">
          <cell r="J580" t="str">
            <v>Ilex aquifolium (s)</v>
          </cell>
          <cell r="K580" t="str">
            <v>NHMSYS0001749361</v>
          </cell>
        </row>
        <row r="581">
          <cell r="J581" t="str">
            <v>Impatiens capensis</v>
          </cell>
          <cell r="K581" t="str">
            <v>NBNSYS0000003187</v>
          </cell>
        </row>
        <row r="582">
          <cell r="J582" t="str">
            <v>Impatiens glandulifera</v>
          </cell>
          <cell r="K582" t="str">
            <v>NBNSYS0000003189</v>
          </cell>
        </row>
        <row r="583">
          <cell r="J583" t="str">
            <v>Inula conyza</v>
          </cell>
          <cell r="K583" t="str">
            <v>NBNSYS0000149555</v>
          </cell>
        </row>
        <row r="584">
          <cell r="J584" t="str">
            <v>Inula conyzae</v>
          </cell>
          <cell r="K584" t="str">
            <v>NBNSYS0000004397</v>
          </cell>
        </row>
        <row r="585">
          <cell r="J585" t="str">
            <v>Iris foetidissima</v>
          </cell>
          <cell r="K585" t="str">
            <v>NBNSYS0000002268</v>
          </cell>
        </row>
        <row r="586">
          <cell r="J586" t="str">
            <v>Iris pseudacorus</v>
          </cell>
          <cell r="K586" t="str">
            <v>NBNSYS0000002269</v>
          </cell>
        </row>
        <row r="587">
          <cell r="J587" t="str">
            <v>Isolepis cernua</v>
          </cell>
          <cell r="K587" t="str">
            <v>NHMSYS0000459922</v>
          </cell>
        </row>
        <row r="588">
          <cell r="J588" t="str">
            <v>Isolepis setacea</v>
          </cell>
          <cell r="K588" t="str">
            <v>NHMSYS0000459924</v>
          </cell>
        </row>
        <row r="589">
          <cell r="J589" t="str">
            <v>Pseudotaxiphyllum elegans</v>
          </cell>
          <cell r="K589" t="str">
            <v>NHMSYS0000310514</v>
          </cell>
        </row>
        <row r="590">
          <cell r="J590" t="str">
            <v>Isothecium myosuroides</v>
          </cell>
          <cell r="K590" t="str">
            <v>NBNSYS0000036849</v>
          </cell>
        </row>
        <row r="591">
          <cell r="J591" t="str">
            <v>Isothecium alopecuroides</v>
          </cell>
          <cell r="K591" t="str">
            <v>NBNSYS0000149627</v>
          </cell>
        </row>
        <row r="592">
          <cell r="J592" t="str">
            <v>Jacobaea vulgaris</v>
          </cell>
          <cell r="K592" t="str">
            <v>NHMSYS0021241522</v>
          </cell>
        </row>
        <row r="593">
          <cell r="J593" t="str">
            <v>Jasione montana</v>
          </cell>
          <cell r="K593" t="str">
            <v>NBNSYS0000004297</v>
          </cell>
        </row>
        <row r="594">
          <cell r="J594" t="str">
            <v>Juncus acutiflorus</v>
          </cell>
          <cell r="K594" t="str">
            <v>NBNSYS0000002230</v>
          </cell>
        </row>
        <row r="595">
          <cell r="J595" t="str">
            <v>Juncus acutus</v>
          </cell>
          <cell r="K595" t="str">
            <v>NBNSYS0000002227</v>
          </cell>
        </row>
        <row r="596">
          <cell r="J596" t="str">
            <v>Juncus articulatus</v>
          </cell>
          <cell r="K596" t="str">
            <v>NBNSYS0000002231</v>
          </cell>
        </row>
        <row r="597">
          <cell r="J597" t="str">
            <v>Juncus bufonius</v>
          </cell>
          <cell r="K597" t="str">
            <v>NBNSYS0000149679</v>
          </cell>
        </row>
        <row r="598">
          <cell r="J598" t="str">
            <v>Juncus bulbosus</v>
          </cell>
          <cell r="K598" t="str">
            <v>NBNSYS0000002234</v>
          </cell>
        </row>
        <row r="599">
          <cell r="J599" t="str">
            <v>Juncus capitatus</v>
          </cell>
          <cell r="K599" t="str">
            <v>NBNSYS0000002228</v>
          </cell>
        </row>
        <row r="600">
          <cell r="J600" t="str">
            <v>Juncus compressus</v>
          </cell>
          <cell r="K600" t="str">
            <v>NBNSYS0000002213</v>
          </cell>
        </row>
        <row r="601">
          <cell r="J601" t="str">
            <v>Juncus conglomeratus</v>
          </cell>
          <cell r="K601" t="str">
            <v>NBNSYS0000002222</v>
          </cell>
        </row>
        <row r="602">
          <cell r="J602" t="str">
            <v>Juncus effusus</v>
          </cell>
          <cell r="K602" t="str">
            <v>NBNSYS0000002221</v>
          </cell>
        </row>
        <row r="603">
          <cell r="J603" t="str">
            <v>Juncus gerardii</v>
          </cell>
          <cell r="K603" t="str">
            <v>NBNSYS0000002214</v>
          </cell>
        </row>
        <row r="604">
          <cell r="J604" t="str">
            <v>Juncus inflexus</v>
          </cell>
          <cell r="K604" t="str">
            <v>NBNSYS0000002220</v>
          </cell>
        </row>
        <row r="605">
          <cell r="J605" t="str">
            <v>Juncus maritimus</v>
          </cell>
          <cell r="K605" t="str">
            <v>NBNSYS0000002226</v>
          </cell>
        </row>
        <row r="606">
          <cell r="J606" t="str">
            <v>Juncus pygmaeus</v>
          </cell>
          <cell r="K606" t="str">
            <v>NHMSYS0001771973</v>
          </cell>
        </row>
        <row r="607">
          <cell r="J607" t="str">
            <v>Juncus squarrosus</v>
          </cell>
          <cell r="K607" t="str">
            <v>NBNSYS0000002210</v>
          </cell>
        </row>
        <row r="608">
          <cell r="J608" t="str">
            <v>Juncus subnodulosus</v>
          </cell>
          <cell r="K608" t="str">
            <v>NBNSYS0000002229</v>
          </cell>
        </row>
        <row r="609">
          <cell r="J609" t="str">
            <v>Juncus tenuis</v>
          </cell>
          <cell r="K609" t="str">
            <v>NBNSYS0000002211</v>
          </cell>
        </row>
        <row r="610">
          <cell r="J610" t="str">
            <v>Jungermannia atrovirens</v>
          </cell>
          <cell r="K610" t="str">
            <v>NHMSYS0000310113</v>
          </cell>
        </row>
        <row r="611">
          <cell r="J611" t="str">
            <v>Juniperus communis subsp. communis</v>
          </cell>
          <cell r="K611" t="str">
            <v>NBNSYS0000004635</v>
          </cell>
        </row>
        <row r="612">
          <cell r="J612" t="str">
            <v>Juniperus communis subsp. hemisphaerica</v>
          </cell>
          <cell r="K612" t="str">
            <v>NHMSYS0000460003</v>
          </cell>
        </row>
        <row r="613">
          <cell r="J613" t="str">
            <v>Kindbergia praelonga</v>
          </cell>
          <cell r="K613" t="str">
            <v>NBNSYS0000149724</v>
          </cell>
        </row>
        <row r="614">
          <cell r="J614" t="str">
            <v>Knautia arvensis</v>
          </cell>
          <cell r="K614" t="str">
            <v>NHMSYS0000460024</v>
          </cell>
        </row>
        <row r="615">
          <cell r="J615" t="str">
            <v>Koeleria macrantha</v>
          </cell>
          <cell r="K615" t="str">
            <v>NHMSYS0000460038</v>
          </cell>
        </row>
        <row r="616">
          <cell r="J616" t="str">
            <v>Kurzia pauciflora</v>
          </cell>
          <cell r="K616" t="str">
            <v>NBNSYS0000035772</v>
          </cell>
        </row>
        <row r="617">
          <cell r="J617" t="str">
            <v>Lactuca serriola</v>
          </cell>
          <cell r="K617" t="str">
            <v>NBNSYS0000004534</v>
          </cell>
        </row>
        <row r="618">
          <cell r="J618" t="str">
            <v>Lactuca virosa</v>
          </cell>
          <cell r="K618" t="str">
            <v>NBNSYS0000004535</v>
          </cell>
        </row>
        <row r="619">
          <cell r="J619" t="str">
            <v>Lamiastrum galeobdolon subsp. montanum</v>
          </cell>
          <cell r="K619" t="str">
            <v>NBNSYS0000004760</v>
          </cell>
        </row>
        <row r="620">
          <cell r="J620" t="str">
            <v>Lamium album</v>
          </cell>
          <cell r="K620" t="str">
            <v>NBNSYS0000004244</v>
          </cell>
        </row>
        <row r="621">
          <cell r="J621" t="str">
            <v>Lamium purpureum</v>
          </cell>
          <cell r="K621" t="str">
            <v>NBNSYS0000004243</v>
          </cell>
        </row>
        <row r="622">
          <cell r="J622" t="str">
            <v>Lapsana communis</v>
          </cell>
          <cell r="K622" t="str">
            <v>NBNSYS0000004515</v>
          </cell>
        </row>
        <row r="623">
          <cell r="J623" t="str">
            <v>Larix decidua (g)</v>
          </cell>
          <cell r="K623" t="str">
            <v>NHMSYS0000460126</v>
          </cell>
        </row>
        <row r="624">
          <cell r="J624" t="str">
            <v>Larix decidua (s)</v>
          </cell>
          <cell r="K624" t="str">
            <v>NHMSYS0000460126</v>
          </cell>
        </row>
        <row r="625">
          <cell r="J625" t="str">
            <v>Larix kaempferi (g)</v>
          </cell>
          <cell r="K625" t="str">
            <v>NHMSYS0000460129</v>
          </cell>
        </row>
        <row r="626">
          <cell r="J626" t="str">
            <v>Larix kaempferi (s)</v>
          </cell>
          <cell r="K626" t="str">
            <v>NHMSYS0000460129</v>
          </cell>
        </row>
        <row r="627">
          <cell r="J627" t="str">
            <v>Lathyrus aphaca</v>
          </cell>
          <cell r="K627" t="str">
            <v>NHMSYS0001770639</v>
          </cell>
        </row>
        <row r="628">
          <cell r="J628" t="str">
            <v>Lathyrus japonicus subsp. maritimus</v>
          </cell>
          <cell r="K628" t="str">
            <v>NHMSYS0000460179</v>
          </cell>
        </row>
        <row r="629">
          <cell r="J629" t="str">
            <v>Lathyrus linifolius</v>
          </cell>
          <cell r="K629" t="str">
            <v>NHMSYS0000460181</v>
          </cell>
        </row>
        <row r="630">
          <cell r="J630" t="str">
            <v>Lathyrus palustris</v>
          </cell>
          <cell r="K630" t="str">
            <v>NBNSYS0000003306</v>
          </cell>
        </row>
        <row r="631">
          <cell r="J631" t="str">
            <v>Lathyrus pratensis</v>
          </cell>
          <cell r="K631" t="str">
            <v>NBNSYS0000003301</v>
          </cell>
        </row>
        <row r="632">
          <cell r="J632" t="str">
            <v>Lathyrus tuberosus</v>
          </cell>
          <cell r="K632" t="str">
            <v>NBNSYS0000003302</v>
          </cell>
        </row>
        <row r="633">
          <cell r="J633" t="str">
            <v>Lecanora symmicta</v>
          </cell>
          <cell r="K633" t="str">
            <v>NBNSYS0000018633</v>
          </cell>
        </row>
        <row r="634">
          <cell r="J634" t="str">
            <v>Lemna minor</v>
          </cell>
          <cell r="K634" t="str">
            <v>NBNSYS0000002358</v>
          </cell>
        </row>
        <row r="635">
          <cell r="J635" t="str">
            <v>Lemna trisulca</v>
          </cell>
          <cell r="K635" t="str">
            <v>NBNSYS0000002357</v>
          </cell>
        </row>
        <row r="636">
          <cell r="J636" t="str">
            <v>Leontodon autumnalis</v>
          </cell>
          <cell r="K636" t="str">
            <v>NBNSYS0000004522</v>
          </cell>
        </row>
        <row r="637">
          <cell r="J637" t="str">
            <v>Leontodon hispidus</v>
          </cell>
          <cell r="K637" t="str">
            <v>NBNSYS0000004523</v>
          </cell>
        </row>
        <row r="638">
          <cell r="J638" t="str">
            <v>Leontodon saxatilis</v>
          </cell>
          <cell r="K638" t="str">
            <v>NBNSYS0000004524</v>
          </cell>
        </row>
        <row r="639">
          <cell r="J639" t="str">
            <v>Leontodon saxatilis</v>
          </cell>
          <cell r="K639" t="str">
            <v>NBNSYS0000004524</v>
          </cell>
        </row>
        <row r="640">
          <cell r="J640" t="str">
            <v>Lepidozia reptans</v>
          </cell>
          <cell r="K640" t="str">
            <v>NHMSYS0000310151</v>
          </cell>
        </row>
        <row r="641">
          <cell r="J641" t="str">
            <v>Leptodictyum riparium</v>
          </cell>
          <cell r="K641" t="str">
            <v>NBNSYS0000150326</v>
          </cell>
        </row>
        <row r="642">
          <cell r="J642" t="str">
            <v>Leptodontium flexifolium</v>
          </cell>
          <cell r="K642" t="str">
            <v>NBNSYS0000036439</v>
          </cell>
        </row>
        <row r="643">
          <cell r="J643" t="str">
            <v>Leptogium gelatinosum</v>
          </cell>
          <cell r="K643" t="str">
            <v>NHMSYS0001487425</v>
          </cell>
        </row>
        <row r="644">
          <cell r="J644" t="str">
            <v>Leptogium lichenoides</v>
          </cell>
          <cell r="K644" t="str">
            <v>NBNSYS0000018782</v>
          </cell>
        </row>
        <row r="645">
          <cell r="J645" t="str">
            <v>Leucanthemum vulgare</v>
          </cell>
          <cell r="K645" t="str">
            <v>NBNSYS0000004464</v>
          </cell>
        </row>
        <row r="646">
          <cell r="J646" t="str">
            <v>Leucobryum glaucum</v>
          </cell>
          <cell r="K646" t="str">
            <v>NHMSYS0000310176</v>
          </cell>
        </row>
        <row r="647">
          <cell r="J647" t="str">
            <v>Leymus arenarius</v>
          </cell>
          <cell r="K647" t="str">
            <v>NBNSYS0000002598</v>
          </cell>
        </row>
        <row r="648">
          <cell r="J648" t="str">
            <v>Lichens</v>
          </cell>
          <cell r="K648" t="str">
            <v>NBNSYS0000172184</v>
          </cell>
        </row>
        <row r="649">
          <cell r="J649" t="str">
            <v>Ligustrum vulgare</v>
          </cell>
          <cell r="K649" t="str">
            <v>NHMSYS0001749363</v>
          </cell>
        </row>
        <row r="650">
          <cell r="J650" t="str">
            <v>Ligustrum vulgare (g)</v>
          </cell>
          <cell r="K650" t="str">
            <v>NHMSYS0001749363</v>
          </cell>
        </row>
        <row r="651">
          <cell r="J651" t="str">
            <v>Ligustrum vulgare (s)</v>
          </cell>
          <cell r="K651" t="str">
            <v>NHMSYS0001749363</v>
          </cell>
        </row>
        <row r="652">
          <cell r="J652" t="str">
            <v>Limonium humile</v>
          </cell>
          <cell r="K652" t="str">
            <v>NHMSYS0000459827</v>
          </cell>
        </row>
        <row r="653">
          <cell r="J653" t="str">
            <v>Limonium vulgare</v>
          </cell>
          <cell r="K653" t="str">
            <v>NHMSYS0000460364</v>
          </cell>
        </row>
        <row r="654">
          <cell r="J654" t="str">
            <v>Linaria arenaria</v>
          </cell>
          <cell r="K654" t="str">
            <v>NBNSYS0000004071</v>
          </cell>
        </row>
        <row r="655">
          <cell r="J655" t="str">
            <v>Linaria vulgaris</v>
          </cell>
          <cell r="K655" t="str">
            <v>NHMSYS0000460394</v>
          </cell>
        </row>
        <row r="656">
          <cell r="J656" t="str">
            <v>Linum bienne</v>
          </cell>
          <cell r="K656" t="str">
            <v>NHMSYS0000460399</v>
          </cell>
        </row>
        <row r="657">
          <cell r="J657" t="str">
            <v>Linum catharticum</v>
          </cell>
          <cell r="K657" t="str">
            <v>NBNSYS0000003145</v>
          </cell>
        </row>
        <row r="658">
          <cell r="J658" t="str">
            <v>Listera cordata</v>
          </cell>
          <cell r="K658" t="str">
            <v>NHMSYS0000460406</v>
          </cell>
        </row>
        <row r="659">
          <cell r="J659" t="str">
            <v>Listera ovata</v>
          </cell>
          <cell r="K659" t="str">
            <v>NBNSYS0000002299</v>
          </cell>
        </row>
        <row r="660">
          <cell r="J660" t="str">
            <v>Lithospermum officinale</v>
          </cell>
          <cell r="K660" t="str">
            <v>NBNSYS0000004016</v>
          </cell>
        </row>
        <row r="661">
          <cell r="J661" t="str">
            <v>Littorella uniflora</v>
          </cell>
          <cell r="K661" t="str">
            <v>NBNSYS0000004280</v>
          </cell>
        </row>
        <row r="662">
          <cell r="J662" t="str">
            <v>Liverwort sp.</v>
          </cell>
          <cell r="K662" t="str">
            <v>NHMSYS0020734161</v>
          </cell>
        </row>
        <row r="663">
          <cell r="J663" t="str">
            <v>Lolium multiflorum</v>
          </cell>
          <cell r="K663" t="str">
            <v>NBNSYS0000002529</v>
          </cell>
        </row>
        <row r="664">
          <cell r="J664" t="str">
            <v>Lolium perenne</v>
          </cell>
          <cell r="K664" t="str">
            <v>NBNSYS0000002527</v>
          </cell>
        </row>
        <row r="665">
          <cell r="J665" t="str">
            <v>Lonicera periclymenum</v>
          </cell>
          <cell r="K665" t="str">
            <v>NBNSYS0000004333</v>
          </cell>
        </row>
        <row r="666">
          <cell r="J666" t="str">
            <v>Lonicera periclymenum (c)</v>
          </cell>
          <cell r="K666" t="str">
            <v>NBNSYS0000004333</v>
          </cell>
        </row>
        <row r="667">
          <cell r="J667" t="str">
            <v>Lonicera periclymenum (g)</v>
          </cell>
          <cell r="K667" t="str">
            <v>NBNSYS0000004333</v>
          </cell>
        </row>
        <row r="668">
          <cell r="J668" t="str">
            <v>Lonicera periclymenum (s)</v>
          </cell>
          <cell r="K668" t="str">
            <v>NBNSYS0000004333</v>
          </cell>
        </row>
        <row r="669">
          <cell r="J669" t="str">
            <v>Lophocolea bidentata</v>
          </cell>
          <cell r="K669" t="str">
            <v>NHMSYS0000309660</v>
          </cell>
        </row>
        <row r="670">
          <cell r="J670" t="str">
            <v>Lophocolea heterophylla</v>
          </cell>
          <cell r="K670" t="str">
            <v>NHMSYS0000309666</v>
          </cell>
        </row>
        <row r="671">
          <cell r="J671" t="str">
            <v>Lophozia bicrenata</v>
          </cell>
          <cell r="K671" t="str">
            <v>NHMSYS0000309671</v>
          </cell>
        </row>
        <row r="672">
          <cell r="J672" t="str">
            <v>Lophozia ventricosa</v>
          </cell>
          <cell r="K672" t="str">
            <v>NHMSYS0000309930</v>
          </cell>
        </row>
        <row r="673">
          <cell r="J673" t="str">
            <v>Lophozia incisa</v>
          </cell>
          <cell r="K673" t="str">
            <v>NHMSYS0000309921</v>
          </cell>
        </row>
        <row r="674">
          <cell r="J674" t="str">
            <v>Lophozia ventricosa</v>
          </cell>
          <cell r="K674" t="str">
            <v>NHMSYS0000309930</v>
          </cell>
        </row>
        <row r="675">
          <cell r="J675" t="str">
            <v>Lotus corniculatus</v>
          </cell>
          <cell r="K675" t="str">
            <v>NBNSYS0000003258</v>
          </cell>
        </row>
        <row r="676">
          <cell r="J676" t="str">
            <v>Lotus pedunculatus</v>
          </cell>
          <cell r="K676" t="str">
            <v>NBNSYS0000003260</v>
          </cell>
        </row>
        <row r="677">
          <cell r="J677" t="str">
            <v>Luzula campestris</v>
          </cell>
          <cell r="K677" t="str">
            <v>NBNSYS0000002246</v>
          </cell>
        </row>
        <row r="678">
          <cell r="J678" t="str">
            <v>Luzula multiflora</v>
          </cell>
          <cell r="K678" t="str">
            <v>NBNSYS0000002247</v>
          </cell>
        </row>
        <row r="679">
          <cell r="J679" t="str">
            <v>Luzula multiflora subsp. congesta</v>
          </cell>
          <cell r="K679" t="str">
            <v>NBNSYS0000004765</v>
          </cell>
        </row>
        <row r="680">
          <cell r="J680" t="str">
            <v>Luzula pilosa</v>
          </cell>
          <cell r="K680" t="str">
            <v>NBNSYS0000002239</v>
          </cell>
        </row>
        <row r="681">
          <cell r="J681" t="str">
            <v>Luzula sylvatica</v>
          </cell>
          <cell r="K681" t="str">
            <v>NHMSYS0000460501</v>
          </cell>
        </row>
        <row r="682">
          <cell r="J682" t="str">
            <v>Lychnis flos-cuculi</v>
          </cell>
          <cell r="K682" t="str">
            <v>NBNSYS0000003003</v>
          </cell>
        </row>
        <row r="683">
          <cell r="J683" t="str">
            <v>Lycopodiella inundata</v>
          </cell>
          <cell r="K683" t="str">
            <v>NHMSYS0001771991</v>
          </cell>
        </row>
        <row r="684">
          <cell r="J684" t="str">
            <v>Lycopodium clavatum</v>
          </cell>
          <cell r="K684" t="str">
            <v>NBNSYS0000002003</v>
          </cell>
        </row>
        <row r="685">
          <cell r="J685" t="str">
            <v>Lycopus europaeus</v>
          </cell>
          <cell r="K685" t="str">
            <v>NBNSYS0000004206</v>
          </cell>
        </row>
        <row r="686">
          <cell r="J686" t="str">
            <v>Lysimachia nemorum</v>
          </cell>
          <cell r="K686" t="str">
            <v>NBNSYS0000003934</v>
          </cell>
        </row>
        <row r="687">
          <cell r="J687" t="str">
            <v>Lysimachia nummularia</v>
          </cell>
          <cell r="K687" t="str">
            <v>NBNSYS0000003935</v>
          </cell>
        </row>
        <row r="688">
          <cell r="J688" t="str">
            <v>Lysimachia vulgaris</v>
          </cell>
          <cell r="K688" t="str">
            <v>NBNSYS0000003936</v>
          </cell>
        </row>
        <row r="689">
          <cell r="J689" t="str">
            <v>Lythrum salicaria</v>
          </cell>
          <cell r="K689" t="str">
            <v>NBNSYS0000003524</v>
          </cell>
        </row>
        <row r="690">
          <cell r="J690" t="str">
            <v>Malus sylvestris</v>
          </cell>
          <cell r="K690" t="str">
            <v>NBNSYS0000102448</v>
          </cell>
        </row>
        <row r="691">
          <cell r="J691" t="str">
            <v>Marasmius curreyi</v>
          </cell>
          <cell r="K691" t="str">
            <v>NHMSYS0001488881</v>
          </cell>
        </row>
        <row r="692">
          <cell r="J692" t="str">
            <v>Marasmius rotula</v>
          </cell>
          <cell r="K692" t="str">
            <v>NHMSYS0001488923</v>
          </cell>
        </row>
        <row r="693">
          <cell r="J693" t="str">
            <v>Marchantia polymorpha</v>
          </cell>
          <cell r="K693" t="str">
            <v>NBNSYS0000100077</v>
          </cell>
        </row>
        <row r="694">
          <cell r="J694" t="str">
            <v>Marsupella emarginata</v>
          </cell>
          <cell r="K694" t="str">
            <v>NHMSYS0000309960</v>
          </cell>
        </row>
        <row r="695">
          <cell r="J695" t="str">
            <v>Matricaria recutita</v>
          </cell>
          <cell r="K695" t="str">
            <v>NBNSYS0000004461</v>
          </cell>
        </row>
        <row r="696">
          <cell r="J696" t="str">
            <v>Medicago lupulina</v>
          </cell>
          <cell r="K696" t="str">
            <v>NBNSYS0000003222</v>
          </cell>
        </row>
        <row r="697">
          <cell r="J697" t="str">
            <v>Melampyrum pratense</v>
          </cell>
          <cell r="K697" t="str">
            <v>NBNSYS0000004138</v>
          </cell>
        </row>
        <row r="698">
          <cell r="J698" t="str">
            <v>Melanelia subaurifera</v>
          </cell>
          <cell r="K698" t="str">
            <v>NBNSYS0000151288</v>
          </cell>
        </row>
        <row r="699">
          <cell r="J699" t="str">
            <v>Melica uniflora</v>
          </cell>
          <cell r="K699" t="str">
            <v>NBNSYS0000002568</v>
          </cell>
        </row>
        <row r="700">
          <cell r="J700" t="str">
            <v>Melilotus officinalis</v>
          </cell>
          <cell r="K700" t="str">
            <v>NHMSYS0000460663</v>
          </cell>
        </row>
        <row r="701">
          <cell r="J701" t="str">
            <v>Mentha aquatica</v>
          </cell>
          <cell r="K701" t="str">
            <v>NBNSYS0000004198</v>
          </cell>
        </row>
        <row r="702">
          <cell r="J702" t="str">
            <v>Mentha arvensis</v>
          </cell>
          <cell r="K702" t="str">
            <v>NBNSYS0000004195</v>
          </cell>
        </row>
        <row r="703">
          <cell r="J703" t="str">
            <v>Mentha x verticillata</v>
          </cell>
          <cell r="K703" t="str">
            <v>NBNSYS0000004199</v>
          </cell>
        </row>
        <row r="704">
          <cell r="J704" t="str">
            <v>Menyanthes trifoliata</v>
          </cell>
          <cell r="K704" t="str">
            <v>NBNSYS0000003976</v>
          </cell>
        </row>
        <row r="705">
          <cell r="J705" t="str">
            <v>Mercurialis perennis</v>
          </cell>
          <cell r="K705" t="str">
            <v>NBNSYS0000003721</v>
          </cell>
        </row>
        <row r="706">
          <cell r="J706" t="str">
            <v>Metzgeria furcata</v>
          </cell>
          <cell r="K706" t="str">
            <v>NHMSYS0000310185</v>
          </cell>
        </row>
        <row r="707">
          <cell r="J707" t="str">
            <v>Micarea viridileprosa</v>
          </cell>
          <cell r="K707" t="str">
            <v>NHMSYS0000363161</v>
          </cell>
        </row>
        <row r="708">
          <cell r="J708" t="str">
            <v>Micarea lignaria</v>
          </cell>
          <cell r="K708" t="str">
            <v>NHMSYS0001489455</v>
          </cell>
        </row>
        <row r="709">
          <cell r="J709" t="str">
            <v>Milium effusum</v>
          </cell>
          <cell r="K709" t="str">
            <v>NBNSYS0000002663</v>
          </cell>
        </row>
        <row r="710">
          <cell r="J710" t="str">
            <v>Minuartia verna</v>
          </cell>
          <cell r="K710" t="str">
            <v>NBNSYS0000003052</v>
          </cell>
        </row>
        <row r="711">
          <cell r="J711" t="str">
            <v>Mnium hornum</v>
          </cell>
          <cell r="K711" t="str">
            <v>NBNSYS0000036641</v>
          </cell>
        </row>
        <row r="712">
          <cell r="J712" t="str">
            <v>Mnium marginatum</v>
          </cell>
          <cell r="K712" t="str">
            <v>NBNSYS0000036644</v>
          </cell>
        </row>
        <row r="713">
          <cell r="J713" t="str">
            <v>Mnium stellare</v>
          </cell>
          <cell r="K713" t="str">
            <v>NBNSYS0000036648</v>
          </cell>
        </row>
        <row r="714">
          <cell r="J714" t="str">
            <v>Moehringia trinervia</v>
          </cell>
          <cell r="K714" t="str">
            <v>NBNSYS0000003058</v>
          </cell>
        </row>
        <row r="715">
          <cell r="J715" t="str">
            <v>Molinia caerulea</v>
          </cell>
          <cell r="K715" t="str">
            <v>NBNSYS0000002499</v>
          </cell>
        </row>
        <row r="716">
          <cell r="J716" t="str">
            <v>Mycelis muralis</v>
          </cell>
          <cell r="K716" t="str">
            <v>NBNSYS0000004539</v>
          </cell>
        </row>
        <row r="717">
          <cell r="J717" t="str">
            <v>Mylia anomala</v>
          </cell>
          <cell r="K717" t="str">
            <v>NHMSYS0000310214</v>
          </cell>
        </row>
        <row r="718">
          <cell r="J718" t="str">
            <v>Mylia taylorii</v>
          </cell>
          <cell r="K718" t="str">
            <v>NBNSYS0000189268</v>
          </cell>
        </row>
        <row r="719">
          <cell r="J719" t="str">
            <v>Myosotis arvensis</v>
          </cell>
          <cell r="K719" t="str">
            <v>NBNSYS0000004012</v>
          </cell>
        </row>
        <row r="720">
          <cell r="J720" t="str">
            <v>Myosotis discolor</v>
          </cell>
          <cell r="K720" t="str">
            <v>NBNSYS0000004013</v>
          </cell>
        </row>
        <row r="721">
          <cell r="J721" t="str">
            <v>Myosotis laxa</v>
          </cell>
          <cell r="K721" t="str">
            <v>NHMSYS0000460816</v>
          </cell>
        </row>
        <row r="722">
          <cell r="J722" t="str">
            <v>Myosotis laxa subsp. caespitosa</v>
          </cell>
          <cell r="K722" t="str">
            <v>NHMSYS0100002084</v>
          </cell>
        </row>
        <row r="723">
          <cell r="J723" t="str">
            <v>Myosotis ramosissima</v>
          </cell>
          <cell r="K723" t="str">
            <v>NBNSYS0000004014</v>
          </cell>
        </row>
        <row r="724">
          <cell r="J724" t="str">
            <v>Myosotis scorpioides</v>
          </cell>
          <cell r="K724" t="str">
            <v>NBNSYS0000004005</v>
          </cell>
        </row>
        <row r="725">
          <cell r="J725" t="str">
            <v>Myosotis secunda</v>
          </cell>
          <cell r="K725" t="str">
            <v>NHMSYS0000460819</v>
          </cell>
        </row>
        <row r="726">
          <cell r="J726" t="str">
            <v>Myosotis sylvatica</v>
          </cell>
          <cell r="K726" t="str">
            <v>NHMSYS0000460822</v>
          </cell>
        </row>
        <row r="727">
          <cell r="J727" t="str">
            <v>Myrica gale</v>
          </cell>
          <cell r="K727" t="str">
            <v>NBNSYS0000003631</v>
          </cell>
        </row>
        <row r="728">
          <cell r="J728" t="str">
            <v>Nardia scalaris</v>
          </cell>
          <cell r="K728" t="str">
            <v>NHMSYS0000310228</v>
          </cell>
        </row>
        <row r="729">
          <cell r="J729" t="str">
            <v>Nardus stricta</v>
          </cell>
          <cell r="K729" t="str">
            <v>NBNSYS0000002676</v>
          </cell>
        </row>
        <row r="730">
          <cell r="J730" t="str">
            <v>Narthecium ossifragum</v>
          </cell>
          <cell r="K730" t="str">
            <v>NHMSYS0000460927</v>
          </cell>
        </row>
        <row r="731">
          <cell r="J731" t="str">
            <v>Neckera complanata</v>
          </cell>
          <cell r="K731" t="str">
            <v>NHMSYS0000310230</v>
          </cell>
        </row>
        <row r="732">
          <cell r="J732" t="str">
            <v>Neckera crispa</v>
          </cell>
          <cell r="K732" t="str">
            <v>NBNSYS0000036745</v>
          </cell>
        </row>
        <row r="733">
          <cell r="J733" t="str">
            <v>Ochrolechia parella</v>
          </cell>
          <cell r="K733" t="str">
            <v>NHMSYS0001491022</v>
          </cell>
        </row>
        <row r="734">
          <cell r="J734" t="str">
            <v>Odontites vernus</v>
          </cell>
          <cell r="K734" t="str">
            <v>NBNSYS0000004164</v>
          </cell>
        </row>
        <row r="735">
          <cell r="J735" t="str">
            <v>Odontoschisma sphagni</v>
          </cell>
          <cell r="K735" t="str">
            <v>NHMSYS0000310239</v>
          </cell>
        </row>
        <row r="736">
          <cell r="J736" t="str">
            <v>Oenanthe crocata</v>
          </cell>
          <cell r="K736" t="str">
            <v>NBNSYS0000003693</v>
          </cell>
        </row>
        <row r="737">
          <cell r="J737" t="str">
            <v>Oenanthe fistulosa</v>
          </cell>
          <cell r="K737" t="str">
            <v>NBNSYS0000003689</v>
          </cell>
        </row>
        <row r="738">
          <cell r="J738" t="str">
            <v>Oenanthe lachenalii</v>
          </cell>
          <cell r="K738" t="str">
            <v>NHMSYS0000461143</v>
          </cell>
        </row>
        <row r="739">
          <cell r="J739" t="str">
            <v>Oenanthe pimpinelloides</v>
          </cell>
          <cell r="K739" t="str">
            <v>NBNSYS0000003690</v>
          </cell>
        </row>
        <row r="740">
          <cell r="J740" t="str">
            <v>Oenanthe silaifolia</v>
          </cell>
          <cell r="K740" t="str">
            <v>NHMSYS0000461144</v>
          </cell>
        </row>
        <row r="741">
          <cell r="J741" t="str">
            <v>Oenothera biennis</v>
          </cell>
          <cell r="K741" t="str">
            <v>NBNSYS0000003599</v>
          </cell>
        </row>
        <row r="742">
          <cell r="J742" t="str">
            <v>Oenothera glazioviana</v>
          </cell>
          <cell r="K742" t="str">
            <v>NHMSYS0000461148</v>
          </cell>
        </row>
        <row r="743">
          <cell r="J743" t="str">
            <v>Ononis repens</v>
          </cell>
          <cell r="K743" t="str">
            <v>NBNSYS0000003215</v>
          </cell>
        </row>
        <row r="744">
          <cell r="J744" t="str">
            <v>Ophioglossum vulgatum</v>
          </cell>
          <cell r="K744" t="str">
            <v>NBNSYS0000002097</v>
          </cell>
        </row>
        <row r="745">
          <cell r="J745" t="str">
            <v>Orchis mascula</v>
          </cell>
          <cell r="K745" t="str">
            <v>NBNSYS0000002326</v>
          </cell>
        </row>
        <row r="746">
          <cell r="J746" t="str">
            <v>Orchis morio</v>
          </cell>
          <cell r="K746" t="str">
            <v>NBNSYS0000002324</v>
          </cell>
        </row>
        <row r="747">
          <cell r="J747" t="str">
            <v>Oreopteris limbosperma</v>
          </cell>
          <cell r="K747" t="str">
            <v>NHMSYS0000461356</v>
          </cell>
        </row>
        <row r="748">
          <cell r="J748" t="str">
            <v>Origanum vulgare</v>
          </cell>
          <cell r="K748" t="str">
            <v>NBNSYS0000004207</v>
          </cell>
        </row>
        <row r="749">
          <cell r="J749" t="str">
            <v>Orobanche alba</v>
          </cell>
          <cell r="K749" t="str">
            <v>NBNSYS0000004174</v>
          </cell>
        </row>
        <row r="750">
          <cell r="J750" t="str">
            <v>Orthodontium lineare</v>
          </cell>
          <cell r="K750" t="str">
            <v>NBNSYS0000036544</v>
          </cell>
        </row>
        <row r="751">
          <cell r="J751" t="str">
            <v>Orthotrichum affine</v>
          </cell>
          <cell r="K751" t="str">
            <v>NBNSYS0000022272</v>
          </cell>
        </row>
        <row r="752">
          <cell r="J752" t="str">
            <v>Orthotrichum anomalum</v>
          </cell>
          <cell r="K752" t="str">
            <v>NBNSYS0000036706</v>
          </cell>
        </row>
        <row r="753">
          <cell r="J753" t="str">
            <v>Orthotrichum diaphanum</v>
          </cell>
          <cell r="K753" t="str">
            <v>NBNSYS0000036715</v>
          </cell>
        </row>
        <row r="754">
          <cell r="J754" t="str">
            <v>Osmunda regalis</v>
          </cell>
          <cell r="K754" t="str">
            <v>NBNSYS0000002027</v>
          </cell>
        </row>
        <row r="755">
          <cell r="J755" t="str">
            <v>Oxalis acetosella</v>
          </cell>
          <cell r="K755" t="str">
            <v>NBNSYS0000003175</v>
          </cell>
        </row>
        <row r="756">
          <cell r="J756" t="str">
            <v>Oxyrrhynchium hians</v>
          </cell>
          <cell r="K756" t="str">
            <v>NHMSYS0020695887</v>
          </cell>
        </row>
        <row r="757">
          <cell r="J757" t="str">
            <v>Parapholis strigosa</v>
          </cell>
          <cell r="K757" t="str">
            <v>NHMSYS0000461503</v>
          </cell>
        </row>
        <row r="758">
          <cell r="J758" t="str">
            <v>Parentucellia viscosa</v>
          </cell>
          <cell r="K758" t="str">
            <v>NBNSYS0000004167</v>
          </cell>
        </row>
        <row r="759">
          <cell r="J759" t="str">
            <v>Parmelia caperata</v>
          </cell>
          <cell r="K759" t="str">
            <v>NBNSYS0000018869</v>
          </cell>
        </row>
        <row r="760">
          <cell r="J760" t="str">
            <v>Parmelia saxatilis</v>
          </cell>
          <cell r="K760" t="str">
            <v>NBNSYS0000018897</v>
          </cell>
        </row>
        <row r="761">
          <cell r="J761" t="str">
            <v>Parnassia palustris</v>
          </cell>
          <cell r="K761" t="str">
            <v>NBNSYS0000003512</v>
          </cell>
        </row>
        <row r="762">
          <cell r="J762" t="str">
            <v>Pastinaca sativa</v>
          </cell>
          <cell r="K762" t="str">
            <v>NBNSYS0000003709</v>
          </cell>
        </row>
        <row r="763">
          <cell r="J763" t="str">
            <v>Pedicularis palustris</v>
          </cell>
          <cell r="K763" t="str">
            <v>NBNSYS0000004130</v>
          </cell>
        </row>
        <row r="764">
          <cell r="J764" t="str">
            <v>Pedicularis sylvatica</v>
          </cell>
          <cell r="K764" t="str">
            <v>NBNSYS0000004131</v>
          </cell>
        </row>
        <row r="765">
          <cell r="J765" t="str">
            <v>Pellia endiviifolia</v>
          </cell>
          <cell r="K765" t="str">
            <v>NHMSYS0000310420</v>
          </cell>
        </row>
        <row r="766">
          <cell r="J766" t="str">
            <v>Pellia epiphylla</v>
          </cell>
          <cell r="K766" t="str">
            <v>NHMSYS0000310421</v>
          </cell>
        </row>
        <row r="767">
          <cell r="J767" t="str">
            <v>Peltigera canina</v>
          </cell>
          <cell r="K767" t="str">
            <v>NHMSYS0001443071</v>
          </cell>
        </row>
        <row r="768">
          <cell r="J768" t="str">
            <v>Peltigera hymenina</v>
          </cell>
          <cell r="K768" t="str">
            <v>NBNSYS0000153338</v>
          </cell>
        </row>
        <row r="769">
          <cell r="J769" t="str">
            <v>Peltigera membranacea</v>
          </cell>
          <cell r="K769" t="str">
            <v>NBNSYS0000019332</v>
          </cell>
        </row>
        <row r="770">
          <cell r="J770" t="str">
            <v>Peltigera rufescens</v>
          </cell>
          <cell r="K770" t="str">
            <v>NHMSYS0001492067</v>
          </cell>
        </row>
        <row r="771">
          <cell r="J771" t="str">
            <v>Persicaria amphibia</v>
          </cell>
          <cell r="K771" t="str">
            <v>NHMSYS0000461597</v>
          </cell>
        </row>
        <row r="772">
          <cell r="J772" t="str">
            <v>Persicaria hydropiper</v>
          </cell>
          <cell r="K772" t="str">
            <v>NHMSYS0000461603</v>
          </cell>
        </row>
        <row r="773">
          <cell r="J773" t="str">
            <v>Persicaria maculata</v>
          </cell>
          <cell r="K773" t="str">
            <v>NHMSYS0000465947</v>
          </cell>
        </row>
        <row r="774">
          <cell r="J774" t="str">
            <v>Persicaria maculosa</v>
          </cell>
          <cell r="K774" t="str">
            <v>NBNSYS0000003753</v>
          </cell>
        </row>
        <row r="775">
          <cell r="J775" t="str">
            <v>Peucedanum palustre</v>
          </cell>
          <cell r="K775" t="str">
            <v>NBNSYS0000003707</v>
          </cell>
        </row>
        <row r="776">
          <cell r="J776" t="str">
            <v>Phalaris arundinacea</v>
          </cell>
          <cell r="K776" t="str">
            <v>NBNSYS0000002669</v>
          </cell>
        </row>
        <row r="777">
          <cell r="J777" t="str">
            <v>Phleum arenarium</v>
          </cell>
          <cell r="K777" t="str">
            <v>NBNSYS0000002654</v>
          </cell>
        </row>
        <row r="778">
          <cell r="J778" t="str">
            <v>Phleum bertolonii</v>
          </cell>
          <cell r="K778" t="str">
            <v>NBNSYS0000002650</v>
          </cell>
        </row>
        <row r="779">
          <cell r="J779" t="str">
            <v>Phleum pratense</v>
          </cell>
          <cell r="K779" t="str">
            <v>NBNSYS0000102514</v>
          </cell>
        </row>
        <row r="780">
          <cell r="J780" t="str">
            <v>Phragmites australis</v>
          </cell>
          <cell r="K780" t="str">
            <v>NHMSYS0000461214</v>
          </cell>
        </row>
        <row r="781">
          <cell r="J781" t="str">
            <v>Phyllitis scolopendrium</v>
          </cell>
          <cell r="K781" t="str">
            <v>NBNSYS0000002039</v>
          </cell>
        </row>
        <row r="782">
          <cell r="J782" t="str">
            <v>Physcomitrium pyriforme</v>
          </cell>
          <cell r="K782" t="str">
            <v>NBNSYS0000036518</v>
          </cell>
        </row>
        <row r="783">
          <cell r="J783" t="str">
            <v>Phyteuma orbiculare</v>
          </cell>
          <cell r="K783" t="str">
            <v>NBNSYS0000004295</v>
          </cell>
        </row>
        <row r="784">
          <cell r="J784" t="str">
            <v>Phyteuma spicatum</v>
          </cell>
          <cell r="K784" t="str">
            <v>NHMSYS0001772048</v>
          </cell>
        </row>
        <row r="785">
          <cell r="J785" t="str">
            <v>Picea abies (g)</v>
          </cell>
          <cell r="K785" t="str">
            <v>NHMSYS0000461247</v>
          </cell>
        </row>
        <row r="786">
          <cell r="J786" t="str">
            <v>Picea abies (s)</v>
          </cell>
          <cell r="K786" t="str">
            <v>NHMSYS0000461247</v>
          </cell>
        </row>
        <row r="787">
          <cell r="J787" t="str">
            <v>Picea sitchensis (g)</v>
          </cell>
          <cell r="K787" t="str">
            <v>NHMSYS0000461257</v>
          </cell>
        </row>
        <row r="788">
          <cell r="J788" t="str">
            <v>Picea sitchensis (s)</v>
          </cell>
          <cell r="K788" t="str">
            <v>NHMSYS0000461257</v>
          </cell>
        </row>
        <row r="789">
          <cell r="J789" t="str">
            <v>Picris echioides</v>
          </cell>
          <cell r="K789" t="str">
            <v>NBNSYS0000004525</v>
          </cell>
        </row>
        <row r="790">
          <cell r="J790" t="str">
            <v>Pilosella officinarum</v>
          </cell>
          <cell r="K790" t="str">
            <v>NHMSYS0000461280</v>
          </cell>
        </row>
        <row r="791">
          <cell r="J791" t="str">
            <v>Pimpinella major</v>
          </cell>
          <cell r="K791" t="str">
            <v>NHMSYS0000461691</v>
          </cell>
        </row>
        <row r="792">
          <cell r="J792" t="str">
            <v>Pimpinella saxifraga</v>
          </cell>
          <cell r="K792" t="str">
            <v>NBNSYS0000003682</v>
          </cell>
        </row>
        <row r="793">
          <cell r="J793" t="str">
            <v>Pinguicula lusitanica</v>
          </cell>
          <cell r="K793" t="str">
            <v>NBNSYS0000004182</v>
          </cell>
        </row>
        <row r="794">
          <cell r="J794" t="str">
            <v>Pinguicula vulgaris</v>
          </cell>
          <cell r="K794" t="str">
            <v>NBNSYS0000004184</v>
          </cell>
        </row>
        <row r="795">
          <cell r="J795" t="str">
            <v>Pinus nigra (c)</v>
          </cell>
          <cell r="K795" t="str">
            <v>NHMSYS0000461716</v>
          </cell>
        </row>
        <row r="796">
          <cell r="J796" t="str">
            <v>Pinus nigra (g)</v>
          </cell>
          <cell r="K796" t="str">
            <v>NHMSYS0000461716</v>
          </cell>
        </row>
        <row r="797">
          <cell r="J797" t="str">
            <v>Pinus nigra (s)</v>
          </cell>
          <cell r="K797" t="str">
            <v>NHMSYS0000461716</v>
          </cell>
        </row>
        <row r="798">
          <cell r="J798" t="str">
            <v>Pinus sylvestris (c)</v>
          </cell>
          <cell r="K798" t="str">
            <v>NBNSYS0000004629</v>
          </cell>
        </row>
        <row r="799">
          <cell r="J799" t="str">
            <v>Pinus sylvestris (g)</v>
          </cell>
          <cell r="K799" t="str">
            <v>NBNSYS0000004629</v>
          </cell>
        </row>
        <row r="800">
          <cell r="J800" t="str">
            <v>Pinus sylvestris (s)</v>
          </cell>
          <cell r="K800" t="str">
            <v>NBNSYS0000004629</v>
          </cell>
        </row>
        <row r="801">
          <cell r="J801" t="str">
            <v>Placynthiella icmalea</v>
          </cell>
          <cell r="K801" t="str">
            <v>NHMSYS0001493903</v>
          </cell>
        </row>
        <row r="802">
          <cell r="J802" t="str">
            <v>Plagiochila asplenioides</v>
          </cell>
          <cell r="K802" t="str">
            <v>NHMSYS0000310292</v>
          </cell>
        </row>
        <row r="803">
          <cell r="J803" t="str">
            <v>Plagiochila porelloides</v>
          </cell>
          <cell r="K803" t="str">
            <v>NHMSYS0000310301</v>
          </cell>
        </row>
        <row r="804">
          <cell r="J804" t="str">
            <v>Plagiomnium affine</v>
          </cell>
          <cell r="K804" t="str">
            <v>NHMSYS0000310310</v>
          </cell>
        </row>
        <row r="805">
          <cell r="J805" t="str">
            <v>Plagiomnium elatum</v>
          </cell>
          <cell r="K805" t="str">
            <v>NHMSYS0000310312</v>
          </cell>
        </row>
        <row r="806">
          <cell r="J806" t="str">
            <v>Plagiomnium ellipticum</v>
          </cell>
          <cell r="K806" t="str">
            <v>NHMSYS0000310313</v>
          </cell>
        </row>
        <row r="807">
          <cell r="J807" t="str">
            <v>Plagiomnium rostratum</v>
          </cell>
          <cell r="K807" t="str">
            <v>NHMSYS0000310315</v>
          </cell>
        </row>
        <row r="808">
          <cell r="J808" t="str">
            <v>Plagiomnium undulatum</v>
          </cell>
          <cell r="K808" t="str">
            <v>NHMSYS0000310316</v>
          </cell>
        </row>
        <row r="809">
          <cell r="J809" t="str">
            <v>Plagiothecium curvifolium</v>
          </cell>
          <cell r="K809" t="str">
            <v>NHMSYS0000310323</v>
          </cell>
        </row>
        <row r="810">
          <cell r="J810" t="str">
            <v>Plagiothecium denticulatum</v>
          </cell>
          <cell r="K810" t="str">
            <v>NHMSYS0000310324</v>
          </cell>
        </row>
        <row r="811">
          <cell r="J811" t="str">
            <v>Plagiothecium nemorale</v>
          </cell>
          <cell r="K811" t="str">
            <v>NHMSYS0000310329</v>
          </cell>
        </row>
        <row r="812">
          <cell r="J812" t="str">
            <v>Plagiothecium undulatum</v>
          </cell>
          <cell r="K812" t="str">
            <v>NHMSYS0000310335</v>
          </cell>
        </row>
        <row r="813">
          <cell r="J813" t="str">
            <v>Plantago coronopus</v>
          </cell>
          <cell r="K813" t="str">
            <v>NBNSYS0000004277</v>
          </cell>
        </row>
        <row r="814">
          <cell r="J814" t="str">
            <v>Plantago lanceolata</v>
          </cell>
          <cell r="K814" t="str">
            <v>NBNSYS0000004275</v>
          </cell>
        </row>
        <row r="815">
          <cell r="J815" t="str">
            <v>Plantago major</v>
          </cell>
          <cell r="K815" t="str">
            <v>NBNSYS0000004273</v>
          </cell>
        </row>
        <row r="816">
          <cell r="J816" t="str">
            <v>Plantago maritima</v>
          </cell>
          <cell r="K816" t="str">
            <v>NBNSYS0000004276</v>
          </cell>
        </row>
        <row r="817">
          <cell r="J817" t="str">
            <v>Plantago media</v>
          </cell>
          <cell r="K817" t="str">
            <v>NBNSYS0000004274</v>
          </cell>
        </row>
        <row r="818">
          <cell r="J818" t="str">
            <v>Platismatia glauca</v>
          </cell>
          <cell r="K818" t="str">
            <v>NHMSYS0001493938</v>
          </cell>
        </row>
        <row r="819">
          <cell r="J819" t="str">
            <v>Pleurochaete squarrosa</v>
          </cell>
          <cell r="K819" t="str">
            <v>NBNSYS0000036438</v>
          </cell>
        </row>
        <row r="820">
          <cell r="J820" t="str">
            <v>Pleurozium schreberi</v>
          </cell>
          <cell r="K820" t="str">
            <v>NHMSYS0000310352</v>
          </cell>
        </row>
        <row r="821">
          <cell r="J821" t="str">
            <v>Poa alpina</v>
          </cell>
          <cell r="K821" t="str">
            <v>NBNSYS0000002547</v>
          </cell>
        </row>
        <row r="822">
          <cell r="J822" t="str">
            <v>Poa angustifolia</v>
          </cell>
          <cell r="K822" t="str">
            <v>NBNSYS0000002555</v>
          </cell>
        </row>
        <row r="823">
          <cell r="J823" t="str">
            <v>Poa annua</v>
          </cell>
          <cell r="K823" t="str">
            <v>NBNSYS0000002544</v>
          </cell>
        </row>
        <row r="824">
          <cell r="J824" t="str">
            <v>Poa bulbosa</v>
          </cell>
          <cell r="K824" t="str">
            <v>NBNSYS0000002546</v>
          </cell>
        </row>
        <row r="825">
          <cell r="J825" t="str">
            <v>Poa humilis</v>
          </cell>
          <cell r="K825" t="str">
            <v>NBNSYS0000002556</v>
          </cell>
        </row>
        <row r="826">
          <cell r="J826" t="str">
            <v>Poa nemoralis</v>
          </cell>
          <cell r="K826" t="str">
            <v>NBNSYS0000002550</v>
          </cell>
        </row>
        <row r="827">
          <cell r="J827" t="str">
            <v>Poa palustris</v>
          </cell>
          <cell r="K827" t="str">
            <v>NBNSYS0000002558</v>
          </cell>
        </row>
        <row r="828">
          <cell r="J828" t="str">
            <v>Poa pratensis</v>
          </cell>
          <cell r="K828" t="str">
            <v>NBNSYS0000102533</v>
          </cell>
        </row>
        <row r="829">
          <cell r="J829" t="str">
            <v>Poa subcaerulea</v>
          </cell>
          <cell r="K829" t="str">
            <v>NHMSYS0000461818</v>
          </cell>
        </row>
        <row r="830">
          <cell r="J830" t="str">
            <v>Poa trivialis</v>
          </cell>
          <cell r="K830" t="str">
            <v>NBNSYS0000002557</v>
          </cell>
        </row>
        <row r="831">
          <cell r="J831" t="str">
            <v>Pohlia melanodon</v>
          </cell>
          <cell r="K831" t="str">
            <v>NHMSYS0000310374</v>
          </cell>
        </row>
        <row r="832">
          <cell r="J832" t="str">
            <v>Pohlia nutans</v>
          </cell>
          <cell r="K832" t="str">
            <v>NBNSYS0000036553</v>
          </cell>
        </row>
        <row r="833">
          <cell r="J833" t="str">
            <v>Polygala calcarea</v>
          </cell>
          <cell r="K833" t="str">
            <v>NHMSYS0000461830</v>
          </cell>
        </row>
        <row r="834">
          <cell r="J834" t="str">
            <v>Polygala serpyllifolia</v>
          </cell>
          <cell r="K834" t="str">
            <v>NHMSYS0000461832</v>
          </cell>
        </row>
        <row r="835">
          <cell r="J835" t="str">
            <v>Polygala vulgaris</v>
          </cell>
          <cell r="K835" t="str">
            <v>NBNSYS0000002949</v>
          </cell>
        </row>
        <row r="836">
          <cell r="J836" t="str">
            <v>Polygonum arenastrum</v>
          </cell>
          <cell r="K836" t="str">
            <v>NBNSYS0000003745</v>
          </cell>
        </row>
        <row r="837">
          <cell r="J837" t="str">
            <v>Polygonum aviculare</v>
          </cell>
          <cell r="K837" t="str">
            <v>NHMSYS0000455480</v>
          </cell>
        </row>
        <row r="838">
          <cell r="J838" t="str">
            <v>Polygonum hydropiper</v>
          </cell>
          <cell r="K838" t="str">
            <v>NBNSYS0000154479</v>
          </cell>
        </row>
        <row r="839">
          <cell r="J839" t="str">
            <v>Polypodium vulgare</v>
          </cell>
          <cell r="K839" t="str">
            <v>NBNSYS0000002087</v>
          </cell>
        </row>
        <row r="840">
          <cell r="J840" t="str">
            <v>Polystichum aculeatum</v>
          </cell>
          <cell r="K840" t="str">
            <v>NBNSYS0000002074</v>
          </cell>
        </row>
        <row r="841">
          <cell r="J841" t="str">
            <v>Polystichum setiferum</v>
          </cell>
          <cell r="K841" t="str">
            <v>NHMSYS0000461949</v>
          </cell>
        </row>
        <row r="842">
          <cell r="J842" t="str">
            <v>Polytrichastrum formosum</v>
          </cell>
          <cell r="K842" t="str">
            <v>NBNSYS0000154679</v>
          </cell>
        </row>
        <row r="843">
          <cell r="J843" t="str">
            <v>Polytrichum alpestre</v>
          </cell>
          <cell r="K843" t="str">
            <v>NHMSYS0000310389</v>
          </cell>
        </row>
        <row r="844">
          <cell r="J844" t="str">
            <v>Polytrichum alpinum</v>
          </cell>
          <cell r="K844" t="str">
            <v>NBNSYS0000036130</v>
          </cell>
        </row>
        <row r="845">
          <cell r="J845" t="str">
            <v>Polytrichum commune</v>
          </cell>
          <cell r="K845" t="str">
            <v>NBNSYS0000036135</v>
          </cell>
        </row>
        <row r="846">
          <cell r="J846" t="str">
            <v>Polytrichum formosum</v>
          </cell>
          <cell r="K846" t="str">
            <v>NBNSYS0000036132</v>
          </cell>
        </row>
        <row r="847">
          <cell r="J847" t="str">
            <v>Polytrichum juniperinum</v>
          </cell>
          <cell r="K847" t="str">
            <v>NBNSYS0000036138</v>
          </cell>
        </row>
        <row r="848">
          <cell r="J848" t="str">
            <v>Polytrichum longisetum</v>
          </cell>
          <cell r="K848" t="str">
            <v>NBNSYS0000036131</v>
          </cell>
        </row>
        <row r="849">
          <cell r="J849" t="str">
            <v>Polytrichum piliferum</v>
          </cell>
          <cell r="K849" t="str">
            <v>NBNSYS0000036137</v>
          </cell>
        </row>
        <row r="850">
          <cell r="J850" t="str">
            <v>Polytrichum strictum</v>
          </cell>
          <cell r="K850" t="str">
            <v>NHMSYS0000310397</v>
          </cell>
        </row>
        <row r="851">
          <cell r="J851" t="str">
            <v>Populus tremula (c)</v>
          </cell>
          <cell r="K851" t="str">
            <v>NHMSYS0001749366</v>
          </cell>
        </row>
        <row r="852">
          <cell r="J852" t="str">
            <v>Populus tremula (g)</v>
          </cell>
          <cell r="K852" t="str">
            <v>NHMSYS0001749366</v>
          </cell>
        </row>
        <row r="853">
          <cell r="J853" t="str">
            <v>Populus tremula (s)</v>
          </cell>
          <cell r="K853" t="str">
            <v>NHMSYS0001749366</v>
          </cell>
        </row>
        <row r="854">
          <cell r="J854" t="str">
            <v>Potamogeton coloratus</v>
          </cell>
          <cell r="K854" t="str">
            <v>NBNSYS0000002128</v>
          </cell>
        </row>
        <row r="855">
          <cell r="J855" t="str">
            <v>Potamogeton polygonifolius</v>
          </cell>
          <cell r="K855" t="str">
            <v>NHMSYS0000461999</v>
          </cell>
        </row>
        <row r="856">
          <cell r="J856" t="str">
            <v>Potentilla anserina</v>
          </cell>
          <cell r="K856" t="str">
            <v>NHMSYS0021060392</v>
          </cell>
        </row>
        <row r="857">
          <cell r="J857" t="str">
            <v>Potentilla erecta</v>
          </cell>
          <cell r="K857" t="str">
            <v>NBNSYS0000003349</v>
          </cell>
        </row>
        <row r="858">
          <cell r="J858" t="str">
            <v>Potentilla palustris</v>
          </cell>
          <cell r="K858" t="str">
            <v>NBNSYS0000003338</v>
          </cell>
        </row>
        <row r="859">
          <cell r="J859" t="str">
            <v>Potentilla reptans</v>
          </cell>
          <cell r="K859" t="str">
            <v>NBNSYS0000003354</v>
          </cell>
        </row>
        <row r="860">
          <cell r="J860" t="str">
            <v>Potentilla sterilis</v>
          </cell>
          <cell r="K860" t="str">
            <v>NBNSYS0000003339</v>
          </cell>
        </row>
        <row r="861">
          <cell r="J861" t="str">
            <v>Preissia quadrata</v>
          </cell>
          <cell r="K861" t="str">
            <v>NBNSYS0000022262</v>
          </cell>
        </row>
        <row r="862">
          <cell r="J862" t="str">
            <v>Primula farinosa</v>
          </cell>
          <cell r="K862" t="str">
            <v>NBNSYS0000003924</v>
          </cell>
        </row>
        <row r="863">
          <cell r="J863" t="str">
            <v>Primula veris</v>
          </cell>
          <cell r="K863" t="str">
            <v>NBNSYS0000003926</v>
          </cell>
        </row>
        <row r="864">
          <cell r="J864" t="str">
            <v>Primula vulgaris</v>
          </cell>
          <cell r="K864" t="str">
            <v>NHMSYS0000462067</v>
          </cell>
        </row>
        <row r="865">
          <cell r="J865" t="str">
            <v>Prunella vulgaris</v>
          </cell>
          <cell r="K865" t="str">
            <v>NBNSYS0000004225</v>
          </cell>
        </row>
        <row r="866">
          <cell r="J866" t="str">
            <v>Prunus avium</v>
          </cell>
          <cell r="K866" t="str">
            <v>NHMSYS0001749368</v>
          </cell>
        </row>
        <row r="867">
          <cell r="J867" t="str">
            <v>Prunus domestica</v>
          </cell>
          <cell r="K867" t="str">
            <v>NBNSYS0000003413</v>
          </cell>
        </row>
        <row r="868">
          <cell r="J868" t="str">
            <v>Prunus padus (g)</v>
          </cell>
          <cell r="K868" t="str">
            <v>NHMSYS0001749369</v>
          </cell>
        </row>
        <row r="869">
          <cell r="J869" t="str">
            <v>Prunus padus (s)</v>
          </cell>
          <cell r="K869" t="str">
            <v>NHMSYS0001749369</v>
          </cell>
        </row>
        <row r="870">
          <cell r="J870" t="str">
            <v>Prunus spinosa</v>
          </cell>
          <cell r="K870" t="str">
            <v>NHMSYS0001749370</v>
          </cell>
        </row>
        <row r="871">
          <cell r="J871" t="str">
            <v>Prunus spinosa (c)</v>
          </cell>
          <cell r="K871" t="str">
            <v>NHMSYS0001749370</v>
          </cell>
        </row>
        <row r="872">
          <cell r="J872" t="str">
            <v>Prunus spinosa (g)</v>
          </cell>
          <cell r="K872" t="str">
            <v>NHMSYS0001749370</v>
          </cell>
        </row>
        <row r="873">
          <cell r="J873" t="str">
            <v>Prunus spinosa (s)</v>
          </cell>
          <cell r="K873" t="str">
            <v>NHMSYS0001749370</v>
          </cell>
        </row>
        <row r="874">
          <cell r="J874" t="str">
            <v>Pseudocrossidium hornschuchianum</v>
          </cell>
          <cell r="K874" t="str">
            <v>NBNSYS0000155077</v>
          </cell>
        </row>
        <row r="875">
          <cell r="J875" t="str">
            <v>Pseudoscleropodium purum</v>
          </cell>
          <cell r="K875" t="str">
            <v>NHMSYS0000310512</v>
          </cell>
        </row>
        <row r="876">
          <cell r="J876" t="str">
            <v>Pseudotaxiphyllum elegans</v>
          </cell>
          <cell r="K876" t="str">
            <v>NHMSYS0000310514</v>
          </cell>
        </row>
        <row r="877">
          <cell r="J877" t="str">
            <v>Pseudotsuga menziesii</v>
          </cell>
          <cell r="K877" t="str">
            <v>NHMSYS0000462103</v>
          </cell>
        </row>
        <row r="878">
          <cell r="J878" t="str">
            <v>Pseudotsuga menziesii (c)</v>
          </cell>
          <cell r="K878" t="str">
            <v>NHMSYS0000462103</v>
          </cell>
        </row>
        <row r="879">
          <cell r="J879" t="str">
            <v>Pseudotsuga menziesii (g)</v>
          </cell>
          <cell r="K879" t="str">
            <v>NHMSYS0000462103</v>
          </cell>
        </row>
        <row r="880">
          <cell r="J880" t="str">
            <v>Pseudotsuga menziesii (s)</v>
          </cell>
          <cell r="K880" t="str">
            <v>NHMSYS0000462103</v>
          </cell>
        </row>
        <row r="881">
          <cell r="J881" t="str">
            <v>Pteridium aquilinum</v>
          </cell>
          <cell r="K881" t="str">
            <v>NBNSYS0000002031</v>
          </cell>
        </row>
        <row r="882">
          <cell r="J882" t="str">
            <v>Ptilidium ciliare</v>
          </cell>
          <cell r="K882" t="str">
            <v>NBNSYS0000035978</v>
          </cell>
        </row>
        <row r="883">
          <cell r="J883" t="str">
            <v>Puccinellia maritima</v>
          </cell>
          <cell r="K883" t="str">
            <v>NHMSYS0000462136</v>
          </cell>
        </row>
        <row r="884">
          <cell r="J884" t="str">
            <v>Pulicaria dysenterica</v>
          </cell>
          <cell r="K884" t="str">
            <v>NBNSYS0000004401</v>
          </cell>
        </row>
        <row r="885">
          <cell r="J885" t="str">
            <v>Pyrola minor</v>
          </cell>
          <cell r="K885" t="str">
            <v>NBNSYS0000004590</v>
          </cell>
        </row>
        <row r="886">
          <cell r="J886" t="str">
            <v>Pyrola rotundifolia</v>
          </cell>
          <cell r="K886" t="str">
            <v>NBNSYS0000004592</v>
          </cell>
        </row>
        <row r="887">
          <cell r="J887" t="str">
            <v>Quercus agg.</v>
          </cell>
          <cell r="K887" t="str">
            <v>NBNSYS0000042179</v>
          </cell>
        </row>
        <row r="888">
          <cell r="J888" t="str">
            <v>Quercus cerris (c)</v>
          </cell>
          <cell r="K888" t="str">
            <v>NBNSYS0000003843</v>
          </cell>
        </row>
        <row r="889">
          <cell r="J889" t="str">
            <v>Quercus cerris (g)</v>
          </cell>
          <cell r="K889" t="str">
            <v>NBNSYS0000003843</v>
          </cell>
        </row>
        <row r="890">
          <cell r="J890" t="str">
            <v>Quercus cerris (s)</v>
          </cell>
          <cell r="K890" t="str">
            <v>NBNSYS0000003843</v>
          </cell>
        </row>
        <row r="891">
          <cell r="J891" t="str">
            <v>Quercus petraea (c)</v>
          </cell>
          <cell r="K891" t="str">
            <v>NHMSYS0001749372</v>
          </cell>
        </row>
        <row r="892">
          <cell r="J892" t="str">
            <v>Quercus petraea (g)</v>
          </cell>
          <cell r="K892" t="str">
            <v>NHMSYS0001749372</v>
          </cell>
        </row>
        <row r="893">
          <cell r="J893" t="str">
            <v>Quercus petraea (s)</v>
          </cell>
          <cell r="K893" t="str">
            <v>NHMSYS0001749372</v>
          </cell>
        </row>
        <row r="894">
          <cell r="J894" t="str">
            <v>Quercus petraea x robur = Q. x rosacea</v>
          </cell>
          <cell r="K894" t="str">
            <v>NBNSYS0000161876</v>
          </cell>
        </row>
        <row r="895">
          <cell r="J895" t="str">
            <v>Quercus robur</v>
          </cell>
          <cell r="K895" t="str">
            <v>NHMSYS0001749373</v>
          </cell>
        </row>
        <row r="896">
          <cell r="J896" t="str">
            <v>Quercus robur (c)</v>
          </cell>
          <cell r="K896" t="str">
            <v>NHMSYS0001749373</v>
          </cell>
        </row>
        <row r="897">
          <cell r="J897" t="str">
            <v>Quercus robur (g)</v>
          </cell>
          <cell r="K897" t="str">
            <v>NHMSYS0001749373</v>
          </cell>
        </row>
        <row r="898">
          <cell r="J898" t="str">
            <v>Quercus robur (s)</v>
          </cell>
          <cell r="K898" t="str">
            <v>NHMSYS0001749373</v>
          </cell>
        </row>
        <row r="899">
          <cell r="J899" t="str">
            <v>Racomitrium elongatum</v>
          </cell>
          <cell r="K899" t="str">
            <v>NBNSYS0000036505</v>
          </cell>
        </row>
        <row r="900">
          <cell r="J900" t="str">
            <v>Racomitrium fasciculare</v>
          </cell>
          <cell r="K900" t="str">
            <v>NBNSYS0000036493</v>
          </cell>
        </row>
        <row r="901">
          <cell r="J901" t="str">
            <v>Racomitrium heterostichum</v>
          </cell>
          <cell r="K901" t="str">
            <v>NBNSYS0000036498</v>
          </cell>
        </row>
        <row r="902">
          <cell r="J902" t="str">
            <v>Racomitrium lanuginosum</v>
          </cell>
          <cell r="K902" t="str">
            <v>NBNSYS0000036501</v>
          </cell>
        </row>
        <row r="903">
          <cell r="J903" t="str">
            <v>Racomitrium sp.</v>
          </cell>
          <cell r="K903" t="str">
            <v>NHMSYS0000310545</v>
          </cell>
        </row>
        <row r="904">
          <cell r="J904" t="str">
            <v>Radiola linoides</v>
          </cell>
          <cell r="K904" t="str">
            <v>NBNSYS0000003146</v>
          </cell>
        </row>
        <row r="905">
          <cell r="J905" t="str">
            <v>Radula complanata</v>
          </cell>
          <cell r="K905" t="str">
            <v>NHMSYS0000310549</v>
          </cell>
        </row>
        <row r="906">
          <cell r="J906" t="str">
            <v>Ranunculus acris</v>
          </cell>
          <cell r="K906" t="str">
            <v>NBNSYS0000002708</v>
          </cell>
        </row>
        <row r="907">
          <cell r="J907" t="str">
            <v>Ranunculus bulbosus</v>
          </cell>
          <cell r="K907" t="str">
            <v>NBNSYS0000002710</v>
          </cell>
        </row>
        <row r="908">
          <cell r="J908" t="str">
            <v>Ranunculus ficaria</v>
          </cell>
          <cell r="K908" t="str">
            <v>NBNSYS0000002735</v>
          </cell>
        </row>
        <row r="909">
          <cell r="J909" t="str">
            <v>Ranunculus flammula</v>
          </cell>
          <cell r="K909" t="str">
            <v>NBNSYS0000002718</v>
          </cell>
        </row>
        <row r="910">
          <cell r="J910" t="str">
            <v>Ranunculus flammula subsp. flammula</v>
          </cell>
          <cell r="K910" t="str">
            <v>NBNSYS0000004795</v>
          </cell>
        </row>
        <row r="911">
          <cell r="J911" t="str">
            <v>Ranunculus lingua</v>
          </cell>
          <cell r="K911" t="str">
            <v>NBNSYS0000002717</v>
          </cell>
        </row>
        <row r="912">
          <cell r="J912" t="str">
            <v>Ranunculus repens</v>
          </cell>
          <cell r="K912" t="str">
            <v>NBNSYS0000002709</v>
          </cell>
        </row>
        <row r="913">
          <cell r="J913" t="str">
            <v>Ranunculus reptans</v>
          </cell>
          <cell r="K913" t="str">
            <v>NBNSYS0000002719</v>
          </cell>
        </row>
        <row r="914">
          <cell r="J914" t="str">
            <v>Ranunculus sardous</v>
          </cell>
          <cell r="K914" t="str">
            <v>NBNSYS0000002714</v>
          </cell>
        </row>
        <row r="915">
          <cell r="J915" t="str">
            <v>Ranunculus sceleratus</v>
          </cell>
          <cell r="K915" t="str">
            <v>NBNSYS0000002721</v>
          </cell>
        </row>
        <row r="916">
          <cell r="J916" t="str">
            <v>Ranunculus tripartitus</v>
          </cell>
          <cell r="K916" t="str">
            <v>NHMSYS0001772071</v>
          </cell>
        </row>
        <row r="917">
          <cell r="J917" t="str">
            <v>Reseda lutea</v>
          </cell>
          <cell r="K917" t="str">
            <v>NBNSYS0000002920</v>
          </cell>
        </row>
        <row r="918">
          <cell r="J918" t="str">
            <v>Reseda luteola</v>
          </cell>
          <cell r="K918" t="str">
            <v>NBNSYS0000002919</v>
          </cell>
        </row>
        <row r="919">
          <cell r="J919" t="str">
            <v>Rhamnus cathartica</v>
          </cell>
          <cell r="K919" t="str">
            <v>NHMSYS0001749374</v>
          </cell>
        </row>
        <row r="920">
          <cell r="J920" t="str">
            <v>Rhinanthus minor</v>
          </cell>
          <cell r="K920" t="str">
            <v>NBNSYS0000004135</v>
          </cell>
        </row>
        <row r="921">
          <cell r="J921" t="str">
            <v>Rhinanthus minor subsp. minor</v>
          </cell>
          <cell r="K921" t="str">
            <v>NBNSYS0000004802</v>
          </cell>
        </row>
        <row r="922">
          <cell r="J922" t="str">
            <v>Rhizocarpon geographicum</v>
          </cell>
          <cell r="K922" t="str">
            <v>NBNSYS0000039755</v>
          </cell>
        </row>
        <row r="923">
          <cell r="J923" t="str">
            <v>Rhizomnium pseudopunctatum</v>
          </cell>
          <cell r="K923" t="str">
            <v>NHMSYS0000310568</v>
          </cell>
        </row>
        <row r="924">
          <cell r="J924" t="str">
            <v>Rhizomnium punctatum</v>
          </cell>
          <cell r="K924" t="str">
            <v>NHMSYS0000310569</v>
          </cell>
        </row>
        <row r="925">
          <cell r="J925" t="str">
            <v>Rhododendron ponticum (g)</v>
          </cell>
          <cell r="K925" t="str">
            <v>NBNSYS0000003888</v>
          </cell>
        </row>
        <row r="926">
          <cell r="J926" t="str">
            <v>Rhododendron ponticum (s)</v>
          </cell>
          <cell r="K926" t="str">
            <v>NBNSYS0000003888</v>
          </cell>
        </row>
        <row r="927">
          <cell r="J927" t="str">
            <v>Rhynchospora alba</v>
          </cell>
          <cell r="K927" t="str">
            <v>NBNSYS0000002407</v>
          </cell>
        </row>
        <row r="928">
          <cell r="J928" t="str">
            <v>Rhynchostegium confertum</v>
          </cell>
          <cell r="K928" t="str">
            <v>NHMSYS0000310433</v>
          </cell>
        </row>
        <row r="929">
          <cell r="J929" t="str">
            <v>Rhytidiadelphus loreus</v>
          </cell>
          <cell r="K929" t="str">
            <v>NBNSYS0000022281</v>
          </cell>
        </row>
        <row r="930">
          <cell r="J930" t="str">
            <v>Rhytidiadelphus squarrosus</v>
          </cell>
          <cell r="K930" t="str">
            <v>NBNSYS0000022280</v>
          </cell>
        </row>
        <row r="931">
          <cell r="J931" t="str">
            <v>Rhytidiadelphus triquetrus</v>
          </cell>
          <cell r="K931" t="str">
            <v>NBNSYS0000022279</v>
          </cell>
        </row>
        <row r="932">
          <cell r="J932" t="str">
            <v>Rhytidium rugosum</v>
          </cell>
          <cell r="K932" t="str">
            <v>NBNSYS0000036953</v>
          </cell>
        </row>
        <row r="933">
          <cell r="J933" t="str">
            <v>Ribes nigrum</v>
          </cell>
          <cell r="K933" t="str">
            <v>NBNSYS0000003515</v>
          </cell>
        </row>
        <row r="934">
          <cell r="J934" t="str">
            <v>Riccardia chamedryfolia</v>
          </cell>
          <cell r="K934" t="str">
            <v>NBNSYS0000036031</v>
          </cell>
        </row>
        <row r="935">
          <cell r="J935" t="str">
            <v>Riccardia latifrons</v>
          </cell>
          <cell r="K935" t="str">
            <v>NBNSYS0000036034</v>
          </cell>
        </row>
        <row r="936">
          <cell r="J936" t="str">
            <v>Riccardia multifida</v>
          </cell>
          <cell r="K936" t="str">
            <v>NHMSYS0000310444</v>
          </cell>
        </row>
        <row r="937">
          <cell r="J937" t="str">
            <v>Riccardia palmata</v>
          </cell>
          <cell r="K937" t="str">
            <v>NBNSYS0000036033</v>
          </cell>
        </row>
        <row r="938">
          <cell r="J938" t="str">
            <v>Rorippa sylvestris</v>
          </cell>
          <cell r="K938" t="str">
            <v>NBNSYS0000002896</v>
          </cell>
        </row>
        <row r="939">
          <cell r="J939" t="str">
            <v>Rosa arvensis</v>
          </cell>
          <cell r="K939" t="str">
            <v>NHMSYS0000462445</v>
          </cell>
        </row>
        <row r="940">
          <cell r="J940" t="str">
            <v>Rosa canina</v>
          </cell>
          <cell r="K940" t="str">
            <v>NHMSYS0000455486</v>
          </cell>
        </row>
        <row r="941">
          <cell r="J941" t="str">
            <v>Rosa canina (g)</v>
          </cell>
          <cell r="K941" t="str">
            <v>NHMSYS0000455486</v>
          </cell>
        </row>
        <row r="942">
          <cell r="J942" t="str">
            <v>Rosa canina agg.</v>
          </cell>
          <cell r="K942" t="str">
            <v>NHMSYS0000462451</v>
          </cell>
        </row>
        <row r="943">
          <cell r="J943" t="str">
            <v>Rosa pimpinellifolia</v>
          </cell>
          <cell r="K943" t="str">
            <v>NBNSYS0000003397</v>
          </cell>
        </row>
        <row r="944">
          <cell r="J944" t="str">
            <v>Rosa spinosissima</v>
          </cell>
          <cell r="K944" t="str">
            <v>NHMSYS0000462483</v>
          </cell>
        </row>
        <row r="945">
          <cell r="J945" t="str">
            <v>Rubia peregrina</v>
          </cell>
          <cell r="K945" t="str">
            <v>NBNSYS0000004322</v>
          </cell>
        </row>
        <row r="946">
          <cell r="J946" t="str">
            <v>Rubus caesius</v>
          </cell>
          <cell r="K946" t="str">
            <v>NBNSYS0000003325</v>
          </cell>
        </row>
        <row r="947">
          <cell r="J947" t="str">
            <v>Rubus chamaemorus</v>
          </cell>
          <cell r="K947" t="str">
            <v>NBNSYS0000003317</v>
          </cell>
        </row>
        <row r="948">
          <cell r="J948" t="str">
            <v>Rubus fruticosus agg. (g)</v>
          </cell>
          <cell r="K948" t="str">
            <v>NBNSYS0000003328</v>
          </cell>
        </row>
        <row r="949">
          <cell r="J949" t="str">
            <v>Rubus fruticosus agg. (s)</v>
          </cell>
          <cell r="K949" t="str">
            <v>NBNSYS0000003328</v>
          </cell>
        </row>
        <row r="950">
          <cell r="J950" t="str">
            <v>Rubus fruticosus agg.</v>
          </cell>
          <cell r="K950" t="str">
            <v>NBNSYS0000003328</v>
          </cell>
        </row>
        <row r="951">
          <cell r="J951" t="str">
            <v>Rubus idaeus</v>
          </cell>
          <cell r="K951" t="str">
            <v>NBNSYS0000003322</v>
          </cell>
        </row>
        <row r="952">
          <cell r="J952" t="str">
            <v>Rubus idaeus (g)</v>
          </cell>
          <cell r="K952" t="str">
            <v>NBNSYS0000003322</v>
          </cell>
        </row>
        <row r="953">
          <cell r="J953" t="str">
            <v>Rubus idaeus (s)</v>
          </cell>
          <cell r="K953" t="str">
            <v>NBNSYS0000003322</v>
          </cell>
        </row>
        <row r="954">
          <cell r="J954" t="str">
            <v>Rubus saxatilis</v>
          </cell>
          <cell r="K954" t="str">
            <v>NBNSYS0000003318</v>
          </cell>
        </row>
        <row r="955">
          <cell r="J955" t="str">
            <v>Rumex acetosa</v>
          </cell>
          <cell r="K955" t="str">
            <v>NBNSYS0000003778</v>
          </cell>
        </row>
        <row r="956">
          <cell r="J956" t="str">
            <v>Rumex acetosella</v>
          </cell>
          <cell r="K956" t="str">
            <v>NBNSYS0000003774</v>
          </cell>
        </row>
        <row r="957">
          <cell r="J957" t="str">
            <v>Rumex acetosella subsp. acetosella</v>
          </cell>
          <cell r="K957" t="str">
            <v>NHMSYS0000462961</v>
          </cell>
        </row>
        <row r="958">
          <cell r="J958" t="str">
            <v>Rumex conglomeratus</v>
          </cell>
          <cell r="K958" t="str">
            <v>NBNSYS0000003797</v>
          </cell>
        </row>
        <row r="959">
          <cell r="J959" t="str">
            <v>Rumex crispus</v>
          </cell>
          <cell r="K959" t="str">
            <v>NBNSYS0000003789</v>
          </cell>
        </row>
        <row r="960">
          <cell r="J960" t="str">
            <v>Rumex hydrolapathum</v>
          </cell>
          <cell r="K960" t="str">
            <v>NHMSYS0000462978</v>
          </cell>
        </row>
        <row r="961">
          <cell r="J961" t="str">
            <v>Rumex maritimus</v>
          </cell>
          <cell r="K961" t="str">
            <v>NBNSYS0000003800</v>
          </cell>
        </row>
        <row r="962">
          <cell r="J962" t="str">
            <v>Rumex obtusifolius</v>
          </cell>
          <cell r="K962" t="str">
            <v>NBNSYS0000003791</v>
          </cell>
        </row>
        <row r="963">
          <cell r="J963" t="str">
            <v>Rumex palustris</v>
          </cell>
          <cell r="K963" t="str">
            <v>NHMSYS0000462984</v>
          </cell>
        </row>
        <row r="964">
          <cell r="J964" t="str">
            <v>Rumex rupestris</v>
          </cell>
          <cell r="K964" t="str">
            <v>NBNSYS0000003798</v>
          </cell>
        </row>
        <row r="965">
          <cell r="J965" t="str">
            <v>Rumex sanguineus</v>
          </cell>
          <cell r="K965" t="str">
            <v>NBNSYS0000003796</v>
          </cell>
        </row>
        <row r="966">
          <cell r="J966" t="str">
            <v>Sagina apetala</v>
          </cell>
          <cell r="K966" t="str">
            <v>NBNSYS0000004655</v>
          </cell>
        </row>
        <row r="967">
          <cell r="J967" t="str">
            <v>Sagina nodosa</v>
          </cell>
          <cell r="K967" t="str">
            <v>NBNSYS0000003051</v>
          </cell>
        </row>
        <row r="968">
          <cell r="J968" t="str">
            <v>Sagina procumbens</v>
          </cell>
          <cell r="K968" t="str">
            <v>NBNSYS0000003044</v>
          </cell>
        </row>
        <row r="969">
          <cell r="J969" t="str">
            <v>Sagina subulata</v>
          </cell>
          <cell r="K969" t="str">
            <v>NHMSYS0000463057</v>
          </cell>
        </row>
        <row r="970">
          <cell r="J970" t="str">
            <v>Salicornia europaea</v>
          </cell>
          <cell r="K970" t="str">
            <v>NBNSYS0000156223</v>
          </cell>
        </row>
        <row r="971">
          <cell r="J971" t="str">
            <v>Salicornia europaea agg.</v>
          </cell>
          <cell r="K971" t="str">
            <v>NHMSYS0000463064</v>
          </cell>
        </row>
        <row r="972">
          <cell r="J972" t="str">
            <v>Salix aurita (g)</v>
          </cell>
          <cell r="K972" t="str">
            <v>NBNSYS0000003874</v>
          </cell>
        </row>
        <row r="973">
          <cell r="J973" t="str">
            <v>Salix aurita (s)</v>
          </cell>
          <cell r="K973" t="str">
            <v>NBNSYS0000003874</v>
          </cell>
        </row>
        <row r="974">
          <cell r="J974" t="str">
            <v>Salix caprea (c)</v>
          </cell>
          <cell r="K974" t="str">
            <v>NBNSYS0000003868</v>
          </cell>
        </row>
        <row r="975">
          <cell r="J975" t="str">
            <v>Salix caprea (g)</v>
          </cell>
          <cell r="K975" t="str">
            <v>NBNSYS0000003868</v>
          </cell>
        </row>
        <row r="976">
          <cell r="J976" t="str">
            <v>Salix caprea (s)</v>
          </cell>
          <cell r="K976" t="str">
            <v>NBNSYS0000003868</v>
          </cell>
        </row>
        <row r="977">
          <cell r="J977" t="str">
            <v>Salix caprea x cinerea = S. x reichardtii</v>
          </cell>
          <cell r="K977" t="str">
            <v>NHMSYS0001754674</v>
          </cell>
        </row>
        <row r="978">
          <cell r="J978" t="str">
            <v>Salix cinerea</v>
          </cell>
          <cell r="K978" t="str">
            <v>NBNSYS0000003871</v>
          </cell>
        </row>
        <row r="979">
          <cell r="J979" t="str">
            <v>Salix cinerea (c)</v>
          </cell>
          <cell r="K979" t="str">
            <v>NBNSYS0000003872</v>
          </cell>
        </row>
        <row r="980">
          <cell r="J980" t="str">
            <v>Salix cinerea (g)</v>
          </cell>
          <cell r="K980" t="str">
            <v>NBNSYS0000003873</v>
          </cell>
        </row>
        <row r="981">
          <cell r="J981" t="str">
            <v>Salix cinerea (s)</v>
          </cell>
          <cell r="K981" t="str">
            <v>NBNSYS0000003874</v>
          </cell>
        </row>
        <row r="982">
          <cell r="J982" t="str">
            <v>Salix cinerea oleifolia (s)</v>
          </cell>
          <cell r="K982" t="str">
            <v>NHMSYS0100002831</v>
          </cell>
        </row>
        <row r="983">
          <cell r="J983" t="str">
            <v>Salix cinerea oleifolia(c)</v>
          </cell>
          <cell r="K983" t="str">
            <v>NHMSYS0100002831</v>
          </cell>
        </row>
        <row r="984">
          <cell r="J984" t="str">
            <v>Salix cinerea subsp. cinerea</v>
          </cell>
          <cell r="K984" t="str">
            <v>NBNSYS0000003872</v>
          </cell>
        </row>
        <row r="985">
          <cell r="J985" t="str">
            <v>Salix cinerea x aurita = S. x multinervis</v>
          </cell>
          <cell r="K985" t="str">
            <v>NHMSYS0001754402</v>
          </cell>
        </row>
        <row r="986">
          <cell r="J986" t="str">
            <v>Salix repens</v>
          </cell>
          <cell r="K986" t="str">
            <v>NBNSYS0000003877</v>
          </cell>
        </row>
        <row r="987">
          <cell r="J987" t="str">
            <v>Salvia verbenaca</v>
          </cell>
          <cell r="K987" t="str">
            <v>NBNSYS0000004222</v>
          </cell>
        </row>
        <row r="988">
          <cell r="J988" t="str">
            <v>Sambucus nigra (g)</v>
          </cell>
          <cell r="K988" t="str">
            <v>NHMSYS0001749382</v>
          </cell>
        </row>
        <row r="989">
          <cell r="J989" t="str">
            <v>Sambucus nigra (s)</v>
          </cell>
          <cell r="K989" t="str">
            <v>NHMSYS0001749382</v>
          </cell>
        </row>
        <row r="990">
          <cell r="J990" t="str">
            <v>Samolus valerandi</v>
          </cell>
          <cell r="K990" t="str">
            <v>NBNSYS0000003947</v>
          </cell>
        </row>
        <row r="991">
          <cell r="J991" t="str">
            <v>Sanguisorba minor</v>
          </cell>
          <cell r="K991" t="str">
            <v>NBNSYS0000004951</v>
          </cell>
        </row>
        <row r="992">
          <cell r="J992" t="str">
            <v>Sanguisorba officinalis</v>
          </cell>
          <cell r="K992" t="str">
            <v>NBNSYS0000003387</v>
          </cell>
        </row>
        <row r="993">
          <cell r="J993" t="str">
            <v>Sanicula europaea</v>
          </cell>
          <cell r="K993" t="str">
            <v>NBNSYS0000003634</v>
          </cell>
        </row>
        <row r="994">
          <cell r="J994" t="str">
            <v>Sarcocornia perennis</v>
          </cell>
          <cell r="K994" t="str">
            <v>NHMSYS0000463218</v>
          </cell>
        </row>
        <row r="995">
          <cell r="J995" t="str">
            <v>Sarcoscypha coccinea</v>
          </cell>
          <cell r="K995" t="str">
            <v>BMSSYS0000050925</v>
          </cell>
        </row>
        <row r="996">
          <cell r="J996" t="str">
            <v>Saxifraga stellaris</v>
          </cell>
          <cell r="K996" t="str">
            <v>NBNSYS0000003490</v>
          </cell>
        </row>
        <row r="997">
          <cell r="J997" t="str">
            <v>Scabiosa columbaria</v>
          </cell>
          <cell r="K997" t="str">
            <v>NBNSYS0000004350</v>
          </cell>
        </row>
        <row r="998">
          <cell r="J998" t="str">
            <v>Scapania aspera</v>
          </cell>
          <cell r="K998" t="str">
            <v>NHMSYS0000310463</v>
          </cell>
        </row>
        <row r="999">
          <cell r="J999" t="str">
            <v>Scapania irrigua</v>
          </cell>
          <cell r="K999" t="str">
            <v>NBNSYS0000035931</v>
          </cell>
        </row>
        <row r="1000">
          <cell r="J1000" t="str">
            <v>Scapania nemorosa</v>
          </cell>
          <cell r="K1000" t="str">
            <v>NHMSYS0000310472</v>
          </cell>
        </row>
        <row r="1001">
          <cell r="J1001" t="str">
            <v>Scapania undulata</v>
          </cell>
          <cell r="K1001" t="str">
            <v>NHMSYS0000310587</v>
          </cell>
        </row>
        <row r="1002">
          <cell r="J1002" t="str">
            <v>Schistidium crassipilum</v>
          </cell>
          <cell r="K1002" t="str">
            <v>NBNSYS0100005429</v>
          </cell>
        </row>
        <row r="1003">
          <cell r="J1003" t="str">
            <v>Schoenoplectus tabernaemontani</v>
          </cell>
          <cell r="K1003" t="str">
            <v>NHMSYS0000463294</v>
          </cell>
        </row>
        <row r="1004">
          <cell r="J1004" t="str">
            <v>Schoenus nigricans</v>
          </cell>
          <cell r="K1004" t="str">
            <v>NBNSYS0000002405</v>
          </cell>
        </row>
        <row r="1005">
          <cell r="J1005" t="str">
            <v>Scilla autumnalis</v>
          </cell>
          <cell r="K1005" t="str">
            <v>NBNSYS0000002183</v>
          </cell>
        </row>
        <row r="1006">
          <cell r="J1006" t="str">
            <v>Scilla verna</v>
          </cell>
          <cell r="K1006" t="str">
            <v>NHMSYS0000463306</v>
          </cell>
        </row>
        <row r="1007">
          <cell r="J1007" t="str">
            <v>Scorpidium cossonii</v>
          </cell>
          <cell r="K1007" t="str">
            <v>NBNSYS0000156552</v>
          </cell>
        </row>
        <row r="1008">
          <cell r="J1008" t="str">
            <v>Scorpidium scorpioides</v>
          </cell>
          <cell r="K1008" t="str">
            <v>NBNSYS0000036840</v>
          </cell>
        </row>
        <row r="1009">
          <cell r="J1009" t="str">
            <v>Scorpiurium circinatum</v>
          </cell>
          <cell r="K1009" t="str">
            <v>NHMSYS0000310618</v>
          </cell>
        </row>
        <row r="1010">
          <cell r="J1010" t="str">
            <v>Scrophularia auriculata</v>
          </cell>
          <cell r="K1010" t="str">
            <v>NBNSYS0000004079</v>
          </cell>
        </row>
        <row r="1011">
          <cell r="J1011" t="str">
            <v>Scrophularia nodosa</v>
          </cell>
          <cell r="K1011" t="str">
            <v>NBNSYS0000004078</v>
          </cell>
        </row>
        <row r="1012">
          <cell r="J1012" t="str">
            <v>Scutellaria galericulata</v>
          </cell>
          <cell r="K1012" t="str">
            <v>NBNSYS0100015183</v>
          </cell>
        </row>
        <row r="1013">
          <cell r="J1013" t="str">
            <v>Scutellaria minor</v>
          </cell>
          <cell r="K1013" t="str">
            <v>NHMSYS0000463361</v>
          </cell>
        </row>
        <row r="1014">
          <cell r="J1014" t="str">
            <v>Scutula epicladonia</v>
          </cell>
          <cell r="K1014" t="str">
            <v>NHMSYS0001497379</v>
          </cell>
        </row>
        <row r="1015">
          <cell r="J1015" t="str">
            <v>Sedum acre</v>
          </cell>
          <cell r="K1015" t="str">
            <v>NBNSYS0000003477</v>
          </cell>
        </row>
        <row r="1016">
          <cell r="J1016" t="str">
            <v>Sedum album</v>
          </cell>
          <cell r="K1016" t="str">
            <v>NBNSYS0000003473</v>
          </cell>
        </row>
        <row r="1017">
          <cell r="J1017" t="str">
            <v>Sedum anglicum</v>
          </cell>
          <cell r="K1017" t="str">
            <v>NHMSYS0000463381</v>
          </cell>
        </row>
        <row r="1018">
          <cell r="J1018" t="str">
            <v>Selaginella selaginoides</v>
          </cell>
          <cell r="K1018" t="str">
            <v>NHMSYS0000463411</v>
          </cell>
        </row>
        <row r="1019">
          <cell r="J1019" t="str">
            <v>Selinum carvifolia</v>
          </cell>
          <cell r="K1019" t="str">
            <v>NHMSYS0001772094</v>
          </cell>
        </row>
        <row r="1020">
          <cell r="J1020" t="str">
            <v>Senecio aquaticus</v>
          </cell>
          <cell r="K1020" t="str">
            <v>NBNSYS0000004365</v>
          </cell>
        </row>
        <row r="1021">
          <cell r="J1021" t="str">
            <v>Senecio erucifolius</v>
          </cell>
          <cell r="K1021" t="str">
            <v>NBNSYS0000004366</v>
          </cell>
        </row>
        <row r="1022">
          <cell r="J1022" t="str">
            <v>Senecio jacobaea</v>
          </cell>
          <cell r="K1022" t="str">
            <v>NBNSYS0000004364</v>
          </cell>
        </row>
        <row r="1023">
          <cell r="J1023" t="str">
            <v>Senecio sylvaticus</v>
          </cell>
          <cell r="K1023" t="str">
            <v>NBNSYS0000004369</v>
          </cell>
        </row>
        <row r="1024">
          <cell r="J1024" t="str">
            <v>Senecio vulgaris</v>
          </cell>
          <cell r="K1024" t="str">
            <v>NBNSYS0000004371</v>
          </cell>
        </row>
        <row r="1025">
          <cell r="J1025" t="str">
            <v>Serratula tinctoria</v>
          </cell>
          <cell r="K1025" t="str">
            <v>NBNSYS0000004513</v>
          </cell>
        </row>
        <row r="1026">
          <cell r="J1026" t="str">
            <v>Sesleria albicans</v>
          </cell>
          <cell r="K1026" t="str">
            <v>NHMSYS0100002954</v>
          </cell>
        </row>
        <row r="1027">
          <cell r="J1027" t="str">
            <v>Sesleria caerulea</v>
          </cell>
          <cell r="K1027" t="str">
            <v>NBNSYS0000002570</v>
          </cell>
        </row>
        <row r="1028">
          <cell r="J1028" t="str">
            <v>Sherardia arvensis</v>
          </cell>
          <cell r="K1028" t="str">
            <v>NBNSYS0000004300</v>
          </cell>
        </row>
        <row r="1029">
          <cell r="J1029" t="str">
            <v>Silaum silaus</v>
          </cell>
          <cell r="K1029" t="str">
            <v>NBNSYS0000003699</v>
          </cell>
        </row>
        <row r="1030">
          <cell r="J1030" t="str">
            <v>Silene dioica</v>
          </cell>
          <cell r="K1030" t="str">
            <v>NBNSYS0000002998</v>
          </cell>
        </row>
        <row r="1031">
          <cell r="J1031" t="str">
            <v>Silene latifolia</v>
          </cell>
          <cell r="K1031" t="str">
            <v>NHMSYS0000463572</v>
          </cell>
        </row>
        <row r="1032">
          <cell r="J1032" t="str">
            <v>Silene uniflora</v>
          </cell>
          <cell r="K1032" t="str">
            <v>NBNSYS0000002987</v>
          </cell>
        </row>
        <row r="1033">
          <cell r="J1033" t="str">
            <v>Sison amomum</v>
          </cell>
          <cell r="K1033" t="str">
            <v>NBNSYS0000003673</v>
          </cell>
        </row>
        <row r="1034">
          <cell r="J1034" t="str">
            <v>Sium latifolium</v>
          </cell>
          <cell r="K1034" t="str">
            <v>NBNSYS0000003685</v>
          </cell>
        </row>
        <row r="1035">
          <cell r="J1035" t="str">
            <v>Solanum dulcamara</v>
          </cell>
          <cell r="K1035" t="str">
            <v>NBNSYS0000004037</v>
          </cell>
        </row>
        <row r="1036">
          <cell r="J1036" t="str">
            <v>Solanum dulcamara (g)</v>
          </cell>
          <cell r="K1036" t="str">
            <v>NBNSYS0000004037</v>
          </cell>
        </row>
        <row r="1037">
          <cell r="J1037" t="str">
            <v>Solanum dulcamara (s)</v>
          </cell>
          <cell r="K1037" t="str">
            <v>NBNSYS0000004037</v>
          </cell>
        </row>
        <row r="1038">
          <cell r="J1038" t="str">
            <v>Solidago virgaurea</v>
          </cell>
          <cell r="K1038" t="str">
            <v>NBNSYS0000004417</v>
          </cell>
        </row>
        <row r="1039">
          <cell r="J1039" t="str">
            <v>Sonchus arvensis</v>
          </cell>
          <cell r="K1039" t="str">
            <v>NBNSYS0000004542</v>
          </cell>
        </row>
        <row r="1040">
          <cell r="J1040" t="str">
            <v>Sonchus asper</v>
          </cell>
          <cell r="K1040" t="str">
            <v>NBNSYS0000004544</v>
          </cell>
        </row>
        <row r="1041">
          <cell r="J1041" t="str">
            <v>Sonchus oleraceus</v>
          </cell>
          <cell r="K1041" t="str">
            <v>NBNSYS0000004543</v>
          </cell>
        </row>
        <row r="1042">
          <cell r="J1042" t="str">
            <v>Sorbus aria</v>
          </cell>
          <cell r="K1042" t="str">
            <v>NBNSYS0000003448</v>
          </cell>
        </row>
        <row r="1043">
          <cell r="J1043" t="str">
            <v>Sorbus aucuparia</v>
          </cell>
          <cell r="K1043" t="str">
            <v>NHMSYS0001749383</v>
          </cell>
        </row>
        <row r="1044">
          <cell r="J1044" t="str">
            <v>Sorbus aucuparia (c)</v>
          </cell>
          <cell r="K1044" t="str">
            <v>NHMSYS0001749383</v>
          </cell>
        </row>
        <row r="1045">
          <cell r="J1045" t="str">
            <v>Sorbus aucuparia (g)</v>
          </cell>
          <cell r="K1045" t="str">
            <v>NHMSYS0001749383</v>
          </cell>
        </row>
        <row r="1046">
          <cell r="J1046" t="str">
            <v>Sorbus aucuparia (s)</v>
          </cell>
          <cell r="K1046" t="str">
            <v>NHMSYS0001749383</v>
          </cell>
        </row>
        <row r="1047">
          <cell r="J1047" t="str">
            <v>Sorbus torminalis (g)</v>
          </cell>
          <cell r="K1047" t="str">
            <v>NHMSYS0001749385</v>
          </cell>
        </row>
        <row r="1048">
          <cell r="J1048" t="str">
            <v>Sorbus torminalis (s)</v>
          </cell>
          <cell r="K1048" t="str">
            <v>NHMSYS0001749385</v>
          </cell>
        </row>
        <row r="1049">
          <cell r="J1049" t="str">
            <v>Sparganium erectum</v>
          </cell>
          <cell r="K1049" t="str">
            <v>NBNSYS0000002361</v>
          </cell>
        </row>
        <row r="1050">
          <cell r="J1050" t="str">
            <v>Spartina anglica</v>
          </cell>
          <cell r="K1050" t="str">
            <v>NHMSYS0000463855</v>
          </cell>
        </row>
        <row r="1051">
          <cell r="J1051" t="str">
            <v>Spergularia marina</v>
          </cell>
          <cell r="K1051" t="str">
            <v>NBNSYS0000003072</v>
          </cell>
        </row>
        <row r="1052">
          <cell r="J1052" t="str">
            <v>Spergularia media</v>
          </cell>
          <cell r="K1052" t="str">
            <v>NHMSYS0000463881</v>
          </cell>
        </row>
        <row r="1053">
          <cell r="J1053" t="str">
            <v>Spergularia rubra</v>
          </cell>
          <cell r="K1053" t="str">
            <v>NHMSYS0000463883</v>
          </cell>
        </row>
        <row r="1054">
          <cell r="J1054" t="str">
            <v>Sphagnum angustifolium</v>
          </cell>
          <cell r="K1054" t="str">
            <v>NHMSYS0000310654</v>
          </cell>
        </row>
        <row r="1055">
          <cell r="J1055" t="str">
            <v>Sphagnum auriculatum</v>
          </cell>
          <cell r="K1055" t="str">
            <v>NBNSYS0000036091</v>
          </cell>
        </row>
        <row r="1056">
          <cell r="J1056" t="str">
            <v>Sphagnum capillifolium</v>
          </cell>
          <cell r="K1056" t="str">
            <v>NBNSYS0000036080</v>
          </cell>
        </row>
        <row r="1057">
          <cell r="J1057" t="str">
            <v>Sphagnum compactum</v>
          </cell>
          <cell r="K1057" t="str">
            <v>NHMSYS0000310662</v>
          </cell>
        </row>
        <row r="1058">
          <cell r="J1058" t="str">
            <v>Sphagnum cuspidatum</v>
          </cell>
          <cell r="K1058" t="str">
            <v>NBNSYS0000036095</v>
          </cell>
        </row>
        <row r="1059">
          <cell r="J1059" t="str">
            <v>Sphagnum denticulatum</v>
          </cell>
          <cell r="K1059" t="str">
            <v>NBNSYS0000157062</v>
          </cell>
        </row>
        <row r="1060">
          <cell r="J1060" t="str">
            <v>Sphagnum fallax</v>
          </cell>
          <cell r="K1060" t="str">
            <v>NHMSYS0000310665</v>
          </cell>
        </row>
        <row r="1061">
          <cell r="J1061" t="str">
            <v>Sphagnum fimbriatum</v>
          </cell>
          <cell r="K1061" t="str">
            <v>NHMSYS0000310667</v>
          </cell>
        </row>
        <row r="1062">
          <cell r="J1062" t="str">
            <v>Sphagnum inundatum</v>
          </cell>
          <cell r="K1062" t="str">
            <v>NHMSYS0000310674</v>
          </cell>
        </row>
        <row r="1063">
          <cell r="J1063" t="str">
            <v>Sphagnum magellanicum</v>
          </cell>
          <cell r="K1063" t="str">
            <v>NHMSYS0021239440</v>
          </cell>
        </row>
        <row r="1064">
          <cell r="J1064" t="str">
            <v>Sphagnum palustre</v>
          </cell>
          <cell r="K1064" t="str">
            <v>NBNSYS0000036070</v>
          </cell>
        </row>
        <row r="1065">
          <cell r="J1065" t="str">
            <v>Sphagnum papillosum</v>
          </cell>
          <cell r="K1065" t="str">
            <v>NBNSYS0000036069</v>
          </cell>
        </row>
        <row r="1066">
          <cell r="J1066" t="str">
            <v>Sphagnum platyphyllum</v>
          </cell>
          <cell r="K1066" t="str">
            <v>NHMSYS0000310681</v>
          </cell>
        </row>
        <row r="1067">
          <cell r="J1067" t="str">
            <v>Sphagnum quinquefarium</v>
          </cell>
          <cell r="K1067" t="str">
            <v>NHMSYS0000310684</v>
          </cell>
        </row>
        <row r="1068">
          <cell r="J1068" t="str">
            <v>Sphagnum recurvum</v>
          </cell>
          <cell r="K1068" t="str">
            <v>NBNSYS0000036101</v>
          </cell>
        </row>
        <row r="1069">
          <cell r="J1069" t="str">
            <v>Sphagnum russowii</v>
          </cell>
          <cell r="K1069" t="str">
            <v>NBNSYS0000036076</v>
          </cell>
        </row>
        <row r="1070">
          <cell r="J1070" t="str">
            <v>Sphagnum squarrosum</v>
          </cell>
          <cell r="K1070" t="str">
            <v>NBNSYS0000036072</v>
          </cell>
        </row>
        <row r="1071">
          <cell r="J1071" t="str">
            <v>Sphagnum subnitens</v>
          </cell>
          <cell r="K1071" t="str">
            <v>NHMSYS0000310691</v>
          </cell>
        </row>
        <row r="1072">
          <cell r="J1072" t="str">
            <v>Sphagnum tenellum</v>
          </cell>
          <cell r="K1072" t="str">
            <v>NHMSYS0000310701</v>
          </cell>
        </row>
        <row r="1073">
          <cell r="J1073" t="str">
            <v>Spirodela polyrhiza</v>
          </cell>
          <cell r="K1073" t="str">
            <v>NHMSYS0000463934</v>
          </cell>
        </row>
        <row r="1074">
          <cell r="J1074" t="str">
            <v>Splachnum sphaericum</v>
          </cell>
          <cell r="K1074" t="str">
            <v>NBNSYS0000036537</v>
          </cell>
        </row>
        <row r="1075">
          <cell r="J1075" t="str">
            <v>Stachys arvensis</v>
          </cell>
          <cell r="K1075" t="str">
            <v>NHMSYS0001770661</v>
          </cell>
        </row>
        <row r="1076">
          <cell r="J1076" t="str">
            <v>Stachys officinalis</v>
          </cell>
          <cell r="K1076" t="str">
            <v>NHMSYS0000463975</v>
          </cell>
        </row>
        <row r="1077">
          <cell r="J1077" t="str">
            <v>Stachys palustris</v>
          </cell>
          <cell r="K1077" t="str">
            <v>NBNSYS0000004234</v>
          </cell>
        </row>
        <row r="1078">
          <cell r="J1078" t="str">
            <v>Stachys palustris x sylvatica</v>
          </cell>
          <cell r="K1078" t="str">
            <v>NBNSYS0000162096</v>
          </cell>
        </row>
        <row r="1079">
          <cell r="J1079" t="str">
            <v>Stachys sylvatica</v>
          </cell>
          <cell r="K1079" t="str">
            <v>NBNSYS0000004236</v>
          </cell>
        </row>
        <row r="1080">
          <cell r="J1080" t="str">
            <v>Stellaria alsine</v>
          </cell>
          <cell r="K1080" t="str">
            <v>NHMSYS0000464004</v>
          </cell>
        </row>
        <row r="1081">
          <cell r="J1081" t="str">
            <v>Stellaria graminea</v>
          </cell>
          <cell r="K1081" t="str">
            <v>NBNSYS0000003037</v>
          </cell>
        </row>
        <row r="1082">
          <cell r="J1082" t="str">
            <v>Stellaria holostea</v>
          </cell>
          <cell r="K1082" t="str">
            <v>NBNSYS0000003035</v>
          </cell>
        </row>
        <row r="1083">
          <cell r="J1083" t="str">
            <v>Stellaria media</v>
          </cell>
          <cell r="K1083" t="str">
            <v>NHMSYS0000464009</v>
          </cell>
        </row>
        <row r="1084">
          <cell r="J1084" t="str">
            <v>Stellaria palustris</v>
          </cell>
          <cell r="K1084" t="str">
            <v>NHMSYS0000464012</v>
          </cell>
        </row>
        <row r="1085">
          <cell r="J1085" t="str">
            <v>Stellaria uliginosa</v>
          </cell>
          <cell r="K1085" t="str">
            <v>NBNSYS0000003038</v>
          </cell>
        </row>
        <row r="1086">
          <cell r="J1086" t="str">
            <v>Stereocaulon vesuvianum</v>
          </cell>
          <cell r="K1086" t="str">
            <v>NBNSYS0000019067</v>
          </cell>
        </row>
        <row r="1087">
          <cell r="J1087" t="str">
            <v>Streblotrichum convolutum</v>
          </cell>
          <cell r="K1087" t="str">
            <v>NBNSYS0000157386</v>
          </cell>
        </row>
        <row r="1088">
          <cell r="J1088" t="str">
            <v>Suaeda maritima</v>
          </cell>
          <cell r="K1088" t="str">
            <v>NBNSYS0000003121</v>
          </cell>
        </row>
        <row r="1089">
          <cell r="J1089" t="str">
            <v>Succisa pratensis</v>
          </cell>
          <cell r="K1089" t="str">
            <v>NBNSYS0000004352</v>
          </cell>
        </row>
        <row r="1090">
          <cell r="J1090" t="str">
            <v>Symphytum officinale</v>
          </cell>
          <cell r="K1090" t="str">
            <v>NBNSYS0000003984</v>
          </cell>
        </row>
        <row r="1091">
          <cell r="J1091" t="str">
            <v>Syntrichia ruraliformis</v>
          </cell>
          <cell r="K1091" t="str">
            <v>NBNSYS0100005684</v>
          </cell>
        </row>
        <row r="1092">
          <cell r="J1092" t="str">
            <v>Syntrichia ruralis</v>
          </cell>
          <cell r="K1092" t="str">
            <v>NHMSYS0000310723</v>
          </cell>
        </row>
        <row r="1093">
          <cell r="J1093" t="str">
            <v>Tamus communis</v>
          </cell>
          <cell r="K1093" t="str">
            <v>NBNSYS0000002282</v>
          </cell>
        </row>
        <row r="1094">
          <cell r="J1094" t="str">
            <v>Taraxacum brachyglossum</v>
          </cell>
          <cell r="K1094" t="str">
            <v>NHMSYS0000464181</v>
          </cell>
        </row>
        <row r="1095">
          <cell r="J1095" t="str">
            <v>Taraxacum fulvum</v>
          </cell>
          <cell r="K1095" t="str">
            <v>NHMSYS0000840974</v>
          </cell>
        </row>
        <row r="1096">
          <cell r="J1096" t="str">
            <v>Taraxacum officinale agg.</v>
          </cell>
          <cell r="K1096" t="str">
            <v>NHMSYS0000464272</v>
          </cell>
        </row>
        <row r="1097">
          <cell r="J1097" t="str">
            <v>Taraxacum sect. erythrosperma</v>
          </cell>
          <cell r="K1097" t="str">
            <v>NHMSYS0000464306</v>
          </cell>
        </row>
        <row r="1098">
          <cell r="J1098" t="str">
            <v>Taraxacum sect. palustria</v>
          </cell>
          <cell r="K1098" t="str">
            <v>NHMSYS0000464310</v>
          </cell>
        </row>
        <row r="1099">
          <cell r="J1099" t="str">
            <v>Taraxacum sect. Ruderalia</v>
          </cell>
          <cell r="K1099" t="str">
            <v>NHMSYS0000464311</v>
          </cell>
        </row>
        <row r="1100">
          <cell r="J1100" t="str">
            <v>Taxus baccata</v>
          </cell>
          <cell r="K1100" t="str">
            <v>NHMSYS0001749386</v>
          </cell>
        </row>
        <row r="1101">
          <cell r="J1101" t="str">
            <v>Taxus baccata (c)</v>
          </cell>
          <cell r="K1101" t="str">
            <v>NHMSYS0001749386</v>
          </cell>
        </row>
        <row r="1102">
          <cell r="J1102" t="str">
            <v>Taxus baccata (g)</v>
          </cell>
          <cell r="K1102" t="str">
            <v>NHMSYS0001749386</v>
          </cell>
        </row>
        <row r="1103">
          <cell r="J1103" t="str">
            <v>Taxus baccata (s)</v>
          </cell>
          <cell r="K1103" t="str">
            <v>NHMSYS0001749386</v>
          </cell>
        </row>
        <row r="1104">
          <cell r="J1104" t="str">
            <v>Tephromela atra</v>
          </cell>
          <cell r="K1104" t="str">
            <v>NBNSYS0000018569</v>
          </cell>
        </row>
        <row r="1105">
          <cell r="J1105" t="str">
            <v>Tetraphis pellucida</v>
          </cell>
          <cell r="K1105" t="str">
            <v>NBNSYS0000036124</v>
          </cell>
        </row>
        <row r="1106">
          <cell r="J1106" t="str">
            <v>Teucrium scordium</v>
          </cell>
          <cell r="K1106" t="str">
            <v>NHMSYS0001772111</v>
          </cell>
        </row>
        <row r="1107">
          <cell r="J1107" t="str">
            <v>Teucrium scorodonia</v>
          </cell>
          <cell r="K1107" t="str">
            <v>NBNSYS0000004267</v>
          </cell>
        </row>
        <row r="1108">
          <cell r="J1108" t="str">
            <v>Thalictrum flavum</v>
          </cell>
          <cell r="K1108" t="str">
            <v>NBNSYS0000002744</v>
          </cell>
        </row>
        <row r="1109">
          <cell r="J1109" t="str">
            <v>Thalictrum minus</v>
          </cell>
          <cell r="K1109" t="str">
            <v>NBNSYS0000002746</v>
          </cell>
        </row>
        <row r="1110">
          <cell r="J1110" t="str">
            <v>Thamnobryum alopecurum</v>
          </cell>
          <cell r="K1110" t="str">
            <v>NBNSYS0000036749</v>
          </cell>
        </row>
        <row r="1111">
          <cell r="J1111" t="str">
            <v>Thelypteris palustris</v>
          </cell>
          <cell r="K1111" t="str">
            <v>NBNSYS0000002081</v>
          </cell>
        </row>
        <row r="1112">
          <cell r="J1112" t="str">
            <v>Thesium humifusum</v>
          </cell>
          <cell r="K1112" t="str">
            <v>NBNSYS0000003625</v>
          </cell>
        </row>
        <row r="1113">
          <cell r="J1113" t="str">
            <v>Thuidium tamariscinum</v>
          </cell>
          <cell r="K1113" t="str">
            <v>NHMSYS0000310759</v>
          </cell>
        </row>
        <row r="1114">
          <cell r="J1114" t="str">
            <v>Thymus polytrichus</v>
          </cell>
          <cell r="K1114" t="str">
            <v>NHMSYS0000464447</v>
          </cell>
        </row>
        <row r="1115">
          <cell r="J1115" t="str">
            <v>Thymus pulegioides</v>
          </cell>
          <cell r="K1115" t="str">
            <v>NBNSYS0000004208</v>
          </cell>
        </row>
        <row r="1116">
          <cell r="J1116" t="str">
            <v>Thymus serpyllum</v>
          </cell>
          <cell r="K1116" t="str">
            <v>NBNSYS0000004209</v>
          </cell>
        </row>
        <row r="1117">
          <cell r="J1117" t="str">
            <v>Tilia cordata</v>
          </cell>
          <cell r="K1117" t="str">
            <v>NHMSYS0001749387</v>
          </cell>
        </row>
        <row r="1118">
          <cell r="J1118" t="str">
            <v>Tilia platyphyllos</v>
          </cell>
          <cell r="K1118" t="str">
            <v>NHMSYS0001749388</v>
          </cell>
        </row>
        <row r="1119">
          <cell r="J1119" t="str">
            <v>Torilis japonica</v>
          </cell>
          <cell r="K1119" t="str">
            <v>NBNSYS0000003646</v>
          </cell>
        </row>
        <row r="1120">
          <cell r="J1120" t="str">
            <v>Torilis nodosa</v>
          </cell>
          <cell r="K1120" t="str">
            <v>NHMSYS0001770662</v>
          </cell>
        </row>
        <row r="1121">
          <cell r="J1121" t="str">
            <v>Tortella flavovirens</v>
          </cell>
          <cell r="K1121" t="str">
            <v>NBNSYS0000036432</v>
          </cell>
        </row>
        <row r="1122">
          <cell r="J1122" t="str">
            <v>Tortella tortuosa</v>
          </cell>
          <cell r="K1122" t="str">
            <v>NBNSYS0000036429</v>
          </cell>
        </row>
        <row r="1123">
          <cell r="J1123" t="str">
            <v>Tortula ruraliformis</v>
          </cell>
          <cell r="K1123" t="str">
            <v>NHMSYS0000310792</v>
          </cell>
        </row>
        <row r="1124">
          <cell r="J1124" t="str">
            <v>Tortula ruralis</v>
          </cell>
          <cell r="K1124" t="str">
            <v>NBNSYS0000036300</v>
          </cell>
        </row>
        <row r="1125">
          <cell r="J1125" t="str">
            <v>Tragopogon pratensis</v>
          </cell>
          <cell r="K1125" t="str">
            <v>NBNSYS0000004527</v>
          </cell>
        </row>
        <row r="1126">
          <cell r="J1126" t="str">
            <v>Trapeliopsis granulosa</v>
          </cell>
          <cell r="K1126" t="str">
            <v>NBNSYS0000019114</v>
          </cell>
        </row>
        <row r="1127">
          <cell r="J1127" t="str">
            <v>Trichophorum cespitosum</v>
          </cell>
          <cell r="K1127" t="str">
            <v>NHMSYS0000464550</v>
          </cell>
        </row>
        <row r="1128">
          <cell r="J1128" t="str">
            <v>Trichophorum cespitosum subsp. germanicum</v>
          </cell>
          <cell r="K1128" t="str">
            <v>NBNSYS0000002380</v>
          </cell>
        </row>
        <row r="1129">
          <cell r="J1129" t="str">
            <v>Trichophorum germanicum</v>
          </cell>
          <cell r="K1129" t="str">
            <v>NHMSYS0021007988</v>
          </cell>
        </row>
        <row r="1130">
          <cell r="J1130" t="str">
            <v>Trichostomum brachydontium</v>
          </cell>
          <cell r="K1130" t="str">
            <v>NBNSYS0000036427</v>
          </cell>
        </row>
        <row r="1131">
          <cell r="J1131" t="str">
            <v>Trichostomum crispulum</v>
          </cell>
          <cell r="K1131" t="str">
            <v>NBNSYS0000036426</v>
          </cell>
        </row>
        <row r="1132">
          <cell r="J1132" t="str">
            <v>Trifolium arvense</v>
          </cell>
          <cell r="K1132" t="str">
            <v>NBNSYS0000003238</v>
          </cell>
        </row>
        <row r="1133">
          <cell r="J1133" t="str">
            <v>Trifolium bocconei</v>
          </cell>
          <cell r="K1133" t="str">
            <v>NBNSYS0000003241</v>
          </cell>
        </row>
        <row r="1134">
          <cell r="J1134" t="str">
            <v>Trifolium campestre</v>
          </cell>
          <cell r="K1134" t="str">
            <v>NHMSYS0000464564</v>
          </cell>
        </row>
        <row r="1135">
          <cell r="J1135" t="str">
            <v>Trifolium dubium</v>
          </cell>
          <cell r="K1135" t="str">
            <v>NBNSYS0000003252</v>
          </cell>
        </row>
        <row r="1136">
          <cell r="J1136" t="str">
            <v>Trifolium fragiferum</v>
          </cell>
          <cell r="K1136" t="str">
            <v>NBNSYS0000003248</v>
          </cell>
        </row>
        <row r="1137">
          <cell r="J1137" t="str">
            <v>Trifolium hybridum</v>
          </cell>
          <cell r="K1137" t="str">
            <v>NBNSYS0000003246</v>
          </cell>
        </row>
        <row r="1138">
          <cell r="J1138" t="str">
            <v>Trifolium medium</v>
          </cell>
          <cell r="K1138" t="str">
            <v>NBNSYS0000003233</v>
          </cell>
        </row>
        <row r="1139">
          <cell r="J1139" t="str">
            <v>Trifolium micranthum</v>
          </cell>
          <cell r="K1139" t="str">
            <v>NBNSYS0000003253</v>
          </cell>
        </row>
        <row r="1140">
          <cell r="J1140" t="str">
            <v>Trifolium occidentale</v>
          </cell>
          <cell r="K1140" t="str">
            <v>NBNSYS0000003254</v>
          </cell>
        </row>
        <row r="1141">
          <cell r="J1141" t="str">
            <v>Trifolium ornithopodioides</v>
          </cell>
          <cell r="K1141" t="str">
            <v>NBNSYS0000003230</v>
          </cell>
        </row>
        <row r="1142">
          <cell r="J1142" t="str">
            <v>Trifolium pratense</v>
          </cell>
          <cell r="K1142" t="str">
            <v>NBNSYS0000003231</v>
          </cell>
        </row>
        <row r="1143">
          <cell r="J1143" t="str">
            <v>Trifolium repens</v>
          </cell>
          <cell r="K1143" t="str">
            <v>NBNSYS0000003247</v>
          </cell>
        </row>
        <row r="1144">
          <cell r="J1144" t="str">
            <v>Trifolium scabrum</v>
          </cell>
          <cell r="K1144" t="str">
            <v>NBNSYS0000003240</v>
          </cell>
        </row>
        <row r="1145">
          <cell r="J1145" t="str">
            <v>Trifolium squamosum</v>
          </cell>
          <cell r="K1145" t="str">
            <v>NBNSYS0000003234</v>
          </cell>
        </row>
        <row r="1146">
          <cell r="J1146" t="str">
            <v>Trifolium striatum</v>
          </cell>
          <cell r="K1146" t="str">
            <v>NBNSYS0000003239</v>
          </cell>
        </row>
        <row r="1147">
          <cell r="J1147" t="str">
            <v>Trifolium strictum</v>
          </cell>
          <cell r="K1147" t="str">
            <v>NBNSYS0000003243</v>
          </cell>
        </row>
        <row r="1148">
          <cell r="J1148" t="str">
            <v>Triglochin maritimum</v>
          </cell>
          <cell r="K1148" t="str">
            <v>NBNSYS0000002121</v>
          </cell>
        </row>
        <row r="1149">
          <cell r="J1149" t="str">
            <v>Triglochin palustre</v>
          </cell>
          <cell r="K1149" t="str">
            <v>NBNSYS0000002120</v>
          </cell>
        </row>
        <row r="1150">
          <cell r="J1150" t="str">
            <v>Tripleurospermum inodorum</v>
          </cell>
          <cell r="K1150" t="str">
            <v>NHMSYS0000464606</v>
          </cell>
        </row>
        <row r="1151">
          <cell r="J1151" t="str">
            <v>Tripleurospermum maritimum</v>
          </cell>
          <cell r="K1151" t="str">
            <v>NBNSYS0000100092</v>
          </cell>
        </row>
        <row r="1152">
          <cell r="J1152" t="str">
            <v>Trisetum flavescens</v>
          </cell>
          <cell r="K1152" t="str">
            <v>NHMSYS0000464618</v>
          </cell>
        </row>
        <row r="1153">
          <cell r="J1153" t="str">
            <v>Tritonia x crocosmiflora</v>
          </cell>
          <cell r="K1153" t="str">
            <v>NHMSYS0000352710</v>
          </cell>
        </row>
        <row r="1154">
          <cell r="J1154" t="str">
            <v>Trollius europaeus</v>
          </cell>
          <cell r="K1154" t="str">
            <v>NBNSYS0000002692</v>
          </cell>
        </row>
        <row r="1155">
          <cell r="J1155" t="str">
            <v>Typha angustifolia</v>
          </cell>
          <cell r="K1155" t="str">
            <v>NBNSYS0000002370</v>
          </cell>
        </row>
        <row r="1156">
          <cell r="J1156" t="str">
            <v>Typha latifolia</v>
          </cell>
          <cell r="K1156" t="str">
            <v>NBNSYS0000002369</v>
          </cell>
        </row>
        <row r="1157">
          <cell r="J1157" t="str">
            <v>Ulex europaeus</v>
          </cell>
          <cell r="K1157" t="str">
            <v>NHMSYS0001749389</v>
          </cell>
        </row>
        <row r="1158">
          <cell r="J1158" t="str">
            <v>Ulex europaeus (g)</v>
          </cell>
          <cell r="K1158" t="str">
            <v>NHMSYS0001749389</v>
          </cell>
        </row>
        <row r="1159">
          <cell r="J1159" t="str">
            <v>Ulex europaeus (s)</v>
          </cell>
          <cell r="K1159" t="str">
            <v>NHMSYS0001749389</v>
          </cell>
        </row>
        <row r="1160">
          <cell r="J1160" t="str">
            <v>Ulex gallii</v>
          </cell>
          <cell r="K1160" t="str">
            <v>NHMSYS0001749390</v>
          </cell>
        </row>
        <row r="1161">
          <cell r="J1161" t="str">
            <v>Ulex minor</v>
          </cell>
          <cell r="K1161" t="str">
            <v>NHMSYS0001749391</v>
          </cell>
        </row>
        <row r="1162">
          <cell r="J1162" t="str">
            <v>Ulmus glabra (c)</v>
          </cell>
          <cell r="K1162" t="str">
            <v>NHMSYS0000464701</v>
          </cell>
        </row>
        <row r="1163">
          <cell r="J1163" t="str">
            <v>Ulmus glabra (g)</v>
          </cell>
          <cell r="K1163" t="str">
            <v>NHMSYS0000464701</v>
          </cell>
        </row>
        <row r="1164">
          <cell r="J1164" t="str">
            <v>Ulmus glabra (s)</v>
          </cell>
          <cell r="K1164" t="str">
            <v>NHMSYS0000464701</v>
          </cell>
        </row>
        <row r="1165">
          <cell r="J1165" t="str">
            <v>Ulmus procera</v>
          </cell>
          <cell r="K1165" t="str">
            <v>NBNSYS0000003812</v>
          </cell>
        </row>
        <row r="1166">
          <cell r="J1166" t="str">
            <v>Ulmus procera (g)</v>
          </cell>
          <cell r="K1166" t="str">
            <v>NBNSYS0000003812</v>
          </cell>
        </row>
        <row r="1167">
          <cell r="J1167" t="str">
            <v>Ulmus procera (s)</v>
          </cell>
          <cell r="K1167" t="str">
            <v>NBNSYS0000003812</v>
          </cell>
        </row>
        <row r="1168">
          <cell r="J1168" t="str">
            <v>Ulota crispa</v>
          </cell>
          <cell r="K1168" t="str">
            <v>NHMSYS0021236436</v>
          </cell>
        </row>
        <row r="1169">
          <cell r="J1169" t="str">
            <v>Umbilicus rupestris</v>
          </cell>
          <cell r="K1169" t="str">
            <v>NBNSYS0000003488</v>
          </cell>
        </row>
        <row r="1170">
          <cell r="J1170" t="str">
            <v>Urtica dioica</v>
          </cell>
          <cell r="K1170" t="str">
            <v>NBNSYS0000003807</v>
          </cell>
        </row>
        <row r="1171">
          <cell r="J1171" t="str">
            <v>Urtica dioica subsp. galeopsifolia</v>
          </cell>
          <cell r="K1171" t="str">
            <v>NHMSYS0100003185</v>
          </cell>
        </row>
        <row r="1172">
          <cell r="J1172" t="str">
            <v>Urtica urens</v>
          </cell>
          <cell r="K1172" t="str">
            <v>NBNSYS0000003806</v>
          </cell>
        </row>
        <row r="1173">
          <cell r="J1173" t="str">
            <v>Vaccinium myrtillus</v>
          </cell>
          <cell r="K1173" t="str">
            <v>NBNSYS0000003915</v>
          </cell>
        </row>
        <row r="1174">
          <cell r="J1174" t="str">
            <v>Vaccinium oxycoccos</v>
          </cell>
          <cell r="K1174" t="str">
            <v>NBNSYS0000003918</v>
          </cell>
        </row>
        <row r="1175">
          <cell r="J1175" t="str">
            <v>Vaccinium vitis-idaea</v>
          </cell>
          <cell r="K1175" t="str">
            <v>NBNSYS0000003914</v>
          </cell>
        </row>
        <row r="1176">
          <cell r="J1176" t="str">
            <v>Valeriana dioica</v>
          </cell>
          <cell r="K1176" t="str">
            <v>NBNSYS0000004345</v>
          </cell>
        </row>
        <row r="1177">
          <cell r="J1177" t="str">
            <v>Valeriana officinalis</v>
          </cell>
          <cell r="K1177" t="str">
            <v>NBNSYS0000004343</v>
          </cell>
        </row>
        <row r="1178">
          <cell r="J1178" t="str">
            <v>Valerianella locusta</v>
          </cell>
          <cell r="K1178" t="str">
            <v>NBNSYS0000004337</v>
          </cell>
        </row>
        <row r="1179">
          <cell r="J1179" t="str">
            <v>Verbascum thapsus</v>
          </cell>
          <cell r="K1179" t="str">
            <v>NBNSYS0000004046</v>
          </cell>
        </row>
        <row r="1180">
          <cell r="J1180" t="str">
            <v>Veronica agrestis</v>
          </cell>
          <cell r="K1180" t="str">
            <v>NBNSYS0000004125</v>
          </cell>
        </row>
        <row r="1181">
          <cell r="J1181" t="str">
            <v>Veronica arvensis</v>
          </cell>
          <cell r="K1181" t="str">
            <v>NBNSYS0000004115</v>
          </cell>
        </row>
        <row r="1182">
          <cell r="J1182" t="str">
            <v>Veronica catenata</v>
          </cell>
          <cell r="K1182" t="str">
            <v>NBNSYS0000004099</v>
          </cell>
        </row>
        <row r="1183">
          <cell r="J1183" t="str">
            <v>Veronica chamaedrys</v>
          </cell>
          <cell r="K1183" t="str">
            <v>NBNSYS0000004104</v>
          </cell>
        </row>
        <row r="1184">
          <cell r="J1184" t="str">
            <v>Veronica filiformis</v>
          </cell>
          <cell r="K1184" t="str">
            <v>NHMSYS0000464816</v>
          </cell>
        </row>
        <row r="1185">
          <cell r="J1185" t="str">
            <v>Veronica hederifolia</v>
          </cell>
          <cell r="K1185" t="str">
            <v>NBNSYS0000004120</v>
          </cell>
        </row>
        <row r="1186">
          <cell r="J1186" t="str">
            <v>Veronica montana</v>
          </cell>
          <cell r="K1186" t="str">
            <v>NBNSYS0000004103</v>
          </cell>
        </row>
        <row r="1187">
          <cell r="J1187" t="str">
            <v>Veronica officinalis</v>
          </cell>
          <cell r="K1187" t="str">
            <v>NBNSYS0000004102</v>
          </cell>
        </row>
        <row r="1188">
          <cell r="J1188" t="str">
            <v>Veronica persica</v>
          </cell>
          <cell r="K1188" t="str">
            <v>NHMSYS0000464828</v>
          </cell>
        </row>
        <row r="1189">
          <cell r="J1189" t="str">
            <v>Veronica polita</v>
          </cell>
          <cell r="K1189" t="str">
            <v>NHMSYS0000464829</v>
          </cell>
        </row>
        <row r="1190">
          <cell r="J1190" t="str">
            <v>Veronica scutellata</v>
          </cell>
          <cell r="K1190" t="str">
            <v>NBNSYS0000004101</v>
          </cell>
        </row>
        <row r="1191">
          <cell r="J1191" t="str">
            <v>Veronica serpyllifolia</v>
          </cell>
          <cell r="K1191" t="str">
            <v>NBNSYS0000004112</v>
          </cell>
        </row>
        <row r="1192">
          <cell r="J1192" t="str">
            <v>Veronica serpyllifolia subsp. serpyllifolia</v>
          </cell>
          <cell r="K1192" t="str">
            <v>NBNSYS0000004100</v>
          </cell>
        </row>
        <row r="1193">
          <cell r="J1193" t="str">
            <v>Viburnum lantana (g)</v>
          </cell>
          <cell r="K1193" t="str">
            <v>NHMSYS0001749393</v>
          </cell>
        </row>
        <row r="1194">
          <cell r="J1194" t="str">
            <v>Viburnum lantana (s)</v>
          </cell>
          <cell r="K1194" t="str">
            <v>NHMSYS0001749393</v>
          </cell>
        </row>
        <row r="1195">
          <cell r="J1195" t="str">
            <v>Viburnum opulus</v>
          </cell>
          <cell r="K1195" t="str">
            <v>NHMSYS0001749394</v>
          </cell>
        </row>
        <row r="1196">
          <cell r="J1196" t="str">
            <v>Viburnum opulus (g)</v>
          </cell>
          <cell r="K1196" t="str">
            <v>NHMSYS0001749394</v>
          </cell>
        </row>
        <row r="1197">
          <cell r="J1197" t="str">
            <v>Viburnum opulus (s)</v>
          </cell>
          <cell r="K1197" t="str">
            <v>NHMSYS0001749394</v>
          </cell>
        </row>
        <row r="1198">
          <cell r="J1198" t="str">
            <v>Vicia cracca</v>
          </cell>
          <cell r="K1198" t="str">
            <v>NBNSYS0000003283</v>
          </cell>
        </row>
        <row r="1199">
          <cell r="J1199" t="str">
            <v>Vicia hirsuta</v>
          </cell>
          <cell r="K1199" t="str">
            <v>NBNSYS0000003280</v>
          </cell>
        </row>
        <row r="1200">
          <cell r="J1200" t="str">
            <v>Vicia lathyroides</v>
          </cell>
          <cell r="K1200" t="str">
            <v>NBNSYS0000003295</v>
          </cell>
        </row>
        <row r="1201">
          <cell r="J1201" t="str">
            <v>Vicia sativa</v>
          </cell>
          <cell r="K1201" t="str">
            <v>NBNSYS0000014093</v>
          </cell>
        </row>
        <row r="1202">
          <cell r="J1202" t="str">
            <v>Vicia sativa subsp. nigra</v>
          </cell>
          <cell r="K1202" t="str">
            <v>NBNSYS0000003294</v>
          </cell>
        </row>
        <row r="1203">
          <cell r="J1203" t="str">
            <v>Vicia sepium</v>
          </cell>
          <cell r="K1203" t="str">
            <v>NBNSYS0000003290</v>
          </cell>
        </row>
        <row r="1204">
          <cell r="J1204" t="str">
            <v>Vicia tetrasperma</v>
          </cell>
          <cell r="K1204" t="str">
            <v>NHMSYS0000464865</v>
          </cell>
        </row>
        <row r="1205">
          <cell r="J1205" t="str">
            <v>Viola arvensis</v>
          </cell>
          <cell r="K1205" t="str">
            <v>NBNSYS0000002947</v>
          </cell>
        </row>
        <row r="1206">
          <cell r="J1206" t="str">
            <v>Viola canina</v>
          </cell>
          <cell r="K1206" t="str">
            <v>NBNSYS0000002934</v>
          </cell>
        </row>
        <row r="1207">
          <cell r="J1207" t="str">
            <v>Viola hirta</v>
          </cell>
          <cell r="K1207" t="str">
            <v>NBNSYS0000002926</v>
          </cell>
        </row>
        <row r="1208">
          <cell r="J1208" t="str">
            <v>Viola lactea</v>
          </cell>
          <cell r="K1208" t="str">
            <v>NHMSYS0000464888</v>
          </cell>
        </row>
        <row r="1209">
          <cell r="J1209" t="str">
            <v>Viola lutea</v>
          </cell>
          <cell r="K1209" t="str">
            <v>NHMSYS0000464889</v>
          </cell>
        </row>
        <row r="1210">
          <cell r="J1210" t="str">
            <v>Viola odorata</v>
          </cell>
          <cell r="K1210" t="str">
            <v>NBNSYS0000002924</v>
          </cell>
        </row>
        <row r="1211">
          <cell r="J1211" t="str">
            <v>Viola palustris</v>
          </cell>
          <cell r="K1211" t="str">
            <v>NBNSYS0000002939</v>
          </cell>
        </row>
        <row r="1212">
          <cell r="J1212" t="str">
            <v>Viola riviniana</v>
          </cell>
          <cell r="K1212" t="str">
            <v>NHMSYS0000464897</v>
          </cell>
        </row>
        <row r="1213">
          <cell r="J1213" t="str">
            <v>Viola riviniana x canina = V. x intersita</v>
          </cell>
          <cell r="K1213" t="str">
            <v>NBNSYS0000162144</v>
          </cell>
        </row>
        <row r="1214">
          <cell r="J1214" t="str">
            <v>Viola tricolor</v>
          </cell>
          <cell r="K1214" t="str">
            <v>NHMSYS0001770665</v>
          </cell>
        </row>
        <row r="1215">
          <cell r="J1215" t="str">
            <v>Viola tricolor subsp. curtisii</v>
          </cell>
          <cell r="K1215" t="str">
            <v>NHMSYS0000464902</v>
          </cell>
        </row>
        <row r="1216">
          <cell r="J1216" t="str">
            <v>Vulpia bromoides</v>
          </cell>
          <cell r="K1216" t="str">
            <v>NBNSYS0000002533</v>
          </cell>
        </row>
        <row r="1217">
          <cell r="J1217" t="str">
            <v>Vulpia fasciculata</v>
          </cell>
          <cell r="K1217" t="str">
            <v>NHMSYS0000464943</v>
          </cell>
        </row>
        <row r="1218">
          <cell r="J1218" t="str">
            <v>Weissia controversa</v>
          </cell>
          <cell r="K1218" t="str">
            <v>NBNSYS0000036403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81750-C814-4A74-856C-0917782B37D7}">
  <dimension ref="B2:E37"/>
  <sheetViews>
    <sheetView showGridLines="0" tabSelected="1" workbookViewId="0"/>
  </sheetViews>
  <sheetFormatPr defaultColWidth="8.7265625" defaultRowHeight="15.5" x14ac:dyDescent="0.35"/>
  <cols>
    <col min="1" max="1" width="8.7265625" style="4"/>
    <col min="2" max="2" width="19.54296875" style="4" customWidth="1"/>
    <col min="3" max="3" width="18.54296875" style="4" customWidth="1"/>
    <col min="4" max="16384" width="8.7265625" style="4"/>
  </cols>
  <sheetData>
    <row r="2" spans="2:3" ht="20" x14ac:dyDescent="0.4">
      <c r="B2" s="3" t="s">
        <v>0</v>
      </c>
    </row>
    <row r="4" spans="2:3" x14ac:dyDescent="0.35">
      <c r="B4" s="5" t="s">
        <v>1</v>
      </c>
      <c r="C4" s="6" t="s">
        <v>2</v>
      </c>
    </row>
    <row r="6" spans="2:3" x14ac:dyDescent="0.35">
      <c r="B6" s="5" t="s">
        <v>3</v>
      </c>
      <c r="C6" s="6">
        <v>2023</v>
      </c>
    </row>
    <row r="8" spans="2:3" x14ac:dyDescent="0.35">
      <c r="B8" s="5" t="s">
        <v>4</v>
      </c>
      <c r="C8" s="6"/>
    </row>
    <row r="10" spans="2:3" x14ac:dyDescent="0.35">
      <c r="B10" s="5" t="s">
        <v>5</v>
      </c>
      <c r="C10" s="6"/>
    </row>
    <row r="12" spans="2:3" x14ac:dyDescent="0.35">
      <c r="B12" s="7" t="s">
        <v>6</v>
      </c>
    </row>
    <row r="14" spans="2:3" x14ac:dyDescent="0.35">
      <c r="B14" s="8" t="s">
        <v>7</v>
      </c>
    </row>
    <row r="16" spans="2:3" x14ac:dyDescent="0.35">
      <c r="B16" s="9" t="s">
        <v>8</v>
      </c>
    </row>
    <row r="17" spans="2:5" x14ac:dyDescent="0.35">
      <c r="B17" s="10"/>
    </row>
    <row r="18" spans="2:5" x14ac:dyDescent="0.35">
      <c r="B18" s="8" t="s">
        <v>9</v>
      </c>
    </row>
    <row r="20" spans="2:5" x14ac:dyDescent="0.35">
      <c r="B20" s="11" t="s">
        <v>10</v>
      </c>
      <c r="C20" s="11" t="s">
        <v>11</v>
      </c>
      <c r="D20" s="11" t="s">
        <v>12</v>
      </c>
    </row>
    <row r="21" spans="2:5" x14ac:dyDescent="0.35">
      <c r="B21" s="12" t="s">
        <v>13</v>
      </c>
      <c r="C21" s="12" t="s">
        <v>14</v>
      </c>
      <c r="D21" s="12" t="s">
        <v>15</v>
      </c>
    </row>
    <row r="22" spans="2:5" x14ac:dyDescent="0.35">
      <c r="B22" s="12" t="s">
        <v>16</v>
      </c>
      <c r="C22" s="12" t="s">
        <v>17</v>
      </c>
      <c r="D22" s="12" t="s">
        <v>18</v>
      </c>
    </row>
    <row r="23" spans="2:5" x14ac:dyDescent="0.35">
      <c r="B23" s="12" t="s">
        <v>19</v>
      </c>
      <c r="C23" s="12" t="s">
        <v>20</v>
      </c>
      <c r="D23" s="12" t="s">
        <v>18</v>
      </c>
    </row>
    <row r="24" spans="2:5" x14ac:dyDescent="0.35">
      <c r="B24" s="12" t="s">
        <v>19</v>
      </c>
      <c r="C24" s="12" t="s">
        <v>21</v>
      </c>
      <c r="D24" s="12" t="s">
        <v>15</v>
      </c>
    </row>
    <row r="25" spans="2:5" x14ac:dyDescent="0.35">
      <c r="B25" s="12" t="s">
        <v>19</v>
      </c>
      <c r="C25" s="12" t="s">
        <v>22</v>
      </c>
      <c r="D25" s="12" t="s">
        <v>15</v>
      </c>
    </row>
    <row r="26" spans="2:5" x14ac:dyDescent="0.35">
      <c r="B26" s="12" t="s">
        <v>19</v>
      </c>
      <c r="C26" s="12" t="s">
        <v>23</v>
      </c>
      <c r="D26" s="12" t="s">
        <v>15</v>
      </c>
    </row>
    <row r="27" spans="2:5" x14ac:dyDescent="0.35">
      <c r="B27" s="12" t="s">
        <v>19</v>
      </c>
      <c r="C27" s="12" t="s">
        <v>24</v>
      </c>
      <c r="D27" s="12" t="s">
        <v>25</v>
      </c>
    </row>
    <row r="28" spans="2:5" x14ac:dyDescent="0.35">
      <c r="B28" s="12"/>
      <c r="C28" s="12"/>
      <c r="D28" s="12"/>
    </row>
    <row r="29" spans="2:5" x14ac:dyDescent="0.35">
      <c r="B29" s="7" t="s">
        <v>26</v>
      </c>
    </row>
    <row r="30" spans="2:5" x14ac:dyDescent="0.35">
      <c r="B30" s="146" t="s">
        <v>27</v>
      </c>
      <c r="C30" s="147"/>
      <c r="D30" s="147"/>
      <c r="E30" s="147"/>
    </row>
    <row r="31" spans="2:5" x14ac:dyDescent="0.35">
      <c r="B31" s="147"/>
      <c r="C31" s="147"/>
      <c r="D31" s="147"/>
      <c r="E31" s="147"/>
    </row>
    <row r="32" spans="2:5" x14ac:dyDescent="0.35">
      <c r="B32" s="147"/>
      <c r="C32" s="147"/>
      <c r="D32" s="147"/>
      <c r="E32" s="147"/>
    </row>
    <row r="33" spans="2:5" x14ac:dyDescent="0.35">
      <c r="B33" s="147"/>
      <c r="C33" s="147"/>
      <c r="D33" s="147"/>
      <c r="E33" s="147"/>
    </row>
    <row r="34" spans="2:5" x14ac:dyDescent="0.35">
      <c r="B34" s="129"/>
      <c r="C34" s="129"/>
      <c r="D34" s="129"/>
      <c r="E34" s="129"/>
    </row>
    <row r="35" spans="2:5" x14ac:dyDescent="0.35">
      <c r="B35" s="7" t="s">
        <v>28</v>
      </c>
    </row>
    <row r="36" spans="2:5" x14ac:dyDescent="0.35">
      <c r="B36" s="13">
        <v>45377</v>
      </c>
      <c r="C36" s="8" t="s">
        <v>29</v>
      </c>
    </row>
    <row r="37" spans="2:5" x14ac:dyDescent="0.35">
      <c r="B37" s="13">
        <v>45377</v>
      </c>
      <c r="C37" s="8" t="s">
        <v>30</v>
      </c>
    </row>
  </sheetData>
  <mergeCells count="1">
    <mergeCell ref="B30:E33"/>
  </mergeCells>
  <hyperlinks>
    <hyperlink ref="B16" r:id="rId1" xr:uid="{B49582AB-870B-490B-B4D7-5C9768C1A9D7}"/>
  </hyperlinks>
  <pageMargins left="0.7" right="0.7" top="0.75" bottom="0.75" header="0.3" footer="0.3"/>
  <pageSetup paperSize="2058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1"/>
  <sheetViews>
    <sheetView workbookViewId="0"/>
  </sheetViews>
  <sheetFormatPr defaultColWidth="8.7265625" defaultRowHeight="10" x14ac:dyDescent="0.2"/>
  <cols>
    <col min="1" max="4" width="8.7265625" style="135"/>
    <col min="5" max="5" width="10" style="135" customWidth="1"/>
    <col min="6" max="6" width="9.54296875" style="135" customWidth="1"/>
    <col min="7" max="7" width="9.81640625" style="135" customWidth="1"/>
    <col min="8" max="8" width="15.453125" style="135" customWidth="1"/>
    <col min="9" max="9" width="12.26953125" style="135" customWidth="1"/>
    <col min="10" max="10" width="11.54296875" style="138" customWidth="1"/>
    <col min="11" max="11" width="8.7265625" style="135"/>
    <col min="12" max="12" width="14.81640625" style="135" customWidth="1"/>
    <col min="13" max="14" width="8.7265625" style="135"/>
    <col min="15" max="15" width="17.26953125" style="135" customWidth="1"/>
    <col min="16" max="16" width="53.1796875" style="135" customWidth="1"/>
    <col min="17" max="17" width="34.81640625" style="135" customWidth="1"/>
    <col min="18" max="18" width="31.453125" style="145" customWidth="1"/>
    <col min="19" max="19" width="25.453125" style="135" customWidth="1"/>
    <col min="20" max="20" width="15.54296875" style="135" customWidth="1"/>
    <col min="21" max="21" width="15.81640625" style="135" customWidth="1"/>
    <col min="22" max="22" width="15.1796875" style="135" customWidth="1"/>
    <col min="23" max="23" width="15" style="135" customWidth="1"/>
    <col min="24" max="25" width="13.54296875" style="135" customWidth="1"/>
    <col min="26" max="26" width="14.1796875" style="135" customWidth="1"/>
    <col min="27" max="27" width="37.7265625" style="135" customWidth="1"/>
    <col min="28" max="16384" width="8.7265625" style="135"/>
  </cols>
  <sheetData>
    <row r="1" spans="1:27" s="134" customFormat="1" ht="21" customHeight="1" x14ac:dyDescent="0.35">
      <c r="A1" s="133" t="s">
        <v>31</v>
      </c>
      <c r="B1" s="133" t="s">
        <v>32</v>
      </c>
      <c r="C1" s="133" t="s">
        <v>33</v>
      </c>
      <c r="D1" s="133" t="s">
        <v>34</v>
      </c>
      <c r="E1" s="133" t="s">
        <v>35</v>
      </c>
      <c r="F1" s="133" t="s">
        <v>36</v>
      </c>
      <c r="G1" s="133" t="s">
        <v>37</v>
      </c>
      <c r="H1" s="133" t="s">
        <v>38</v>
      </c>
      <c r="I1" s="133" t="s">
        <v>39</v>
      </c>
      <c r="J1" s="133" t="s">
        <v>40</v>
      </c>
      <c r="K1" s="133" t="s">
        <v>14</v>
      </c>
      <c r="L1" s="133" t="s">
        <v>41</v>
      </c>
      <c r="M1" s="133" t="s">
        <v>42</v>
      </c>
      <c r="N1" s="133" t="s">
        <v>43</v>
      </c>
      <c r="O1" s="133" t="s">
        <v>44</v>
      </c>
      <c r="P1" s="133" t="s">
        <v>45</v>
      </c>
      <c r="Q1" s="133" t="s">
        <v>46</v>
      </c>
      <c r="R1" s="144" t="s">
        <v>47</v>
      </c>
      <c r="S1" s="133" t="s">
        <v>48</v>
      </c>
      <c r="T1" s="133" t="s">
        <v>49</v>
      </c>
      <c r="U1" s="133" t="s">
        <v>50</v>
      </c>
      <c r="V1" s="133" t="s">
        <v>51</v>
      </c>
      <c r="W1" s="133" t="s">
        <v>52</v>
      </c>
      <c r="X1" s="133" t="s">
        <v>53</v>
      </c>
      <c r="Y1" s="133" t="s">
        <v>54</v>
      </c>
      <c r="Z1" s="133" t="s">
        <v>55</v>
      </c>
      <c r="AA1" s="133" t="s">
        <v>56</v>
      </c>
    </row>
    <row r="2" spans="1:27" ht="14.5" customHeight="1" x14ac:dyDescent="0.2">
      <c r="A2" s="135" t="s">
        <v>57</v>
      </c>
      <c r="B2" s="135" t="s">
        <v>58</v>
      </c>
      <c r="C2" s="135">
        <v>2023</v>
      </c>
      <c r="D2" s="135">
        <v>1</v>
      </c>
      <c r="F2" s="135">
        <v>337001</v>
      </c>
      <c r="G2" s="135">
        <v>298301</v>
      </c>
      <c r="H2" s="135" t="s">
        <v>59</v>
      </c>
      <c r="J2" s="138">
        <v>45139</v>
      </c>
      <c r="K2" s="135">
        <v>467</v>
      </c>
      <c r="L2" s="135">
        <v>16</v>
      </c>
      <c r="M2" s="135">
        <v>22</v>
      </c>
      <c r="N2" s="135">
        <v>136</v>
      </c>
      <c r="O2" s="135">
        <v>2</v>
      </c>
      <c r="P2" s="135" t="s">
        <v>60</v>
      </c>
      <c r="Q2" s="135" t="s">
        <v>61</v>
      </c>
      <c r="R2" s="145" t="s">
        <v>62</v>
      </c>
    </row>
    <row r="3" spans="1:27" ht="14.5" customHeight="1" x14ac:dyDescent="0.2">
      <c r="A3" s="135" t="s">
        <v>57</v>
      </c>
      <c r="B3" s="135" t="s">
        <v>58</v>
      </c>
      <c r="C3" s="135">
        <v>2023</v>
      </c>
      <c r="D3" s="135">
        <v>2</v>
      </c>
      <c r="F3" s="135">
        <v>337001</v>
      </c>
      <c r="G3" s="135">
        <v>298171</v>
      </c>
      <c r="H3" s="135" t="s">
        <v>63</v>
      </c>
      <c r="J3" s="138">
        <v>45139</v>
      </c>
      <c r="K3" s="135">
        <v>448</v>
      </c>
      <c r="L3" s="135">
        <v>18</v>
      </c>
      <c r="M3" s="135">
        <v>2</v>
      </c>
      <c r="N3" s="135">
        <v>40</v>
      </c>
      <c r="O3" s="135">
        <v>2</v>
      </c>
      <c r="Q3" s="135" t="s">
        <v>64</v>
      </c>
      <c r="R3" s="145" t="s">
        <v>65</v>
      </c>
    </row>
    <row r="4" spans="1:27" ht="14.5" customHeight="1" x14ac:dyDescent="0.2">
      <c r="A4" s="135" t="s">
        <v>57</v>
      </c>
      <c r="B4" s="135" t="s">
        <v>58</v>
      </c>
      <c r="C4" s="135">
        <v>2023</v>
      </c>
      <c r="D4" s="135">
        <v>3</v>
      </c>
      <c r="F4" s="135">
        <v>336901</v>
      </c>
      <c r="G4" s="135">
        <v>298101</v>
      </c>
      <c r="H4" s="135" t="s">
        <v>66</v>
      </c>
      <c r="J4" s="138">
        <v>45139</v>
      </c>
      <c r="K4" s="135">
        <v>457</v>
      </c>
      <c r="L4" s="135">
        <v>15</v>
      </c>
      <c r="M4" s="135">
        <v>2</v>
      </c>
      <c r="N4" s="135">
        <v>120</v>
      </c>
      <c r="O4" s="135">
        <v>2</v>
      </c>
      <c r="Q4" s="135" t="s">
        <v>61</v>
      </c>
      <c r="R4" s="145" t="s">
        <v>62</v>
      </c>
    </row>
    <row r="5" spans="1:27" ht="14.5" customHeight="1" x14ac:dyDescent="0.2">
      <c r="A5" s="135" t="s">
        <v>57</v>
      </c>
      <c r="B5" s="135" t="s">
        <v>58</v>
      </c>
      <c r="C5" s="135">
        <v>2023</v>
      </c>
      <c r="D5" s="135">
        <v>4</v>
      </c>
      <c r="F5" s="135">
        <v>337001</v>
      </c>
      <c r="G5" s="135">
        <v>297901</v>
      </c>
      <c r="H5" s="135" t="s">
        <v>67</v>
      </c>
      <c r="J5" s="138">
        <v>45139</v>
      </c>
      <c r="K5" s="135">
        <v>444</v>
      </c>
      <c r="L5" s="135">
        <v>15</v>
      </c>
      <c r="M5" s="135">
        <v>8</v>
      </c>
      <c r="N5" s="135">
        <v>110</v>
      </c>
      <c r="O5" s="135">
        <v>2</v>
      </c>
      <c r="Q5" s="135" t="s">
        <v>68</v>
      </c>
      <c r="R5" s="145" t="s">
        <v>69</v>
      </c>
    </row>
    <row r="6" spans="1:27" ht="14.5" customHeight="1" x14ac:dyDescent="0.2">
      <c r="A6" s="135" t="s">
        <v>57</v>
      </c>
      <c r="B6" s="135" t="s">
        <v>58</v>
      </c>
      <c r="C6" s="135">
        <v>2023</v>
      </c>
      <c r="D6" s="135">
        <v>5</v>
      </c>
      <c r="F6" s="135">
        <v>336701</v>
      </c>
      <c r="G6" s="135">
        <v>297901</v>
      </c>
      <c r="H6" s="135" t="s">
        <v>70</v>
      </c>
      <c r="J6" s="138">
        <v>45139</v>
      </c>
      <c r="M6" s="135">
        <v>11</v>
      </c>
      <c r="P6" s="135" t="s">
        <v>71</v>
      </c>
      <c r="Q6" s="135" t="s">
        <v>61</v>
      </c>
      <c r="R6" s="145" t="s">
        <v>62</v>
      </c>
    </row>
    <row r="7" spans="1:27" ht="14.5" customHeight="1" x14ac:dyDescent="0.2">
      <c r="A7" s="135" t="s">
        <v>57</v>
      </c>
      <c r="B7" s="135" t="s">
        <v>58</v>
      </c>
      <c r="C7" s="135">
        <v>2023</v>
      </c>
      <c r="D7" s="135">
        <v>6</v>
      </c>
      <c r="F7" s="135">
        <v>336201</v>
      </c>
      <c r="G7" s="135">
        <v>297801</v>
      </c>
      <c r="H7" s="135" t="s">
        <v>72</v>
      </c>
      <c r="J7" s="138">
        <v>45139</v>
      </c>
      <c r="K7" s="135">
        <v>449</v>
      </c>
      <c r="L7" s="135">
        <v>15</v>
      </c>
      <c r="M7" s="135">
        <v>11</v>
      </c>
      <c r="N7" s="135">
        <v>220</v>
      </c>
      <c r="O7" s="135">
        <v>2</v>
      </c>
      <c r="P7" s="135" t="s">
        <v>73</v>
      </c>
      <c r="Q7" s="135" t="s">
        <v>61</v>
      </c>
      <c r="R7" s="145" t="s">
        <v>62</v>
      </c>
    </row>
    <row r="8" spans="1:27" ht="14.5" customHeight="1" x14ac:dyDescent="0.2">
      <c r="A8" s="135" t="s">
        <v>57</v>
      </c>
      <c r="B8" s="135" t="s">
        <v>58</v>
      </c>
      <c r="C8" s="135">
        <v>2023</v>
      </c>
      <c r="D8" s="135">
        <v>7</v>
      </c>
      <c r="F8" s="135">
        <v>336501</v>
      </c>
      <c r="G8" s="135">
        <v>298201</v>
      </c>
      <c r="H8" s="135" t="s">
        <v>74</v>
      </c>
      <c r="J8" s="138">
        <v>45139</v>
      </c>
      <c r="K8" s="135">
        <v>500</v>
      </c>
      <c r="L8" s="135">
        <v>15</v>
      </c>
      <c r="M8" s="135">
        <v>8</v>
      </c>
      <c r="N8" s="135">
        <v>315</v>
      </c>
      <c r="O8" s="135">
        <v>2</v>
      </c>
      <c r="Q8" s="135" t="s">
        <v>61</v>
      </c>
      <c r="R8" s="145" t="s">
        <v>62</v>
      </c>
    </row>
    <row r="9" spans="1:27" ht="14.5" customHeight="1" x14ac:dyDescent="0.2">
      <c r="A9" s="135" t="s">
        <v>57</v>
      </c>
      <c r="B9" s="135" t="s">
        <v>58</v>
      </c>
      <c r="C9" s="135">
        <v>2023</v>
      </c>
      <c r="D9" s="135">
        <v>8</v>
      </c>
      <c r="F9" s="135">
        <v>336201</v>
      </c>
      <c r="G9" s="135">
        <v>298301</v>
      </c>
      <c r="H9" s="135" t="s">
        <v>75</v>
      </c>
      <c r="J9" s="138">
        <v>45140</v>
      </c>
      <c r="K9" s="135">
        <v>457</v>
      </c>
      <c r="L9" s="135">
        <v>15</v>
      </c>
      <c r="M9" s="135">
        <v>310</v>
      </c>
      <c r="N9" s="135">
        <v>7</v>
      </c>
      <c r="O9" s="135">
        <v>2</v>
      </c>
      <c r="P9" s="135" t="s">
        <v>76</v>
      </c>
      <c r="Q9" s="135" t="s">
        <v>61</v>
      </c>
      <c r="R9" s="145" t="s">
        <v>62</v>
      </c>
    </row>
    <row r="10" spans="1:27" ht="14.5" customHeight="1" x14ac:dyDescent="0.2">
      <c r="A10" s="135" t="s">
        <v>57</v>
      </c>
      <c r="B10" s="135" t="s">
        <v>58</v>
      </c>
      <c r="C10" s="135">
        <v>2023</v>
      </c>
      <c r="D10" s="135">
        <v>9</v>
      </c>
      <c r="F10" s="135">
        <v>336191</v>
      </c>
      <c r="G10" s="135">
        <v>298551</v>
      </c>
      <c r="H10" s="135" t="s">
        <v>77</v>
      </c>
      <c r="J10" s="138">
        <v>45139</v>
      </c>
      <c r="K10" s="135">
        <v>443</v>
      </c>
      <c r="L10" s="135">
        <v>18</v>
      </c>
      <c r="M10" s="135">
        <v>2</v>
      </c>
      <c r="N10" s="135">
        <v>130</v>
      </c>
      <c r="O10" s="135">
        <v>2</v>
      </c>
      <c r="Q10" s="135" t="s">
        <v>64</v>
      </c>
      <c r="R10" s="145" t="s">
        <v>65</v>
      </c>
    </row>
    <row r="11" spans="1:27" ht="14.5" customHeight="1" x14ac:dyDescent="0.2">
      <c r="A11" s="135" t="s">
        <v>57</v>
      </c>
      <c r="B11" s="135" t="s">
        <v>58</v>
      </c>
      <c r="C11" s="135">
        <v>2023</v>
      </c>
      <c r="D11" s="135">
        <v>10</v>
      </c>
      <c r="F11" s="135">
        <v>336201</v>
      </c>
      <c r="G11" s="135">
        <v>298601</v>
      </c>
      <c r="H11" s="135" t="s">
        <v>78</v>
      </c>
      <c r="J11" s="138">
        <v>45139</v>
      </c>
      <c r="K11" s="135">
        <v>439</v>
      </c>
      <c r="L11" s="135">
        <v>15</v>
      </c>
      <c r="M11" s="135">
        <v>8</v>
      </c>
      <c r="N11" s="135">
        <v>290</v>
      </c>
      <c r="O11" s="135">
        <v>1</v>
      </c>
      <c r="P11" s="135" t="s">
        <v>79</v>
      </c>
      <c r="Q11" s="135" t="s">
        <v>61</v>
      </c>
      <c r="R11" s="145" t="s">
        <v>62</v>
      </c>
    </row>
    <row r="12" spans="1:27" ht="14.5" customHeight="1" x14ac:dyDescent="0.2">
      <c r="A12" s="135" t="s">
        <v>57</v>
      </c>
      <c r="B12" s="135" t="s">
        <v>58</v>
      </c>
      <c r="C12" s="135">
        <v>2023</v>
      </c>
      <c r="D12" s="135">
        <v>11</v>
      </c>
      <c r="F12" s="135">
        <v>336601</v>
      </c>
      <c r="G12" s="135">
        <v>298501</v>
      </c>
      <c r="H12" s="135" t="s">
        <v>80</v>
      </c>
      <c r="J12" s="138">
        <v>45139</v>
      </c>
      <c r="K12" s="135">
        <v>495</v>
      </c>
      <c r="M12" s="135">
        <v>4</v>
      </c>
      <c r="P12" s="135" t="s">
        <v>81</v>
      </c>
      <c r="Q12" s="135" t="s">
        <v>61</v>
      </c>
      <c r="R12" s="145" t="s">
        <v>62</v>
      </c>
    </row>
    <row r="13" spans="1:27" ht="14.5" customHeight="1" x14ac:dyDescent="0.2">
      <c r="A13" s="135" t="s">
        <v>57</v>
      </c>
      <c r="B13" s="135" t="s">
        <v>58</v>
      </c>
      <c r="C13" s="135">
        <v>2023</v>
      </c>
      <c r="D13" s="135">
        <v>12</v>
      </c>
      <c r="F13" s="135">
        <v>336501</v>
      </c>
      <c r="G13" s="135">
        <v>298701</v>
      </c>
      <c r="H13" s="135" t="s">
        <v>82</v>
      </c>
      <c r="J13" s="138">
        <v>45139</v>
      </c>
      <c r="K13" s="135">
        <v>485</v>
      </c>
      <c r="L13" s="135">
        <v>15</v>
      </c>
      <c r="M13" s="135">
        <v>3</v>
      </c>
      <c r="N13" s="135">
        <v>228</v>
      </c>
      <c r="O13" s="135">
        <v>2</v>
      </c>
      <c r="Q13" s="135" t="s">
        <v>61</v>
      </c>
      <c r="R13" s="145" t="s">
        <v>62</v>
      </c>
    </row>
    <row r="14" spans="1:27" ht="14.5" customHeight="1" x14ac:dyDescent="0.2">
      <c r="A14" s="135" t="s">
        <v>57</v>
      </c>
      <c r="B14" s="135" t="s">
        <v>58</v>
      </c>
      <c r="C14" s="135">
        <v>2023</v>
      </c>
      <c r="D14" s="135">
        <v>13</v>
      </c>
      <c r="F14" s="135">
        <v>336201</v>
      </c>
      <c r="G14" s="135">
        <v>299201</v>
      </c>
      <c r="H14" s="135" t="s">
        <v>83</v>
      </c>
      <c r="J14" s="138">
        <v>45140</v>
      </c>
      <c r="K14" s="135">
        <v>447</v>
      </c>
      <c r="L14" s="135">
        <v>15</v>
      </c>
      <c r="M14" s="135">
        <v>12</v>
      </c>
      <c r="N14" s="135">
        <v>280</v>
      </c>
      <c r="O14" s="135">
        <v>2</v>
      </c>
      <c r="Q14" s="135" t="s">
        <v>61</v>
      </c>
      <c r="R14" s="145" t="s">
        <v>62</v>
      </c>
    </row>
    <row r="15" spans="1:27" ht="14.5" customHeight="1" x14ac:dyDescent="0.2">
      <c r="A15" s="135" t="s">
        <v>57</v>
      </c>
      <c r="B15" s="135" t="s">
        <v>58</v>
      </c>
      <c r="C15" s="135">
        <v>2023</v>
      </c>
      <c r="D15" s="135">
        <v>14</v>
      </c>
      <c r="F15" s="135">
        <v>336401</v>
      </c>
      <c r="G15" s="135">
        <v>299501</v>
      </c>
      <c r="H15" s="135" t="s">
        <v>84</v>
      </c>
      <c r="J15" s="138">
        <v>45140</v>
      </c>
      <c r="K15" s="135">
        <v>458</v>
      </c>
      <c r="L15" s="135">
        <v>15</v>
      </c>
      <c r="M15" s="135">
        <v>10</v>
      </c>
      <c r="N15" s="135">
        <v>310</v>
      </c>
      <c r="O15" s="135">
        <v>2</v>
      </c>
      <c r="P15" s="135" t="s">
        <v>85</v>
      </c>
      <c r="Q15" s="135" t="s">
        <v>61</v>
      </c>
      <c r="R15" s="145" t="s">
        <v>62</v>
      </c>
    </row>
    <row r="16" spans="1:27" ht="14.5" customHeight="1" x14ac:dyDescent="0.2">
      <c r="A16" s="135" t="s">
        <v>57</v>
      </c>
      <c r="B16" s="135" t="s">
        <v>58</v>
      </c>
      <c r="C16" s="135">
        <v>2023</v>
      </c>
      <c r="D16" s="135">
        <v>15</v>
      </c>
      <c r="F16" s="135">
        <v>336201</v>
      </c>
      <c r="G16" s="135">
        <v>299601</v>
      </c>
      <c r="H16" s="135" t="s">
        <v>86</v>
      </c>
      <c r="J16" s="138">
        <v>45140</v>
      </c>
      <c r="K16" s="135">
        <v>432</v>
      </c>
      <c r="L16" s="135">
        <v>15</v>
      </c>
      <c r="M16" s="135">
        <v>7</v>
      </c>
      <c r="N16" s="135">
        <v>325</v>
      </c>
      <c r="O16" s="135">
        <v>2</v>
      </c>
      <c r="Q16" s="135" t="s">
        <v>61</v>
      </c>
      <c r="R16" s="145" t="s">
        <v>62</v>
      </c>
    </row>
    <row r="17" spans="1:18" ht="14.5" customHeight="1" x14ac:dyDescent="0.2">
      <c r="A17" s="135" t="s">
        <v>57</v>
      </c>
      <c r="B17" s="135" t="s">
        <v>58</v>
      </c>
      <c r="C17" s="135">
        <v>2023</v>
      </c>
      <c r="D17" s="135">
        <v>16</v>
      </c>
      <c r="F17" s="135">
        <v>336001</v>
      </c>
      <c r="G17" s="135">
        <v>299701</v>
      </c>
      <c r="H17" s="135" t="s">
        <v>87</v>
      </c>
      <c r="J17" s="138">
        <v>45141</v>
      </c>
      <c r="K17" s="135">
        <v>383</v>
      </c>
      <c r="L17" s="135">
        <v>3</v>
      </c>
      <c r="M17" s="135">
        <v>18</v>
      </c>
      <c r="N17" s="135">
        <v>314</v>
      </c>
      <c r="O17" s="135">
        <v>2</v>
      </c>
      <c r="Q17" s="135" t="s">
        <v>68</v>
      </c>
      <c r="R17" s="145" t="s">
        <v>69</v>
      </c>
    </row>
    <row r="18" spans="1:18" ht="14.5" customHeight="1" x14ac:dyDescent="0.2">
      <c r="A18" s="135" t="s">
        <v>57</v>
      </c>
      <c r="B18" s="135" t="s">
        <v>58</v>
      </c>
      <c r="C18" s="135">
        <v>2023</v>
      </c>
      <c r="D18" s="135">
        <v>17</v>
      </c>
      <c r="F18" s="135">
        <v>336101</v>
      </c>
      <c r="G18" s="135">
        <v>299801</v>
      </c>
      <c r="H18" s="135" t="s">
        <v>88</v>
      </c>
      <c r="J18" s="138">
        <v>45141</v>
      </c>
      <c r="K18" s="135">
        <v>385</v>
      </c>
      <c r="L18" s="135">
        <v>18</v>
      </c>
      <c r="M18" s="135">
        <v>15</v>
      </c>
      <c r="N18" s="135">
        <v>321</v>
      </c>
      <c r="O18" s="135">
        <v>2</v>
      </c>
      <c r="P18" s="135" t="s">
        <v>89</v>
      </c>
      <c r="Q18" s="135" t="s">
        <v>61</v>
      </c>
      <c r="R18" s="145" t="s">
        <v>62</v>
      </c>
    </row>
    <row r="19" spans="1:18" ht="14.5" customHeight="1" x14ac:dyDescent="0.2">
      <c r="A19" s="135" t="s">
        <v>57</v>
      </c>
      <c r="B19" s="135" t="s">
        <v>58</v>
      </c>
      <c r="C19" s="135">
        <v>2023</v>
      </c>
      <c r="D19" s="135">
        <v>18</v>
      </c>
      <c r="F19" s="135">
        <v>336601</v>
      </c>
      <c r="G19" s="135">
        <v>299301</v>
      </c>
      <c r="H19" s="135" t="s">
        <v>90</v>
      </c>
      <c r="J19" s="138">
        <v>45139</v>
      </c>
      <c r="K19" s="135">
        <v>490</v>
      </c>
      <c r="L19" s="135">
        <v>15</v>
      </c>
      <c r="M19" s="135">
        <v>10</v>
      </c>
      <c r="N19" s="135">
        <v>292</v>
      </c>
      <c r="O19" s="135">
        <v>2</v>
      </c>
      <c r="P19" s="135" t="s">
        <v>91</v>
      </c>
      <c r="Q19" s="135" t="s">
        <v>61</v>
      </c>
      <c r="R19" s="145" t="s">
        <v>62</v>
      </c>
    </row>
    <row r="20" spans="1:18" ht="14.5" customHeight="1" x14ac:dyDescent="0.2">
      <c r="A20" s="135" t="s">
        <v>57</v>
      </c>
      <c r="B20" s="135" t="s">
        <v>58</v>
      </c>
      <c r="C20" s="135">
        <v>2023</v>
      </c>
      <c r="D20" s="135">
        <v>19</v>
      </c>
      <c r="F20" s="135">
        <v>336801</v>
      </c>
      <c r="G20" s="135">
        <v>299501</v>
      </c>
      <c r="H20" s="135" t="s">
        <v>92</v>
      </c>
      <c r="J20" s="138">
        <v>45139</v>
      </c>
      <c r="K20" s="135">
        <v>489</v>
      </c>
      <c r="L20" s="135">
        <v>15</v>
      </c>
      <c r="M20" s="135">
        <v>13</v>
      </c>
      <c r="N20" s="135">
        <v>310</v>
      </c>
      <c r="O20" s="135">
        <v>2</v>
      </c>
      <c r="Q20" s="135" t="s">
        <v>61</v>
      </c>
      <c r="R20" s="145" t="s">
        <v>62</v>
      </c>
    </row>
    <row r="21" spans="1:18" ht="14.5" customHeight="1" x14ac:dyDescent="0.2">
      <c r="A21" s="135" t="s">
        <v>57</v>
      </c>
      <c r="B21" s="135" t="s">
        <v>58</v>
      </c>
      <c r="C21" s="135">
        <v>2023</v>
      </c>
      <c r="D21" s="135">
        <v>20</v>
      </c>
      <c r="F21" s="135">
        <v>336801</v>
      </c>
      <c r="G21" s="135">
        <v>299601</v>
      </c>
      <c r="H21" s="135" t="s">
        <v>93</v>
      </c>
      <c r="J21" s="138">
        <v>45141</v>
      </c>
      <c r="K21" s="135">
        <v>470</v>
      </c>
      <c r="L21" s="135">
        <v>15</v>
      </c>
      <c r="M21" s="135">
        <v>46</v>
      </c>
      <c r="N21" s="135">
        <v>301</v>
      </c>
      <c r="O21" s="135">
        <v>2</v>
      </c>
      <c r="Q21" s="135" t="s">
        <v>61</v>
      </c>
      <c r="R21" s="145" t="s">
        <v>62</v>
      </c>
    </row>
    <row r="22" spans="1:18" ht="14.5" customHeight="1" x14ac:dyDescent="0.2">
      <c r="A22" s="135" t="s">
        <v>57</v>
      </c>
      <c r="B22" s="135" t="s">
        <v>58</v>
      </c>
      <c r="C22" s="135">
        <v>2023</v>
      </c>
      <c r="D22" s="135">
        <v>21</v>
      </c>
      <c r="F22" s="135">
        <v>337001</v>
      </c>
      <c r="G22" s="135">
        <v>299401</v>
      </c>
      <c r="H22" s="135" t="s">
        <v>94</v>
      </c>
      <c r="J22" s="138">
        <v>45139</v>
      </c>
      <c r="K22" s="135">
        <v>508</v>
      </c>
      <c r="L22" s="135">
        <v>15</v>
      </c>
      <c r="M22" s="135">
        <v>2</v>
      </c>
      <c r="N22" s="135">
        <v>340</v>
      </c>
      <c r="O22" s="135">
        <v>2</v>
      </c>
      <c r="P22" s="135" t="s">
        <v>95</v>
      </c>
      <c r="Q22" s="135" t="s">
        <v>61</v>
      </c>
      <c r="R22" s="145" t="s">
        <v>62</v>
      </c>
    </row>
    <row r="23" spans="1:18" ht="14.5" customHeight="1" x14ac:dyDescent="0.2">
      <c r="A23" s="135" t="s">
        <v>57</v>
      </c>
      <c r="B23" s="135" t="s">
        <v>58</v>
      </c>
      <c r="C23" s="135">
        <v>2023</v>
      </c>
      <c r="D23" s="135">
        <v>22</v>
      </c>
      <c r="F23" s="135">
        <v>336801</v>
      </c>
      <c r="G23" s="135">
        <v>298701</v>
      </c>
      <c r="H23" s="135" t="s">
        <v>96</v>
      </c>
      <c r="J23" s="138">
        <v>45139</v>
      </c>
      <c r="K23" s="135">
        <v>536</v>
      </c>
      <c r="L23" s="135">
        <v>15</v>
      </c>
      <c r="M23" s="135">
        <v>3</v>
      </c>
      <c r="N23" s="135">
        <v>94</v>
      </c>
      <c r="O23" s="135">
        <v>2</v>
      </c>
      <c r="P23" s="135" t="s">
        <v>97</v>
      </c>
      <c r="Q23" s="135" t="s">
        <v>61</v>
      </c>
      <c r="R23" s="145" t="s">
        <v>62</v>
      </c>
    </row>
    <row r="24" spans="1:18" ht="14.5" customHeight="1" x14ac:dyDescent="0.2">
      <c r="A24" s="135" t="s">
        <v>57</v>
      </c>
      <c r="B24" s="135" t="s">
        <v>58</v>
      </c>
      <c r="C24" s="135">
        <v>2023</v>
      </c>
      <c r="D24" s="135">
        <v>23</v>
      </c>
      <c r="F24" s="135">
        <v>336901</v>
      </c>
      <c r="G24" s="135">
        <v>298801</v>
      </c>
      <c r="H24" s="135" t="s">
        <v>98</v>
      </c>
      <c r="J24" s="138">
        <v>45139</v>
      </c>
      <c r="K24" s="135">
        <v>527</v>
      </c>
      <c r="L24" s="135">
        <v>15</v>
      </c>
      <c r="M24" s="135">
        <v>9</v>
      </c>
      <c r="N24" s="135">
        <v>48</v>
      </c>
      <c r="O24" s="135">
        <v>2</v>
      </c>
      <c r="Q24" s="135" t="s">
        <v>61</v>
      </c>
      <c r="R24" s="145" t="s">
        <v>62</v>
      </c>
    </row>
    <row r="25" spans="1:18" ht="14.5" customHeight="1" x14ac:dyDescent="0.2">
      <c r="A25" s="135" t="s">
        <v>57</v>
      </c>
      <c r="B25" s="135" t="s">
        <v>58</v>
      </c>
      <c r="C25" s="135">
        <v>2023</v>
      </c>
      <c r="D25" s="135">
        <v>24</v>
      </c>
      <c r="F25" s="135">
        <v>337101</v>
      </c>
      <c r="G25" s="135">
        <v>298701</v>
      </c>
      <c r="H25" s="135" t="s">
        <v>99</v>
      </c>
      <c r="J25" s="138">
        <v>45139</v>
      </c>
      <c r="K25" s="135">
        <v>488</v>
      </c>
      <c r="L25" s="135">
        <v>15</v>
      </c>
      <c r="M25" s="135">
        <v>9.5</v>
      </c>
      <c r="N25" s="135">
        <v>130</v>
      </c>
      <c r="O25" s="135">
        <v>3</v>
      </c>
      <c r="Q25" s="135" t="s">
        <v>61</v>
      </c>
      <c r="R25" s="145" t="s">
        <v>62</v>
      </c>
    </row>
    <row r="26" spans="1:18" ht="14.5" customHeight="1" x14ac:dyDescent="0.2">
      <c r="A26" s="135" t="s">
        <v>57</v>
      </c>
      <c r="B26" s="135" t="s">
        <v>58</v>
      </c>
      <c r="C26" s="135">
        <v>2023</v>
      </c>
      <c r="D26" s="135">
        <v>25</v>
      </c>
      <c r="F26" s="135">
        <v>337001</v>
      </c>
      <c r="G26" s="135">
        <v>299001</v>
      </c>
      <c r="H26" s="135" t="s">
        <v>100</v>
      </c>
      <c r="J26" s="138">
        <v>44927</v>
      </c>
      <c r="K26" s="135">
        <v>507</v>
      </c>
      <c r="L26" s="135">
        <v>15</v>
      </c>
      <c r="M26" s="135">
        <v>8</v>
      </c>
      <c r="N26" s="135">
        <v>65</v>
      </c>
      <c r="O26" s="135">
        <v>2</v>
      </c>
      <c r="Q26" s="135" t="s">
        <v>61</v>
      </c>
      <c r="R26" s="145" t="s">
        <v>62</v>
      </c>
    </row>
    <row r="27" spans="1:18" ht="14.5" customHeight="1" x14ac:dyDescent="0.2">
      <c r="A27" s="135" t="s">
        <v>57</v>
      </c>
      <c r="B27" s="135" t="s">
        <v>58</v>
      </c>
      <c r="C27" s="135">
        <v>2023</v>
      </c>
      <c r="D27" s="135">
        <v>26</v>
      </c>
      <c r="F27" s="135">
        <v>337101</v>
      </c>
      <c r="G27" s="135">
        <v>299301</v>
      </c>
      <c r="H27" s="135" t="s">
        <v>101</v>
      </c>
      <c r="J27" s="138">
        <v>45140</v>
      </c>
      <c r="K27" s="135">
        <v>495</v>
      </c>
      <c r="M27" s="135">
        <v>8.5</v>
      </c>
      <c r="N27" s="135">
        <v>90</v>
      </c>
      <c r="O27" s="135">
        <v>2</v>
      </c>
      <c r="Q27" s="135" t="s">
        <v>61</v>
      </c>
      <c r="R27" s="145" t="s">
        <v>62</v>
      </c>
    </row>
    <row r="28" spans="1:18" ht="14.5" customHeight="1" x14ac:dyDescent="0.2">
      <c r="A28" s="135" t="s">
        <v>57</v>
      </c>
      <c r="B28" s="135" t="s">
        <v>58</v>
      </c>
      <c r="C28" s="135">
        <v>2023</v>
      </c>
      <c r="D28" s="135">
        <v>27</v>
      </c>
      <c r="F28" s="135">
        <v>337281</v>
      </c>
      <c r="G28" s="135">
        <v>299351</v>
      </c>
      <c r="H28" s="135" t="s">
        <v>102</v>
      </c>
      <c r="J28" s="138">
        <v>45139</v>
      </c>
      <c r="K28" s="135">
        <v>464</v>
      </c>
      <c r="L28" s="135">
        <v>3</v>
      </c>
      <c r="M28" s="135">
        <v>10</v>
      </c>
      <c r="N28" s="135">
        <v>115</v>
      </c>
      <c r="O28" s="135">
        <v>2</v>
      </c>
      <c r="P28" s="135" t="s">
        <v>103</v>
      </c>
      <c r="R28" s="145" t="s">
        <v>104</v>
      </c>
    </row>
    <row r="29" spans="1:18" ht="14.5" customHeight="1" x14ac:dyDescent="0.2">
      <c r="A29" s="135" t="s">
        <v>57</v>
      </c>
      <c r="B29" s="135" t="s">
        <v>58</v>
      </c>
      <c r="C29" s="135">
        <v>2023</v>
      </c>
      <c r="D29" s="135">
        <v>28</v>
      </c>
      <c r="F29" s="135">
        <v>337201</v>
      </c>
      <c r="G29" s="135">
        <v>299801</v>
      </c>
      <c r="H29" s="135" t="s">
        <v>105</v>
      </c>
      <c r="J29" s="138">
        <v>45140</v>
      </c>
      <c r="K29" s="135">
        <v>490</v>
      </c>
      <c r="L29" s="135">
        <v>15</v>
      </c>
      <c r="M29" s="135">
        <v>17</v>
      </c>
      <c r="N29" s="135">
        <v>320</v>
      </c>
      <c r="O29" s="135">
        <v>3</v>
      </c>
      <c r="Q29" s="135" t="s">
        <v>61</v>
      </c>
      <c r="R29" s="145" t="s">
        <v>62</v>
      </c>
    </row>
    <row r="30" spans="1:18" ht="14.5" customHeight="1" x14ac:dyDescent="0.2">
      <c r="A30" s="135" t="s">
        <v>57</v>
      </c>
      <c r="B30" s="135" t="s">
        <v>58</v>
      </c>
      <c r="C30" s="135">
        <v>2023</v>
      </c>
      <c r="D30" s="135">
        <v>29</v>
      </c>
      <c r="F30" s="135">
        <v>337201</v>
      </c>
      <c r="G30" s="135">
        <v>299901</v>
      </c>
      <c r="H30" s="135" t="s">
        <v>106</v>
      </c>
      <c r="J30" s="138">
        <v>45140</v>
      </c>
      <c r="K30" s="135">
        <v>428</v>
      </c>
      <c r="L30" s="135">
        <v>18</v>
      </c>
      <c r="M30" s="135">
        <v>7</v>
      </c>
      <c r="N30" s="135">
        <v>298</v>
      </c>
      <c r="O30" s="135">
        <v>2</v>
      </c>
      <c r="P30" s="135" t="s">
        <v>107</v>
      </c>
      <c r="R30" s="145" t="s">
        <v>104</v>
      </c>
    </row>
    <row r="31" spans="1:18" ht="14.5" customHeight="1" x14ac:dyDescent="0.2">
      <c r="A31" s="135" t="s">
        <v>57</v>
      </c>
      <c r="B31" s="135" t="s">
        <v>58</v>
      </c>
      <c r="C31" s="135">
        <v>2023</v>
      </c>
      <c r="D31" s="135">
        <v>30</v>
      </c>
      <c r="F31" s="135">
        <v>337221</v>
      </c>
      <c r="G31" s="135">
        <v>299981</v>
      </c>
      <c r="H31" s="135" t="s">
        <v>108</v>
      </c>
      <c r="J31" s="138">
        <v>45140</v>
      </c>
      <c r="K31" s="135">
        <v>477</v>
      </c>
      <c r="L31" s="135">
        <v>18</v>
      </c>
      <c r="M31" s="135">
        <v>11</v>
      </c>
      <c r="N31" s="135">
        <v>120</v>
      </c>
      <c r="O31" s="135">
        <v>2</v>
      </c>
      <c r="P31" s="135" t="s">
        <v>109</v>
      </c>
      <c r="Q31" s="135" t="s">
        <v>64</v>
      </c>
      <c r="R31" s="145" t="s">
        <v>65</v>
      </c>
    </row>
    <row r="32" spans="1:18" ht="14.5" customHeight="1" x14ac:dyDescent="0.2">
      <c r="A32" s="135" t="s">
        <v>57</v>
      </c>
      <c r="B32" s="135" t="s">
        <v>58</v>
      </c>
      <c r="C32" s="135">
        <v>2023</v>
      </c>
      <c r="D32" s="135">
        <v>31</v>
      </c>
      <c r="F32" s="135">
        <v>336501</v>
      </c>
      <c r="G32" s="135">
        <v>300001</v>
      </c>
      <c r="H32" s="135" t="s">
        <v>110</v>
      </c>
      <c r="J32" s="138" t="s">
        <v>111</v>
      </c>
    </row>
    <row r="33" spans="1:18" ht="14.5" customHeight="1" x14ac:dyDescent="0.2">
      <c r="A33" s="135" t="s">
        <v>57</v>
      </c>
      <c r="B33" s="135" t="s">
        <v>58</v>
      </c>
      <c r="C33" s="135">
        <v>2023</v>
      </c>
      <c r="D33" s="135">
        <v>32</v>
      </c>
      <c r="F33" s="135">
        <v>336501</v>
      </c>
      <c r="G33" s="135">
        <v>300101</v>
      </c>
      <c r="H33" s="135" t="s">
        <v>112</v>
      </c>
      <c r="I33" s="135" t="s">
        <v>113</v>
      </c>
      <c r="J33" s="138">
        <v>45141</v>
      </c>
      <c r="K33" s="135">
        <v>368</v>
      </c>
      <c r="L33" s="135">
        <v>15</v>
      </c>
      <c r="M33" s="135">
        <v>6</v>
      </c>
      <c r="N33" s="135">
        <v>325</v>
      </c>
      <c r="O33" s="135">
        <v>2</v>
      </c>
      <c r="Q33" s="135" t="s">
        <v>61</v>
      </c>
      <c r="R33" s="145" t="s">
        <v>62</v>
      </c>
    </row>
    <row r="34" spans="1:18" ht="14.5" customHeight="1" x14ac:dyDescent="0.2">
      <c r="A34" s="135" t="s">
        <v>57</v>
      </c>
      <c r="B34" s="135" t="s">
        <v>58</v>
      </c>
      <c r="C34" s="135">
        <v>2023</v>
      </c>
      <c r="D34" s="135">
        <v>33</v>
      </c>
      <c r="F34" s="135">
        <v>336701</v>
      </c>
      <c r="G34" s="135">
        <v>300101</v>
      </c>
      <c r="H34" s="135" t="s">
        <v>114</v>
      </c>
      <c r="I34" s="135" t="s">
        <v>113</v>
      </c>
      <c r="J34" s="138">
        <v>45141</v>
      </c>
      <c r="K34" s="135">
        <v>445</v>
      </c>
      <c r="L34" s="135">
        <v>15</v>
      </c>
      <c r="M34" s="135">
        <v>3.5</v>
      </c>
      <c r="N34" s="135">
        <v>208</v>
      </c>
      <c r="O34" s="135">
        <v>3</v>
      </c>
      <c r="Q34" s="135" t="s">
        <v>61</v>
      </c>
      <c r="R34" s="145" t="s">
        <v>62</v>
      </c>
    </row>
    <row r="35" spans="1:18" ht="14.5" customHeight="1" x14ac:dyDescent="0.2">
      <c r="A35" s="135" t="s">
        <v>57</v>
      </c>
      <c r="B35" s="135" t="s">
        <v>58</v>
      </c>
      <c r="C35" s="135">
        <v>2023</v>
      </c>
      <c r="D35" s="135">
        <v>34</v>
      </c>
      <c r="F35" s="135">
        <v>336901</v>
      </c>
      <c r="G35" s="135">
        <v>300301</v>
      </c>
      <c r="H35" s="135" t="s">
        <v>115</v>
      </c>
      <c r="I35" s="135" t="s">
        <v>116</v>
      </c>
      <c r="J35" s="138">
        <v>45141</v>
      </c>
      <c r="K35" s="135">
        <v>379</v>
      </c>
      <c r="L35" s="135">
        <v>15</v>
      </c>
      <c r="M35" s="135">
        <v>37</v>
      </c>
      <c r="N35" s="135">
        <v>26</v>
      </c>
      <c r="O35" s="135">
        <v>2</v>
      </c>
      <c r="P35" s="135" t="s">
        <v>117</v>
      </c>
      <c r="Q35" s="135" t="s">
        <v>61</v>
      </c>
      <c r="R35" s="145" t="s">
        <v>62</v>
      </c>
    </row>
    <row r="36" spans="1:18" ht="14.5" customHeight="1" x14ac:dyDescent="0.2">
      <c r="A36" s="135" t="s">
        <v>57</v>
      </c>
      <c r="B36" s="135" t="s">
        <v>58</v>
      </c>
      <c r="C36" s="135">
        <v>2023</v>
      </c>
      <c r="D36" s="135">
        <v>35</v>
      </c>
      <c r="F36" s="135">
        <v>337101</v>
      </c>
      <c r="G36" s="135">
        <v>300601</v>
      </c>
      <c r="H36" s="135" t="s">
        <v>118</v>
      </c>
      <c r="I36" s="135" t="s">
        <v>119</v>
      </c>
      <c r="J36" s="138">
        <v>45141</v>
      </c>
      <c r="K36" s="135">
        <v>412</v>
      </c>
      <c r="L36" s="135">
        <v>15</v>
      </c>
      <c r="M36" s="135">
        <v>46</v>
      </c>
      <c r="N36" s="135">
        <v>233</v>
      </c>
      <c r="O36" s="135">
        <v>2</v>
      </c>
      <c r="P36" s="135" t="s">
        <v>120</v>
      </c>
      <c r="Q36" s="135" t="s">
        <v>61</v>
      </c>
      <c r="R36" s="145" t="s">
        <v>62</v>
      </c>
    </row>
    <row r="37" spans="1:18" ht="14.5" customHeight="1" x14ac:dyDescent="0.2">
      <c r="A37" s="135" t="s">
        <v>57</v>
      </c>
      <c r="B37" s="135" t="s">
        <v>58</v>
      </c>
      <c r="C37" s="135">
        <v>2023</v>
      </c>
      <c r="D37" s="135">
        <v>36</v>
      </c>
      <c r="F37" s="135">
        <v>336801</v>
      </c>
      <c r="G37" s="135">
        <v>300601</v>
      </c>
      <c r="H37" s="135" t="s">
        <v>121</v>
      </c>
      <c r="I37" s="135" t="s">
        <v>116</v>
      </c>
      <c r="J37" s="138">
        <v>45141</v>
      </c>
      <c r="K37" s="135">
        <v>339</v>
      </c>
      <c r="L37" s="135">
        <v>15</v>
      </c>
      <c r="M37" s="135">
        <v>45</v>
      </c>
      <c r="N37" s="135">
        <v>207</v>
      </c>
      <c r="O37" s="135">
        <v>2</v>
      </c>
      <c r="P37" s="135" t="s">
        <v>122</v>
      </c>
      <c r="Q37" s="135" t="s">
        <v>61</v>
      </c>
      <c r="R37" s="145" t="s">
        <v>62</v>
      </c>
    </row>
    <row r="38" spans="1:18" ht="14.5" customHeight="1" x14ac:dyDescent="0.2">
      <c r="A38" s="135" t="s">
        <v>57</v>
      </c>
      <c r="B38" s="135" t="s">
        <v>123</v>
      </c>
      <c r="C38" s="135">
        <v>2023</v>
      </c>
      <c r="D38" s="135">
        <v>37</v>
      </c>
      <c r="F38" s="135">
        <v>336601</v>
      </c>
      <c r="G38" s="135">
        <v>300801</v>
      </c>
      <c r="H38" s="135" t="s">
        <v>124</v>
      </c>
      <c r="J38" s="138">
        <v>45142</v>
      </c>
      <c r="K38" s="135">
        <v>297</v>
      </c>
      <c r="L38" s="135">
        <v>11</v>
      </c>
      <c r="M38" s="135">
        <v>27</v>
      </c>
      <c r="N38" s="135">
        <v>270</v>
      </c>
      <c r="O38" s="135">
        <v>2</v>
      </c>
      <c r="P38" s="135" t="s">
        <v>125</v>
      </c>
      <c r="Q38" s="135" t="s">
        <v>126</v>
      </c>
      <c r="R38" s="145" t="s">
        <v>127</v>
      </c>
    </row>
    <row r="39" spans="1:18" ht="14.5" customHeight="1" x14ac:dyDescent="0.2">
      <c r="A39" s="135" t="s">
        <v>57</v>
      </c>
      <c r="B39" s="135" t="s">
        <v>58</v>
      </c>
      <c r="C39" s="135">
        <v>2023</v>
      </c>
      <c r="D39" s="135">
        <v>38</v>
      </c>
      <c r="F39" s="135">
        <v>336801</v>
      </c>
      <c r="G39" s="135">
        <v>300901</v>
      </c>
      <c r="H39" s="135" t="s">
        <v>128</v>
      </c>
      <c r="I39" s="135" t="s">
        <v>129</v>
      </c>
      <c r="J39" s="138">
        <v>45141</v>
      </c>
      <c r="K39" s="135">
        <v>330</v>
      </c>
      <c r="L39" s="135">
        <v>15</v>
      </c>
      <c r="M39" s="135">
        <v>18</v>
      </c>
      <c r="N39" s="135">
        <v>312</v>
      </c>
      <c r="O39" s="135">
        <v>2</v>
      </c>
      <c r="Q39" s="135" t="s">
        <v>61</v>
      </c>
      <c r="R39" s="145" t="s">
        <v>62</v>
      </c>
    </row>
    <row r="40" spans="1:18" ht="14.5" customHeight="1" x14ac:dyDescent="0.2">
      <c r="A40" s="135" t="s">
        <v>57</v>
      </c>
      <c r="B40" s="135" t="s">
        <v>58</v>
      </c>
      <c r="C40" s="135">
        <v>2023</v>
      </c>
      <c r="D40" s="135">
        <v>39</v>
      </c>
      <c r="F40" s="135">
        <v>337001</v>
      </c>
      <c r="G40" s="135">
        <v>300801</v>
      </c>
      <c r="H40" s="135" t="s">
        <v>130</v>
      </c>
      <c r="I40" s="135" t="s">
        <v>131</v>
      </c>
      <c r="J40" s="138">
        <v>45141</v>
      </c>
      <c r="K40" s="135">
        <v>430</v>
      </c>
      <c r="L40" s="135">
        <v>14</v>
      </c>
      <c r="M40" s="135">
        <v>11</v>
      </c>
      <c r="N40" s="135">
        <v>19</v>
      </c>
      <c r="O40" s="135">
        <v>3</v>
      </c>
      <c r="Q40" s="135" t="s">
        <v>61</v>
      </c>
      <c r="R40" s="145" t="s">
        <v>62</v>
      </c>
    </row>
    <row r="41" spans="1:18" ht="14.5" customHeight="1" x14ac:dyDescent="0.2">
      <c r="A41" s="135" t="s">
        <v>57</v>
      </c>
      <c r="B41" s="135" t="s">
        <v>58</v>
      </c>
      <c r="C41" s="135">
        <v>2023</v>
      </c>
      <c r="D41" s="135">
        <v>40</v>
      </c>
      <c r="F41" s="135">
        <v>337101</v>
      </c>
      <c r="G41" s="135">
        <v>301001</v>
      </c>
      <c r="H41" s="135" t="s">
        <v>132</v>
      </c>
      <c r="I41" s="135" t="s">
        <v>133</v>
      </c>
      <c r="J41" s="138">
        <v>45141</v>
      </c>
      <c r="K41" s="135">
        <v>348</v>
      </c>
      <c r="L41" s="135">
        <v>15</v>
      </c>
      <c r="M41" s="135">
        <v>35</v>
      </c>
      <c r="N41" s="135">
        <v>300</v>
      </c>
      <c r="O41" s="135">
        <v>2</v>
      </c>
      <c r="Q41" s="135" t="s">
        <v>61</v>
      </c>
      <c r="R41" s="145" t="s">
        <v>62</v>
      </c>
    </row>
    <row r="42" spans="1:18" ht="14.5" customHeight="1" x14ac:dyDescent="0.2">
      <c r="A42" s="135" t="s">
        <v>57</v>
      </c>
      <c r="B42" s="135" t="s">
        <v>58</v>
      </c>
      <c r="C42" s="135">
        <v>2023</v>
      </c>
      <c r="D42" s="135">
        <v>41</v>
      </c>
      <c r="F42" s="135">
        <v>337001</v>
      </c>
      <c r="G42" s="135">
        <v>301201</v>
      </c>
      <c r="H42" s="135" t="s">
        <v>134</v>
      </c>
      <c r="I42" s="135" t="s">
        <v>135</v>
      </c>
      <c r="J42" s="138">
        <v>45141</v>
      </c>
      <c r="K42" s="135">
        <v>337</v>
      </c>
      <c r="L42" s="135">
        <v>15</v>
      </c>
      <c r="M42" s="135">
        <v>25</v>
      </c>
      <c r="N42" s="135">
        <v>220</v>
      </c>
      <c r="O42" s="135">
        <v>2</v>
      </c>
      <c r="P42" s="135" t="s">
        <v>136</v>
      </c>
      <c r="Q42" s="135" t="s">
        <v>68</v>
      </c>
      <c r="R42" s="145" t="s">
        <v>69</v>
      </c>
    </row>
    <row r="43" spans="1:18" ht="14.5" customHeight="1" x14ac:dyDescent="0.2">
      <c r="A43" s="135" t="s">
        <v>57</v>
      </c>
      <c r="B43" s="135" t="s">
        <v>58</v>
      </c>
      <c r="C43" s="135">
        <v>2023</v>
      </c>
      <c r="D43" s="135">
        <v>42</v>
      </c>
      <c r="F43" s="135">
        <v>336901</v>
      </c>
      <c r="G43" s="135">
        <v>301301</v>
      </c>
      <c r="H43" s="135" t="s">
        <v>137</v>
      </c>
      <c r="I43" s="135" t="s">
        <v>138</v>
      </c>
      <c r="J43" s="138">
        <v>45141</v>
      </c>
      <c r="K43" s="135">
        <v>295</v>
      </c>
      <c r="L43" s="135">
        <v>15</v>
      </c>
      <c r="M43" s="135">
        <v>27</v>
      </c>
      <c r="N43" s="135">
        <v>302</v>
      </c>
      <c r="O43" s="135">
        <v>2</v>
      </c>
      <c r="P43" s="135" t="s">
        <v>139</v>
      </c>
      <c r="Q43" s="135" t="s">
        <v>68</v>
      </c>
      <c r="R43" s="145" t="s">
        <v>69</v>
      </c>
    </row>
    <row r="44" spans="1:18" ht="14.5" customHeight="1" x14ac:dyDescent="0.2">
      <c r="A44" s="135" t="s">
        <v>57</v>
      </c>
      <c r="B44" s="135" t="s">
        <v>58</v>
      </c>
      <c r="C44" s="135">
        <v>2023</v>
      </c>
      <c r="D44" s="135">
        <v>43</v>
      </c>
      <c r="F44" s="135">
        <v>337901</v>
      </c>
      <c r="G44" s="135">
        <v>301001</v>
      </c>
      <c r="H44" s="135" t="s">
        <v>140</v>
      </c>
      <c r="I44" s="135" t="s">
        <v>141</v>
      </c>
      <c r="J44" s="138">
        <v>45140</v>
      </c>
      <c r="K44" s="135">
        <v>439</v>
      </c>
      <c r="L44" s="135">
        <v>2</v>
      </c>
      <c r="M44" s="135">
        <v>13</v>
      </c>
      <c r="N44" s="135">
        <v>320</v>
      </c>
      <c r="O44" s="135">
        <v>2</v>
      </c>
      <c r="Q44" s="135" t="s">
        <v>68</v>
      </c>
      <c r="R44" s="145" t="s">
        <v>142</v>
      </c>
    </row>
    <row r="45" spans="1:18" ht="14.5" customHeight="1" x14ac:dyDescent="0.2">
      <c r="A45" s="135" t="s">
        <v>57</v>
      </c>
      <c r="B45" s="135" t="s">
        <v>58</v>
      </c>
      <c r="C45" s="135">
        <v>2023</v>
      </c>
      <c r="D45" s="135">
        <v>44</v>
      </c>
      <c r="F45" s="135">
        <v>338001</v>
      </c>
      <c r="G45" s="135">
        <v>301101</v>
      </c>
      <c r="H45" s="135" t="s">
        <v>143</v>
      </c>
      <c r="I45" s="135" t="s">
        <v>144</v>
      </c>
      <c r="J45" s="138">
        <v>45141</v>
      </c>
      <c r="K45" s="135">
        <v>483</v>
      </c>
      <c r="L45" s="135">
        <v>15</v>
      </c>
      <c r="M45" s="135">
        <v>6</v>
      </c>
      <c r="N45" s="135">
        <v>320</v>
      </c>
      <c r="O45" s="135">
        <v>1</v>
      </c>
      <c r="P45" s="135" t="s">
        <v>145</v>
      </c>
      <c r="Q45" s="135" t="s">
        <v>61</v>
      </c>
      <c r="R45" s="145" t="s">
        <v>62</v>
      </c>
    </row>
    <row r="46" spans="1:18" ht="14.5" customHeight="1" x14ac:dyDescent="0.2">
      <c r="A46" s="135" t="s">
        <v>57</v>
      </c>
      <c r="B46" s="135" t="s">
        <v>58</v>
      </c>
      <c r="C46" s="135">
        <v>2023</v>
      </c>
      <c r="D46" s="135">
        <v>45</v>
      </c>
      <c r="F46" s="135">
        <v>337501</v>
      </c>
      <c r="G46" s="135">
        <v>300801</v>
      </c>
      <c r="H46" s="135" t="s">
        <v>146</v>
      </c>
      <c r="I46" s="135" t="s">
        <v>147</v>
      </c>
      <c r="J46" s="138">
        <v>45141</v>
      </c>
      <c r="K46" s="135">
        <v>437</v>
      </c>
      <c r="L46" s="135">
        <v>2</v>
      </c>
      <c r="M46" s="135">
        <v>5</v>
      </c>
      <c r="N46" s="135">
        <v>304</v>
      </c>
      <c r="O46" s="135">
        <v>2</v>
      </c>
      <c r="Q46" s="135" t="s">
        <v>68</v>
      </c>
      <c r="R46" s="145" t="s">
        <v>142</v>
      </c>
    </row>
    <row r="47" spans="1:18" ht="14.5" customHeight="1" x14ac:dyDescent="0.2">
      <c r="A47" s="135" t="s">
        <v>57</v>
      </c>
      <c r="B47" s="135" t="s">
        <v>58</v>
      </c>
      <c r="C47" s="135">
        <v>2023</v>
      </c>
      <c r="D47" s="135">
        <v>46</v>
      </c>
      <c r="F47" s="135">
        <v>337601</v>
      </c>
      <c r="G47" s="135">
        <v>300801</v>
      </c>
      <c r="H47" s="135" t="s">
        <v>148</v>
      </c>
      <c r="I47" s="135" t="s">
        <v>149</v>
      </c>
      <c r="J47" s="138">
        <v>45140</v>
      </c>
      <c r="K47" s="135">
        <v>445</v>
      </c>
      <c r="L47" s="135">
        <v>15</v>
      </c>
      <c r="M47" s="135">
        <v>7</v>
      </c>
      <c r="N47" s="135">
        <v>324</v>
      </c>
      <c r="O47" s="135">
        <v>2</v>
      </c>
      <c r="P47" s="135" t="s">
        <v>150</v>
      </c>
      <c r="Q47" s="135" t="s">
        <v>61</v>
      </c>
      <c r="R47" s="145" t="s">
        <v>62</v>
      </c>
    </row>
    <row r="48" spans="1:18" ht="14.5" customHeight="1" x14ac:dyDescent="0.2">
      <c r="A48" s="135" t="s">
        <v>57</v>
      </c>
      <c r="B48" s="135" t="s">
        <v>58</v>
      </c>
      <c r="C48" s="135">
        <v>2023</v>
      </c>
      <c r="D48" s="135">
        <v>47</v>
      </c>
      <c r="F48" s="135">
        <v>337701</v>
      </c>
      <c r="G48" s="135">
        <v>300701</v>
      </c>
      <c r="H48" s="135" t="s">
        <v>151</v>
      </c>
      <c r="I48" s="135" t="s">
        <v>152</v>
      </c>
      <c r="J48" s="138">
        <v>45140</v>
      </c>
      <c r="K48" s="135">
        <v>480</v>
      </c>
      <c r="L48" s="135">
        <v>15</v>
      </c>
      <c r="M48" s="135">
        <v>7</v>
      </c>
      <c r="N48" s="135">
        <v>310</v>
      </c>
      <c r="O48" s="135">
        <v>2</v>
      </c>
      <c r="P48" s="135" t="s">
        <v>153</v>
      </c>
      <c r="Q48" s="135" t="s">
        <v>61</v>
      </c>
      <c r="R48" s="145" t="s">
        <v>62</v>
      </c>
    </row>
    <row r="49" spans="1:18" ht="14.5" customHeight="1" x14ac:dyDescent="0.2">
      <c r="A49" s="135" t="s">
        <v>57</v>
      </c>
      <c r="B49" s="135" t="s">
        <v>58</v>
      </c>
      <c r="C49" s="135">
        <v>2023</v>
      </c>
      <c r="D49" s="135">
        <v>48</v>
      </c>
      <c r="F49" s="135">
        <v>337801</v>
      </c>
      <c r="G49" s="135">
        <v>300701</v>
      </c>
      <c r="H49" s="135" t="s">
        <v>154</v>
      </c>
      <c r="I49" s="135" t="s">
        <v>141</v>
      </c>
      <c r="J49" s="138">
        <v>45140</v>
      </c>
      <c r="K49" s="135">
        <v>488</v>
      </c>
      <c r="L49" s="135">
        <v>15</v>
      </c>
      <c r="M49" s="135">
        <v>5</v>
      </c>
      <c r="N49" s="135">
        <v>30</v>
      </c>
      <c r="O49" s="135">
        <v>2</v>
      </c>
      <c r="Q49" s="135" t="s">
        <v>61</v>
      </c>
      <c r="R49" s="145" t="s">
        <v>62</v>
      </c>
    </row>
    <row r="50" spans="1:18" ht="14.5" customHeight="1" x14ac:dyDescent="0.2">
      <c r="A50" s="135" t="s">
        <v>57</v>
      </c>
      <c r="B50" s="135" t="s">
        <v>58</v>
      </c>
      <c r="C50" s="135">
        <v>2023</v>
      </c>
      <c r="D50" s="135">
        <v>49</v>
      </c>
      <c r="F50" s="135">
        <v>337901</v>
      </c>
      <c r="G50" s="135">
        <v>300501</v>
      </c>
      <c r="H50" s="135" t="s">
        <v>155</v>
      </c>
      <c r="I50" s="135" t="s">
        <v>156</v>
      </c>
      <c r="J50" s="138">
        <v>45140</v>
      </c>
      <c r="K50" s="135">
        <v>472</v>
      </c>
      <c r="L50" s="135">
        <v>15</v>
      </c>
      <c r="M50" s="135">
        <v>15</v>
      </c>
      <c r="N50" s="135">
        <v>85</v>
      </c>
      <c r="O50" s="135">
        <v>1</v>
      </c>
      <c r="P50" s="135" t="s">
        <v>157</v>
      </c>
      <c r="Q50" s="135" t="s">
        <v>61</v>
      </c>
      <c r="R50" s="145" t="s">
        <v>62</v>
      </c>
    </row>
    <row r="51" spans="1:18" ht="14.5" customHeight="1" x14ac:dyDescent="0.2">
      <c r="A51" s="135" t="s">
        <v>57</v>
      </c>
      <c r="B51" s="135" t="s">
        <v>58</v>
      </c>
      <c r="C51" s="135">
        <v>2023</v>
      </c>
      <c r="D51" s="135">
        <v>50</v>
      </c>
      <c r="F51" s="135">
        <v>337601</v>
      </c>
      <c r="G51" s="135">
        <v>300501</v>
      </c>
      <c r="H51" s="135" t="s">
        <v>158</v>
      </c>
      <c r="I51" s="135" t="s">
        <v>159</v>
      </c>
      <c r="J51" s="138">
        <v>45140</v>
      </c>
      <c r="K51" s="135">
        <v>497</v>
      </c>
      <c r="L51" s="135">
        <v>15</v>
      </c>
      <c r="M51" s="135">
        <v>6</v>
      </c>
      <c r="N51" s="135">
        <v>20</v>
      </c>
      <c r="O51" s="135">
        <v>2</v>
      </c>
      <c r="P51" s="135" t="s">
        <v>160</v>
      </c>
      <c r="Q51" s="135" t="s">
        <v>61</v>
      </c>
      <c r="R51" s="145" t="s">
        <v>62</v>
      </c>
    </row>
  </sheetData>
  <sortState xmlns:xlrd2="http://schemas.microsoft.com/office/spreadsheetml/2017/richdata2" ref="A2:R51">
    <sortCondition ref="D2:D51"/>
  </sortState>
  <phoneticPr fontId="2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795"/>
  <sheetViews>
    <sheetView workbookViewId="0"/>
  </sheetViews>
  <sheetFormatPr defaultColWidth="8.7265625" defaultRowHeight="10" x14ac:dyDescent="0.2"/>
  <cols>
    <col min="1" max="4" width="8.7265625" style="135"/>
    <col min="5" max="5" width="10.81640625" style="135" customWidth="1"/>
    <col min="6" max="6" width="34" style="136" customWidth="1"/>
    <col min="7" max="31" width="8.7265625" style="135"/>
    <col min="32" max="32" width="15.54296875" style="135" customWidth="1"/>
    <col min="33" max="33" width="15" style="135" customWidth="1"/>
    <col min="34" max="34" width="28.54296875" style="135" customWidth="1"/>
    <col min="35" max="35" width="14.7265625" style="135" customWidth="1"/>
    <col min="36" max="36" width="14.1796875" style="135" customWidth="1"/>
    <col min="37" max="37" width="12.81640625" style="135" customWidth="1"/>
    <col min="38" max="38" width="11.1796875" style="135" customWidth="1"/>
    <col min="39" max="39" width="12.1796875" style="135" customWidth="1"/>
    <col min="40" max="40" width="11.1796875" style="135" customWidth="1"/>
    <col min="41" max="41" width="11.453125" style="135" customWidth="1"/>
    <col min="42" max="16384" width="8.7265625" style="135"/>
  </cols>
  <sheetData>
    <row r="1" spans="1:41" s="134" customFormat="1" ht="21.65" customHeight="1" x14ac:dyDescent="0.35">
      <c r="A1" s="133" t="s">
        <v>31</v>
      </c>
      <c r="B1" s="133" t="s">
        <v>32</v>
      </c>
      <c r="C1" s="133" t="s">
        <v>33</v>
      </c>
      <c r="D1" s="133" t="s">
        <v>34</v>
      </c>
      <c r="E1" s="133" t="s">
        <v>161</v>
      </c>
      <c r="F1" s="133" t="s">
        <v>162</v>
      </c>
      <c r="G1" s="133" t="s">
        <v>163</v>
      </c>
      <c r="H1" s="133" t="s">
        <v>164</v>
      </c>
      <c r="I1" s="133" t="s">
        <v>165</v>
      </c>
      <c r="J1" s="133" t="s">
        <v>166</v>
      </c>
      <c r="K1" s="133" t="s">
        <v>167</v>
      </c>
      <c r="L1" s="133" t="s">
        <v>168</v>
      </c>
      <c r="M1" s="133" t="s">
        <v>169</v>
      </c>
      <c r="N1" s="133" t="s">
        <v>170</v>
      </c>
      <c r="O1" s="133" t="s">
        <v>171</v>
      </c>
      <c r="P1" s="133" t="s">
        <v>172</v>
      </c>
      <c r="Q1" s="133" t="s">
        <v>173</v>
      </c>
      <c r="R1" s="133" t="s">
        <v>174</v>
      </c>
      <c r="S1" s="133" t="s">
        <v>175</v>
      </c>
      <c r="T1" s="133" t="s">
        <v>176</v>
      </c>
      <c r="U1" s="133" t="s">
        <v>177</v>
      </c>
      <c r="V1" s="133" t="s">
        <v>178</v>
      </c>
      <c r="W1" s="133" t="s">
        <v>179</v>
      </c>
      <c r="X1" s="133" t="s">
        <v>180</v>
      </c>
      <c r="Y1" s="133" t="s">
        <v>181</v>
      </c>
      <c r="Z1" s="133" t="s">
        <v>182</v>
      </c>
      <c r="AA1" s="133" t="s">
        <v>183</v>
      </c>
      <c r="AB1" s="133" t="s">
        <v>184</v>
      </c>
      <c r="AC1" s="133" t="s">
        <v>185</v>
      </c>
      <c r="AD1" s="133" t="s">
        <v>186</v>
      </c>
      <c r="AE1" s="133" t="s">
        <v>187</v>
      </c>
      <c r="AF1" s="133" t="s">
        <v>188</v>
      </c>
      <c r="AG1" s="133" t="s">
        <v>189</v>
      </c>
      <c r="AH1" s="133" t="s">
        <v>48</v>
      </c>
      <c r="AI1" s="133" t="s">
        <v>49</v>
      </c>
      <c r="AJ1" s="133" t="s">
        <v>50</v>
      </c>
      <c r="AK1" s="133" t="s">
        <v>51</v>
      </c>
      <c r="AL1" s="133" t="s">
        <v>52</v>
      </c>
      <c r="AM1" s="133" t="s">
        <v>53</v>
      </c>
      <c r="AN1" s="133" t="s">
        <v>54</v>
      </c>
      <c r="AO1" s="133" t="s">
        <v>55</v>
      </c>
    </row>
    <row r="2" spans="1:41" ht="14.5" customHeight="1" x14ac:dyDescent="0.2">
      <c r="A2" s="135" t="s">
        <v>57</v>
      </c>
      <c r="B2" s="135" t="s">
        <v>58</v>
      </c>
      <c r="C2" s="135">
        <v>2023</v>
      </c>
      <c r="D2" s="135">
        <v>1</v>
      </c>
      <c r="F2" s="136" t="s">
        <v>190</v>
      </c>
      <c r="G2" s="135">
        <v>1</v>
      </c>
      <c r="H2" s="135">
        <v>0</v>
      </c>
      <c r="I2" s="135">
        <v>0</v>
      </c>
      <c r="J2" s="135">
        <v>0</v>
      </c>
      <c r="K2" s="135">
        <v>1</v>
      </c>
      <c r="L2" s="135">
        <v>1</v>
      </c>
      <c r="M2" s="135">
        <v>1</v>
      </c>
      <c r="N2" s="135">
        <v>1</v>
      </c>
      <c r="O2" s="135">
        <v>0</v>
      </c>
      <c r="P2" s="135">
        <v>1</v>
      </c>
      <c r="Q2" s="135">
        <v>1</v>
      </c>
      <c r="R2" s="135">
        <v>1</v>
      </c>
      <c r="S2" s="135">
        <v>1</v>
      </c>
      <c r="T2" s="135">
        <v>1</v>
      </c>
      <c r="U2" s="135">
        <v>1</v>
      </c>
      <c r="V2" s="135">
        <v>1</v>
      </c>
      <c r="W2" s="135">
        <v>1</v>
      </c>
      <c r="X2" s="135">
        <v>1</v>
      </c>
      <c r="Y2" s="135">
        <v>1</v>
      </c>
      <c r="Z2" s="135">
        <v>1</v>
      </c>
      <c r="AA2" s="135">
        <v>0</v>
      </c>
      <c r="AB2" s="135">
        <v>0</v>
      </c>
      <c r="AC2" s="135">
        <v>0</v>
      </c>
      <c r="AD2" s="135">
        <v>0</v>
      </c>
      <c r="AE2" s="135">
        <v>0</v>
      </c>
      <c r="AF2" s="135">
        <v>30</v>
      </c>
      <c r="AG2" s="135">
        <v>16</v>
      </c>
    </row>
    <row r="3" spans="1:41" ht="14.5" customHeight="1" x14ac:dyDescent="0.2">
      <c r="A3" s="135" t="s">
        <v>57</v>
      </c>
      <c r="B3" s="135" t="s">
        <v>58</v>
      </c>
      <c r="C3" s="135">
        <v>2023</v>
      </c>
      <c r="D3" s="135">
        <v>1</v>
      </c>
      <c r="F3" s="136" t="s">
        <v>191</v>
      </c>
      <c r="G3" s="135">
        <v>1</v>
      </c>
      <c r="H3" s="135">
        <v>1</v>
      </c>
      <c r="I3" s="135">
        <v>0</v>
      </c>
      <c r="J3" s="135">
        <v>1</v>
      </c>
      <c r="K3" s="135">
        <v>0</v>
      </c>
      <c r="L3" s="135">
        <v>0</v>
      </c>
      <c r="M3" s="135">
        <v>1</v>
      </c>
      <c r="N3" s="135">
        <v>1</v>
      </c>
      <c r="O3" s="135">
        <v>1</v>
      </c>
      <c r="P3" s="135">
        <v>1</v>
      </c>
      <c r="Q3" s="135">
        <v>0</v>
      </c>
      <c r="R3" s="135">
        <v>1</v>
      </c>
      <c r="S3" s="135">
        <v>1</v>
      </c>
      <c r="T3" s="135">
        <v>1</v>
      </c>
      <c r="U3" s="135">
        <v>0</v>
      </c>
      <c r="V3" s="135">
        <v>0</v>
      </c>
      <c r="W3" s="135">
        <v>1</v>
      </c>
      <c r="X3" s="135">
        <v>1</v>
      </c>
      <c r="Y3" s="135">
        <v>0</v>
      </c>
      <c r="Z3" s="135">
        <v>0</v>
      </c>
      <c r="AA3" s="135">
        <v>1</v>
      </c>
      <c r="AB3" s="135">
        <v>1</v>
      </c>
      <c r="AC3" s="135">
        <v>1</v>
      </c>
      <c r="AD3" s="135">
        <v>1</v>
      </c>
      <c r="AE3" s="135">
        <v>1</v>
      </c>
      <c r="AF3" s="135">
        <v>6</v>
      </c>
      <c r="AG3" s="135">
        <v>17</v>
      </c>
    </row>
    <row r="4" spans="1:41" ht="14.5" customHeight="1" x14ac:dyDescent="0.2">
      <c r="A4" s="135" t="s">
        <v>57</v>
      </c>
      <c r="B4" s="135" t="s">
        <v>58</v>
      </c>
      <c r="C4" s="135">
        <v>2023</v>
      </c>
      <c r="D4" s="135">
        <v>1</v>
      </c>
      <c r="F4" s="136" t="s">
        <v>192</v>
      </c>
      <c r="G4" s="135">
        <v>0</v>
      </c>
      <c r="H4" s="135">
        <v>1</v>
      </c>
      <c r="I4" s="135">
        <v>1</v>
      </c>
      <c r="J4" s="135">
        <v>1</v>
      </c>
      <c r="K4" s="135">
        <v>1</v>
      </c>
      <c r="L4" s="135">
        <v>0</v>
      </c>
      <c r="M4" s="135">
        <v>0</v>
      </c>
      <c r="N4" s="135">
        <v>0</v>
      </c>
      <c r="O4" s="135">
        <v>0</v>
      </c>
      <c r="P4" s="135">
        <v>0</v>
      </c>
      <c r="Q4" s="135">
        <v>0</v>
      </c>
      <c r="R4" s="135">
        <v>1</v>
      </c>
      <c r="S4" s="135">
        <v>0</v>
      </c>
      <c r="T4" s="135">
        <v>0</v>
      </c>
      <c r="U4" s="135">
        <v>0</v>
      </c>
      <c r="V4" s="135">
        <v>0</v>
      </c>
      <c r="W4" s="135">
        <v>0</v>
      </c>
      <c r="X4" s="135">
        <v>1</v>
      </c>
      <c r="Y4" s="135">
        <v>1</v>
      </c>
      <c r="Z4" s="135">
        <v>1</v>
      </c>
      <c r="AA4" s="135">
        <v>1</v>
      </c>
      <c r="AB4" s="135">
        <v>1</v>
      </c>
      <c r="AC4" s="135">
        <v>1</v>
      </c>
      <c r="AD4" s="135">
        <v>1</v>
      </c>
      <c r="AE4" s="135">
        <v>1</v>
      </c>
      <c r="AF4" s="135">
        <v>4</v>
      </c>
      <c r="AG4" s="135">
        <v>13</v>
      </c>
    </row>
    <row r="5" spans="1:41" ht="14.5" customHeight="1" x14ac:dyDescent="0.2">
      <c r="A5" s="135" t="s">
        <v>57</v>
      </c>
      <c r="B5" s="135" t="s">
        <v>58</v>
      </c>
      <c r="C5" s="135">
        <v>2023</v>
      </c>
      <c r="D5" s="135">
        <v>1</v>
      </c>
      <c r="F5" s="136" t="s">
        <v>193</v>
      </c>
      <c r="G5" s="135">
        <v>1</v>
      </c>
      <c r="H5" s="135">
        <v>1</v>
      </c>
      <c r="I5" s="135">
        <v>1</v>
      </c>
      <c r="J5" s="135">
        <v>1</v>
      </c>
      <c r="K5" s="135">
        <v>0</v>
      </c>
      <c r="L5" s="135">
        <v>1</v>
      </c>
      <c r="M5" s="135">
        <v>1</v>
      </c>
      <c r="N5" s="135">
        <v>1</v>
      </c>
      <c r="O5" s="135">
        <v>1</v>
      </c>
      <c r="P5" s="135">
        <v>1</v>
      </c>
      <c r="Q5" s="135">
        <v>1</v>
      </c>
      <c r="R5" s="135">
        <v>1</v>
      </c>
      <c r="S5" s="135">
        <v>1</v>
      </c>
      <c r="T5" s="135">
        <v>1</v>
      </c>
      <c r="U5" s="135">
        <v>1</v>
      </c>
      <c r="V5" s="135">
        <v>0</v>
      </c>
      <c r="W5" s="135">
        <v>1</v>
      </c>
      <c r="X5" s="135">
        <v>1</v>
      </c>
      <c r="Y5" s="135">
        <v>1</v>
      </c>
      <c r="Z5" s="135">
        <v>1</v>
      </c>
      <c r="AA5" s="135">
        <v>1</v>
      </c>
      <c r="AB5" s="135">
        <v>0</v>
      </c>
      <c r="AC5" s="135">
        <v>1</v>
      </c>
      <c r="AD5" s="135">
        <v>1</v>
      </c>
      <c r="AE5" s="135">
        <v>1</v>
      </c>
      <c r="AF5" s="135">
        <v>4</v>
      </c>
      <c r="AG5" s="135">
        <v>22</v>
      </c>
    </row>
    <row r="6" spans="1:41" ht="14.5" customHeight="1" x14ac:dyDescent="0.2">
      <c r="A6" s="135" t="s">
        <v>57</v>
      </c>
      <c r="B6" s="135" t="s">
        <v>58</v>
      </c>
      <c r="C6" s="135">
        <v>2023</v>
      </c>
      <c r="D6" s="135">
        <v>1</v>
      </c>
      <c r="F6" s="136" t="s">
        <v>194</v>
      </c>
      <c r="G6" s="135">
        <v>1</v>
      </c>
      <c r="H6" s="135">
        <v>0</v>
      </c>
      <c r="I6" s="135">
        <v>1</v>
      </c>
      <c r="J6" s="135">
        <v>1</v>
      </c>
      <c r="K6" s="135">
        <v>1</v>
      </c>
      <c r="L6" s="135">
        <v>1</v>
      </c>
      <c r="M6" s="135">
        <v>1</v>
      </c>
      <c r="N6" s="135">
        <v>0</v>
      </c>
      <c r="O6" s="135">
        <v>0</v>
      </c>
      <c r="P6" s="135">
        <v>1</v>
      </c>
      <c r="Q6" s="135">
        <v>1</v>
      </c>
      <c r="R6" s="135">
        <v>0</v>
      </c>
      <c r="S6" s="135">
        <v>1</v>
      </c>
      <c r="T6" s="135">
        <v>0</v>
      </c>
      <c r="U6" s="135">
        <v>1</v>
      </c>
      <c r="V6" s="135">
        <v>0</v>
      </c>
      <c r="W6" s="135">
        <v>1</v>
      </c>
      <c r="X6" s="135">
        <v>1</v>
      </c>
      <c r="Y6" s="135">
        <v>1</v>
      </c>
      <c r="Z6" s="135">
        <v>0</v>
      </c>
      <c r="AA6" s="135">
        <v>0</v>
      </c>
      <c r="AB6" s="135">
        <v>1</v>
      </c>
      <c r="AC6" s="135">
        <v>1</v>
      </c>
      <c r="AD6" s="135">
        <v>1</v>
      </c>
      <c r="AE6" s="135">
        <v>1</v>
      </c>
      <c r="AF6" s="135">
        <v>8</v>
      </c>
      <c r="AG6" s="135">
        <v>17</v>
      </c>
    </row>
    <row r="7" spans="1:41" ht="14.5" customHeight="1" x14ac:dyDescent="0.2">
      <c r="A7" s="135" t="s">
        <v>57</v>
      </c>
      <c r="B7" s="135" t="s">
        <v>58</v>
      </c>
      <c r="C7" s="135">
        <v>2023</v>
      </c>
      <c r="D7" s="135">
        <v>1</v>
      </c>
      <c r="F7" s="136" t="s">
        <v>195</v>
      </c>
      <c r="G7" s="135">
        <v>1</v>
      </c>
      <c r="H7" s="135">
        <v>1</v>
      </c>
      <c r="I7" s="135">
        <v>1</v>
      </c>
      <c r="J7" s="135">
        <v>1</v>
      </c>
      <c r="K7" s="135">
        <v>0</v>
      </c>
      <c r="L7" s="135">
        <v>1</v>
      </c>
      <c r="M7" s="135">
        <v>0</v>
      </c>
      <c r="N7" s="135">
        <v>1</v>
      </c>
      <c r="O7" s="135">
        <v>1</v>
      </c>
      <c r="P7" s="135">
        <v>0</v>
      </c>
      <c r="Q7" s="135">
        <v>1</v>
      </c>
      <c r="R7" s="135">
        <v>1</v>
      </c>
      <c r="S7" s="135">
        <v>0</v>
      </c>
      <c r="T7" s="135">
        <v>1</v>
      </c>
      <c r="U7" s="135">
        <v>1</v>
      </c>
      <c r="V7" s="135">
        <v>1</v>
      </c>
      <c r="W7" s="135">
        <v>1</v>
      </c>
      <c r="X7" s="135">
        <v>1</v>
      </c>
      <c r="Y7" s="135">
        <v>1</v>
      </c>
      <c r="Z7" s="135">
        <v>1</v>
      </c>
      <c r="AA7" s="135">
        <v>1</v>
      </c>
      <c r="AB7" s="135">
        <v>1</v>
      </c>
      <c r="AC7" s="135">
        <v>1</v>
      </c>
      <c r="AD7" s="135">
        <v>1</v>
      </c>
      <c r="AE7" s="135">
        <v>1</v>
      </c>
      <c r="AF7" s="135">
        <v>8</v>
      </c>
      <c r="AG7" s="135">
        <v>21</v>
      </c>
    </row>
    <row r="8" spans="1:41" ht="14.5" customHeight="1" x14ac:dyDescent="0.2">
      <c r="A8" s="135" t="s">
        <v>57</v>
      </c>
      <c r="B8" s="135" t="s">
        <v>58</v>
      </c>
      <c r="C8" s="135">
        <v>2023</v>
      </c>
      <c r="D8" s="135">
        <v>1</v>
      </c>
      <c r="F8" s="136" t="s">
        <v>196</v>
      </c>
      <c r="G8" s="135">
        <v>0</v>
      </c>
      <c r="H8" s="135">
        <v>0</v>
      </c>
      <c r="I8" s="135">
        <v>0</v>
      </c>
      <c r="J8" s="135">
        <v>0</v>
      </c>
      <c r="K8" s="135">
        <v>0</v>
      </c>
      <c r="L8" s="135">
        <v>0</v>
      </c>
      <c r="M8" s="135">
        <v>0</v>
      </c>
      <c r="N8" s="135">
        <v>0</v>
      </c>
      <c r="O8" s="135">
        <v>0</v>
      </c>
      <c r="P8" s="135">
        <v>0</v>
      </c>
      <c r="Q8" s="135">
        <v>0</v>
      </c>
      <c r="R8" s="135">
        <v>0</v>
      </c>
      <c r="S8" s="135">
        <v>0</v>
      </c>
      <c r="T8" s="135">
        <v>0</v>
      </c>
      <c r="U8" s="135">
        <v>0</v>
      </c>
      <c r="V8" s="135">
        <v>0</v>
      </c>
      <c r="W8" s="135">
        <v>0</v>
      </c>
      <c r="X8" s="135">
        <v>1</v>
      </c>
      <c r="Y8" s="135">
        <v>0</v>
      </c>
      <c r="Z8" s="135">
        <v>0</v>
      </c>
      <c r="AA8" s="135">
        <v>1</v>
      </c>
      <c r="AB8" s="135">
        <v>0</v>
      </c>
      <c r="AC8" s="135">
        <v>0</v>
      </c>
      <c r="AD8" s="135">
        <v>0</v>
      </c>
      <c r="AE8" s="135">
        <v>0</v>
      </c>
      <c r="AF8" s="135">
        <v>0.5</v>
      </c>
      <c r="AG8" s="135">
        <v>2</v>
      </c>
    </row>
    <row r="9" spans="1:41" ht="14.5" customHeight="1" x14ac:dyDescent="0.2">
      <c r="A9" s="135" t="s">
        <v>57</v>
      </c>
      <c r="B9" s="135" t="s">
        <v>58</v>
      </c>
      <c r="C9" s="135">
        <v>2023</v>
      </c>
      <c r="D9" s="135">
        <v>1</v>
      </c>
      <c r="F9" s="136" t="s">
        <v>197</v>
      </c>
      <c r="G9" s="135">
        <v>1</v>
      </c>
      <c r="H9" s="135">
        <v>1</v>
      </c>
      <c r="I9" s="135">
        <v>0</v>
      </c>
      <c r="J9" s="135">
        <v>0</v>
      </c>
      <c r="K9" s="135">
        <v>1</v>
      </c>
      <c r="L9" s="135">
        <v>0</v>
      </c>
      <c r="M9" s="135">
        <v>0</v>
      </c>
      <c r="N9" s="135">
        <v>0</v>
      </c>
      <c r="O9" s="135">
        <v>1</v>
      </c>
      <c r="P9" s="135">
        <v>0</v>
      </c>
      <c r="Q9" s="135">
        <v>0</v>
      </c>
      <c r="R9" s="135">
        <v>0</v>
      </c>
      <c r="S9" s="135">
        <v>0</v>
      </c>
      <c r="T9" s="135">
        <v>0</v>
      </c>
      <c r="U9" s="135">
        <v>0</v>
      </c>
      <c r="V9" s="135">
        <v>0</v>
      </c>
      <c r="W9" s="135">
        <v>0</v>
      </c>
      <c r="X9" s="135">
        <v>1</v>
      </c>
      <c r="Y9" s="135">
        <v>0</v>
      </c>
      <c r="Z9" s="135">
        <v>0</v>
      </c>
      <c r="AA9" s="135">
        <v>1</v>
      </c>
      <c r="AB9" s="135">
        <v>0</v>
      </c>
      <c r="AC9" s="135">
        <v>1</v>
      </c>
      <c r="AD9" s="135">
        <v>1</v>
      </c>
      <c r="AE9" s="135">
        <v>1</v>
      </c>
      <c r="AF9" s="135">
        <v>1</v>
      </c>
      <c r="AG9" s="135">
        <v>9</v>
      </c>
    </row>
    <row r="10" spans="1:41" ht="14.5" customHeight="1" x14ac:dyDescent="0.2">
      <c r="A10" s="135" t="s">
        <v>57</v>
      </c>
      <c r="B10" s="135" t="s">
        <v>58</v>
      </c>
      <c r="C10" s="135">
        <v>2023</v>
      </c>
      <c r="D10" s="135">
        <v>1</v>
      </c>
      <c r="F10" s="136" t="s">
        <v>198</v>
      </c>
      <c r="G10" s="135">
        <v>1</v>
      </c>
      <c r="H10" s="135">
        <v>0</v>
      </c>
      <c r="I10" s="135">
        <v>1</v>
      </c>
      <c r="J10" s="135">
        <v>0</v>
      </c>
      <c r="K10" s="135">
        <v>1</v>
      </c>
      <c r="L10" s="135">
        <v>0</v>
      </c>
      <c r="M10" s="135">
        <v>1</v>
      </c>
      <c r="N10" s="135">
        <v>0</v>
      </c>
      <c r="O10" s="135">
        <v>1</v>
      </c>
      <c r="P10" s="135">
        <v>0</v>
      </c>
      <c r="Q10" s="135">
        <v>0</v>
      </c>
      <c r="R10" s="135">
        <v>0</v>
      </c>
      <c r="S10" s="135">
        <v>0</v>
      </c>
      <c r="T10" s="135">
        <v>1</v>
      </c>
      <c r="U10" s="135">
        <v>0</v>
      </c>
      <c r="V10" s="135">
        <v>0</v>
      </c>
      <c r="W10" s="135">
        <v>0</v>
      </c>
      <c r="X10" s="135">
        <v>0</v>
      </c>
      <c r="Y10" s="135">
        <v>0</v>
      </c>
      <c r="Z10" s="135">
        <v>0</v>
      </c>
      <c r="AA10" s="135">
        <v>1</v>
      </c>
      <c r="AB10" s="135">
        <v>1</v>
      </c>
      <c r="AC10" s="135">
        <v>1</v>
      </c>
      <c r="AD10" s="135">
        <v>1</v>
      </c>
      <c r="AE10" s="135">
        <v>1</v>
      </c>
      <c r="AF10" s="135">
        <v>2</v>
      </c>
      <c r="AG10" s="135">
        <v>11</v>
      </c>
    </row>
    <row r="11" spans="1:41" ht="14.5" customHeight="1" x14ac:dyDescent="0.2">
      <c r="A11" s="135" t="s">
        <v>57</v>
      </c>
      <c r="B11" s="135" t="s">
        <v>58</v>
      </c>
      <c r="C11" s="135">
        <v>2023</v>
      </c>
      <c r="D11" s="135">
        <v>1</v>
      </c>
      <c r="F11" s="136" t="s">
        <v>199</v>
      </c>
      <c r="G11" s="135">
        <v>1</v>
      </c>
      <c r="H11" s="135">
        <v>0</v>
      </c>
      <c r="I11" s="135">
        <v>0</v>
      </c>
      <c r="J11" s="135">
        <v>0</v>
      </c>
      <c r="K11" s="135">
        <v>0</v>
      </c>
      <c r="L11" s="135">
        <v>0</v>
      </c>
      <c r="M11" s="135">
        <v>0</v>
      </c>
      <c r="N11" s="135">
        <v>0</v>
      </c>
      <c r="O11" s="135">
        <v>0</v>
      </c>
      <c r="P11" s="135">
        <v>0</v>
      </c>
      <c r="Q11" s="135">
        <v>0</v>
      </c>
      <c r="R11" s="135">
        <v>0</v>
      </c>
      <c r="S11" s="135">
        <v>0</v>
      </c>
      <c r="T11" s="135">
        <v>0</v>
      </c>
      <c r="U11" s="135">
        <v>0</v>
      </c>
      <c r="V11" s="135">
        <v>0</v>
      </c>
      <c r="W11" s="135">
        <v>0</v>
      </c>
      <c r="X11" s="135">
        <v>0</v>
      </c>
      <c r="Y11" s="135">
        <v>0</v>
      </c>
      <c r="Z11" s="135">
        <v>0</v>
      </c>
      <c r="AA11" s="135">
        <v>0</v>
      </c>
      <c r="AB11" s="135">
        <v>1</v>
      </c>
      <c r="AC11" s="135">
        <v>0</v>
      </c>
      <c r="AD11" s="135">
        <v>0</v>
      </c>
      <c r="AE11" s="135">
        <v>0</v>
      </c>
      <c r="AF11" s="135">
        <v>0.1</v>
      </c>
      <c r="AG11" s="135">
        <v>2</v>
      </c>
    </row>
    <row r="12" spans="1:41" ht="14.5" customHeight="1" x14ac:dyDescent="0.2">
      <c r="A12" s="135" t="s">
        <v>57</v>
      </c>
      <c r="B12" s="135" t="s">
        <v>58</v>
      </c>
      <c r="C12" s="135">
        <v>2023</v>
      </c>
      <c r="D12" s="135">
        <v>1</v>
      </c>
      <c r="F12" s="136" t="s">
        <v>200</v>
      </c>
      <c r="G12" s="135">
        <v>1</v>
      </c>
      <c r="H12" s="135">
        <v>1</v>
      </c>
      <c r="I12" s="135">
        <v>1</v>
      </c>
      <c r="J12" s="135">
        <v>0</v>
      </c>
      <c r="K12" s="135">
        <v>0</v>
      </c>
      <c r="L12" s="135">
        <v>1</v>
      </c>
      <c r="M12" s="135">
        <v>1</v>
      </c>
      <c r="N12" s="135">
        <v>1</v>
      </c>
      <c r="O12" s="135">
        <v>1</v>
      </c>
      <c r="P12" s="135">
        <v>0</v>
      </c>
      <c r="Q12" s="135">
        <v>1</v>
      </c>
      <c r="R12" s="135">
        <v>0</v>
      </c>
      <c r="S12" s="135">
        <v>1</v>
      </c>
      <c r="T12" s="135">
        <v>0</v>
      </c>
      <c r="U12" s="135">
        <v>1</v>
      </c>
      <c r="V12" s="135">
        <v>1</v>
      </c>
      <c r="W12" s="135">
        <v>1</v>
      </c>
      <c r="X12" s="135">
        <v>1</v>
      </c>
      <c r="Y12" s="135">
        <v>0</v>
      </c>
      <c r="Z12" s="135">
        <v>1</v>
      </c>
      <c r="AA12" s="135">
        <v>1</v>
      </c>
      <c r="AB12" s="135">
        <v>1</v>
      </c>
      <c r="AC12" s="135">
        <v>0</v>
      </c>
      <c r="AD12" s="135">
        <v>0</v>
      </c>
      <c r="AE12" s="135">
        <v>0</v>
      </c>
      <c r="AF12" s="135">
        <v>9</v>
      </c>
      <c r="AG12" s="135">
        <v>16</v>
      </c>
    </row>
    <row r="13" spans="1:41" ht="14.5" customHeight="1" x14ac:dyDescent="0.2">
      <c r="A13" s="135" t="s">
        <v>57</v>
      </c>
      <c r="B13" s="135" t="s">
        <v>58</v>
      </c>
      <c r="C13" s="135">
        <v>2023</v>
      </c>
      <c r="D13" s="135">
        <v>1</v>
      </c>
      <c r="F13" s="135" t="s">
        <v>201</v>
      </c>
      <c r="G13" s="135">
        <v>1</v>
      </c>
      <c r="H13" s="135">
        <v>0</v>
      </c>
      <c r="I13" s="135">
        <v>1</v>
      </c>
      <c r="J13" s="135">
        <v>1</v>
      </c>
      <c r="K13" s="135">
        <v>0</v>
      </c>
      <c r="L13" s="135">
        <v>1</v>
      </c>
      <c r="M13" s="135">
        <v>1</v>
      </c>
      <c r="N13" s="135">
        <v>1</v>
      </c>
      <c r="O13" s="135">
        <v>1</v>
      </c>
      <c r="P13" s="135">
        <v>0</v>
      </c>
      <c r="Q13" s="135">
        <v>1</v>
      </c>
      <c r="R13" s="135">
        <v>0</v>
      </c>
      <c r="S13" s="135">
        <v>1</v>
      </c>
      <c r="T13" s="135">
        <v>1</v>
      </c>
      <c r="U13" s="135">
        <v>1</v>
      </c>
      <c r="V13" s="135">
        <v>1</v>
      </c>
      <c r="W13" s="135">
        <v>1</v>
      </c>
      <c r="X13" s="135">
        <v>0</v>
      </c>
      <c r="Y13" s="135">
        <v>0</v>
      </c>
      <c r="Z13" s="135">
        <v>1</v>
      </c>
      <c r="AA13" s="135">
        <v>1</v>
      </c>
      <c r="AB13" s="135">
        <v>0</v>
      </c>
      <c r="AC13" s="135">
        <v>0</v>
      </c>
      <c r="AD13" s="135">
        <v>0</v>
      </c>
      <c r="AE13" s="135">
        <v>0</v>
      </c>
      <c r="AF13" s="135">
        <v>0.2</v>
      </c>
      <c r="AG13" s="135">
        <v>15</v>
      </c>
    </row>
    <row r="14" spans="1:41" ht="14.5" customHeight="1" x14ac:dyDescent="0.2">
      <c r="A14" s="135" t="s">
        <v>57</v>
      </c>
      <c r="B14" s="135" t="s">
        <v>58</v>
      </c>
      <c r="C14" s="135">
        <v>2023</v>
      </c>
      <c r="D14" s="135">
        <v>1</v>
      </c>
      <c r="F14" s="135" t="s">
        <v>202</v>
      </c>
      <c r="G14" s="135">
        <v>1</v>
      </c>
      <c r="H14" s="135">
        <v>1</v>
      </c>
      <c r="I14" s="135">
        <v>0</v>
      </c>
      <c r="J14" s="135">
        <v>0</v>
      </c>
      <c r="K14" s="135">
        <v>1</v>
      </c>
      <c r="L14" s="135">
        <v>0</v>
      </c>
      <c r="M14" s="135">
        <v>0</v>
      </c>
      <c r="N14" s="135">
        <v>0</v>
      </c>
      <c r="O14" s="135">
        <v>0</v>
      </c>
      <c r="P14" s="135">
        <v>0</v>
      </c>
      <c r="Q14" s="135">
        <v>0</v>
      </c>
      <c r="R14" s="135">
        <v>0</v>
      </c>
      <c r="S14" s="135">
        <v>1</v>
      </c>
      <c r="T14" s="135">
        <v>1</v>
      </c>
      <c r="U14" s="135">
        <v>1</v>
      </c>
      <c r="V14" s="135">
        <v>1</v>
      </c>
      <c r="W14" s="135">
        <v>0</v>
      </c>
      <c r="X14" s="135">
        <v>0</v>
      </c>
      <c r="Y14" s="135">
        <v>0</v>
      </c>
      <c r="Z14" s="135">
        <v>0</v>
      </c>
      <c r="AA14" s="135">
        <v>0</v>
      </c>
      <c r="AB14" s="135">
        <v>0</v>
      </c>
      <c r="AC14" s="135">
        <v>0</v>
      </c>
      <c r="AD14" s="135">
        <v>0</v>
      </c>
      <c r="AE14" s="135">
        <v>0</v>
      </c>
      <c r="AF14" s="135">
        <v>0.1</v>
      </c>
      <c r="AG14" s="135">
        <v>7</v>
      </c>
    </row>
    <row r="15" spans="1:41" ht="14.5" customHeight="1" x14ac:dyDescent="0.2">
      <c r="A15" s="135" t="s">
        <v>57</v>
      </c>
      <c r="B15" s="135" t="s">
        <v>58</v>
      </c>
      <c r="C15" s="135">
        <v>2023</v>
      </c>
      <c r="D15" s="135">
        <v>1</v>
      </c>
      <c r="F15" s="136" t="s">
        <v>203</v>
      </c>
      <c r="G15" s="135">
        <v>0</v>
      </c>
      <c r="H15" s="135">
        <v>1</v>
      </c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35">
        <v>0</v>
      </c>
      <c r="O15" s="135">
        <v>0</v>
      </c>
      <c r="P15" s="135">
        <v>0</v>
      </c>
      <c r="Q15" s="135">
        <v>0</v>
      </c>
      <c r="R15" s="135">
        <v>0</v>
      </c>
      <c r="S15" s="135">
        <v>0</v>
      </c>
      <c r="T15" s="135">
        <v>0</v>
      </c>
      <c r="U15" s="135">
        <v>1</v>
      </c>
      <c r="V15" s="135">
        <v>0</v>
      </c>
      <c r="W15" s="135">
        <v>0</v>
      </c>
      <c r="X15" s="135">
        <v>0</v>
      </c>
      <c r="Y15" s="135">
        <v>0</v>
      </c>
      <c r="Z15" s="135">
        <v>0</v>
      </c>
      <c r="AA15" s="135">
        <v>0</v>
      </c>
      <c r="AB15" s="135">
        <v>0</v>
      </c>
      <c r="AC15" s="135">
        <v>0</v>
      </c>
      <c r="AD15" s="135">
        <v>0</v>
      </c>
      <c r="AE15" s="135">
        <v>0</v>
      </c>
      <c r="AF15" s="135">
        <v>0.1</v>
      </c>
      <c r="AG15" s="135">
        <v>2</v>
      </c>
    </row>
    <row r="16" spans="1:41" ht="14.5" customHeight="1" x14ac:dyDescent="0.2">
      <c r="A16" s="135" t="s">
        <v>57</v>
      </c>
      <c r="B16" s="135" t="s">
        <v>58</v>
      </c>
      <c r="C16" s="135">
        <v>2023</v>
      </c>
      <c r="D16" s="135">
        <v>1</v>
      </c>
      <c r="F16" s="136" t="s">
        <v>204</v>
      </c>
      <c r="G16" s="135">
        <v>0</v>
      </c>
      <c r="H16" s="135">
        <v>0</v>
      </c>
      <c r="I16" s="135">
        <v>0</v>
      </c>
      <c r="J16" s="135">
        <v>0</v>
      </c>
      <c r="K16" s="135">
        <v>1</v>
      </c>
      <c r="L16" s="135">
        <v>0</v>
      </c>
      <c r="M16" s="135">
        <v>0</v>
      </c>
      <c r="N16" s="135">
        <v>0</v>
      </c>
      <c r="O16" s="135">
        <v>1</v>
      </c>
      <c r="P16" s="135">
        <v>0</v>
      </c>
      <c r="Q16" s="135">
        <v>0</v>
      </c>
      <c r="R16" s="135">
        <v>0</v>
      </c>
      <c r="S16" s="135">
        <v>0</v>
      </c>
      <c r="T16" s="135">
        <v>0</v>
      </c>
      <c r="U16" s="135">
        <v>0</v>
      </c>
      <c r="V16" s="135">
        <v>0</v>
      </c>
      <c r="W16" s="135">
        <v>0</v>
      </c>
      <c r="X16" s="135">
        <v>0</v>
      </c>
      <c r="Y16" s="135">
        <v>0</v>
      </c>
      <c r="Z16" s="135">
        <v>0</v>
      </c>
      <c r="AA16" s="135">
        <v>0</v>
      </c>
      <c r="AB16" s="135">
        <v>0</v>
      </c>
      <c r="AC16" s="135">
        <v>0</v>
      </c>
      <c r="AD16" s="135">
        <v>0</v>
      </c>
      <c r="AE16" s="135">
        <v>0</v>
      </c>
      <c r="AF16" s="135">
        <v>0.2</v>
      </c>
      <c r="AG16" s="135">
        <v>2</v>
      </c>
    </row>
    <row r="17" spans="1:33" ht="14.5" customHeight="1" x14ac:dyDescent="0.2">
      <c r="A17" s="135" t="s">
        <v>57</v>
      </c>
      <c r="B17" s="135" t="s">
        <v>58</v>
      </c>
      <c r="C17" s="135">
        <v>2023</v>
      </c>
      <c r="D17" s="135">
        <v>1</v>
      </c>
      <c r="F17" s="136" t="s">
        <v>205</v>
      </c>
      <c r="G17" s="135">
        <v>1</v>
      </c>
      <c r="H17" s="135">
        <v>0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1</v>
      </c>
      <c r="O17" s="135">
        <v>0</v>
      </c>
      <c r="P17" s="135">
        <v>0</v>
      </c>
      <c r="Q17" s="135">
        <v>0</v>
      </c>
      <c r="R17" s="135">
        <v>1</v>
      </c>
      <c r="S17" s="135">
        <v>1</v>
      </c>
      <c r="T17" s="135">
        <v>1</v>
      </c>
      <c r="U17" s="135">
        <v>0</v>
      </c>
      <c r="V17" s="135">
        <v>0</v>
      </c>
      <c r="W17" s="135">
        <v>0</v>
      </c>
      <c r="X17" s="135">
        <v>0</v>
      </c>
      <c r="Y17" s="135">
        <v>0</v>
      </c>
      <c r="Z17" s="135">
        <v>0</v>
      </c>
      <c r="AA17" s="135">
        <v>0</v>
      </c>
      <c r="AB17" s="135">
        <v>0</v>
      </c>
      <c r="AC17" s="135">
        <v>0</v>
      </c>
      <c r="AD17" s="135">
        <v>0</v>
      </c>
      <c r="AE17" s="135">
        <v>0</v>
      </c>
      <c r="AF17" s="135">
        <v>1</v>
      </c>
      <c r="AG17" s="135">
        <v>4</v>
      </c>
    </row>
    <row r="18" spans="1:33" ht="14.5" customHeight="1" x14ac:dyDescent="0.2">
      <c r="A18" s="135" t="s">
        <v>57</v>
      </c>
      <c r="B18" s="135" t="s">
        <v>58</v>
      </c>
      <c r="C18" s="135">
        <v>2023</v>
      </c>
      <c r="D18" s="135">
        <v>1</v>
      </c>
      <c r="F18" s="136" t="s">
        <v>206</v>
      </c>
      <c r="G18" s="135">
        <v>0</v>
      </c>
      <c r="H18" s="135">
        <v>0</v>
      </c>
      <c r="I18" s="135">
        <v>0</v>
      </c>
      <c r="J18" s="135">
        <v>0</v>
      </c>
      <c r="K18" s="135">
        <v>0</v>
      </c>
      <c r="L18" s="135">
        <v>0</v>
      </c>
      <c r="M18" s="135">
        <v>0</v>
      </c>
      <c r="N18" s="135">
        <v>0</v>
      </c>
      <c r="O18" s="135">
        <v>0</v>
      </c>
      <c r="P18" s="135">
        <v>0</v>
      </c>
      <c r="Q18" s="135">
        <v>0</v>
      </c>
      <c r="R18" s="135">
        <v>0</v>
      </c>
      <c r="S18" s="135">
        <v>0</v>
      </c>
      <c r="T18" s="135">
        <v>0</v>
      </c>
      <c r="U18" s="135">
        <v>0</v>
      </c>
      <c r="V18" s="135">
        <v>1</v>
      </c>
      <c r="W18" s="135">
        <v>0</v>
      </c>
      <c r="X18" s="135">
        <v>0</v>
      </c>
      <c r="Y18" s="135">
        <v>0</v>
      </c>
      <c r="Z18" s="135">
        <v>0</v>
      </c>
      <c r="AA18" s="135">
        <v>0</v>
      </c>
      <c r="AB18" s="135">
        <v>0</v>
      </c>
      <c r="AC18" s="135">
        <v>0</v>
      </c>
      <c r="AD18" s="135">
        <v>0</v>
      </c>
      <c r="AE18" s="135">
        <v>0</v>
      </c>
      <c r="AF18" s="135">
        <v>0.1</v>
      </c>
      <c r="AG18" s="135">
        <v>1</v>
      </c>
    </row>
    <row r="19" spans="1:33" ht="14.5" customHeight="1" x14ac:dyDescent="0.2">
      <c r="A19" s="135" t="s">
        <v>57</v>
      </c>
      <c r="B19" s="135" t="s">
        <v>58</v>
      </c>
      <c r="C19" s="135">
        <v>2023</v>
      </c>
      <c r="D19" s="135">
        <v>1</v>
      </c>
      <c r="F19" s="136" t="s">
        <v>207</v>
      </c>
      <c r="G19" s="135">
        <v>0</v>
      </c>
      <c r="H19" s="135">
        <v>0</v>
      </c>
      <c r="I19" s="135">
        <v>0</v>
      </c>
      <c r="J19" s="135">
        <v>0</v>
      </c>
      <c r="K19" s="135">
        <v>0</v>
      </c>
      <c r="L19" s="135">
        <v>0</v>
      </c>
      <c r="M19" s="135">
        <v>0</v>
      </c>
      <c r="N19" s="135">
        <v>0</v>
      </c>
      <c r="O19" s="135">
        <v>0</v>
      </c>
      <c r="P19" s="135">
        <v>0</v>
      </c>
      <c r="Q19" s="135">
        <v>0</v>
      </c>
      <c r="R19" s="135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5">
        <v>1</v>
      </c>
      <c r="Y19" s="135">
        <v>0</v>
      </c>
      <c r="Z19" s="135">
        <v>0</v>
      </c>
      <c r="AA19" s="135">
        <v>0</v>
      </c>
      <c r="AB19" s="135">
        <v>0</v>
      </c>
      <c r="AC19" s="135">
        <v>1</v>
      </c>
      <c r="AD19" s="135">
        <v>0</v>
      </c>
      <c r="AE19" s="135">
        <v>0</v>
      </c>
      <c r="AF19" s="135">
        <v>0.1</v>
      </c>
      <c r="AG19" s="135">
        <v>2</v>
      </c>
    </row>
    <row r="20" spans="1:33" ht="14.5" customHeight="1" x14ac:dyDescent="0.2">
      <c r="A20" s="135" t="s">
        <v>57</v>
      </c>
      <c r="B20" s="135" t="s">
        <v>58</v>
      </c>
      <c r="C20" s="135">
        <v>2023</v>
      </c>
      <c r="D20" s="135">
        <v>1</v>
      </c>
      <c r="F20" s="136" t="s">
        <v>208</v>
      </c>
      <c r="G20" s="135">
        <v>0</v>
      </c>
      <c r="H20" s="135">
        <v>0</v>
      </c>
      <c r="I20" s="135">
        <v>0</v>
      </c>
      <c r="J20" s="135">
        <v>0</v>
      </c>
      <c r="K20" s="135">
        <v>0</v>
      </c>
      <c r="L20" s="135">
        <v>0</v>
      </c>
      <c r="M20" s="135">
        <v>0</v>
      </c>
      <c r="N20" s="135">
        <v>0</v>
      </c>
      <c r="O20" s="135">
        <v>0</v>
      </c>
      <c r="P20" s="135">
        <v>0</v>
      </c>
      <c r="Q20" s="135">
        <v>0</v>
      </c>
      <c r="R20" s="135">
        <v>0</v>
      </c>
      <c r="S20" s="135">
        <v>0</v>
      </c>
      <c r="T20" s="135">
        <v>0</v>
      </c>
      <c r="U20" s="135">
        <v>0</v>
      </c>
      <c r="V20" s="135">
        <v>0</v>
      </c>
      <c r="W20" s="135">
        <v>0</v>
      </c>
      <c r="X20" s="135">
        <v>0</v>
      </c>
      <c r="Y20" s="135">
        <v>0</v>
      </c>
      <c r="Z20" s="135">
        <v>0</v>
      </c>
      <c r="AA20" s="135">
        <v>0</v>
      </c>
      <c r="AB20" s="135">
        <v>1</v>
      </c>
      <c r="AC20" s="135">
        <v>0</v>
      </c>
      <c r="AD20" s="135">
        <v>0</v>
      </c>
      <c r="AE20" s="135">
        <v>0</v>
      </c>
      <c r="AF20" s="135">
        <v>0.1</v>
      </c>
      <c r="AG20" s="135">
        <v>1</v>
      </c>
    </row>
    <row r="21" spans="1:33" ht="14.5" customHeight="1" x14ac:dyDescent="0.2">
      <c r="A21" s="135" t="s">
        <v>57</v>
      </c>
      <c r="B21" s="135" t="s">
        <v>58</v>
      </c>
      <c r="C21" s="135">
        <v>2023</v>
      </c>
      <c r="D21" s="135">
        <v>1</v>
      </c>
      <c r="F21" s="136" t="s">
        <v>209</v>
      </c>
      <c r="G21" s="135">
        <v>1</v>
      </c>
      <c r="H21" s="135">
        <v>1</v>
      </c>
      <c r="I21" s="135">
        <v>1</v>
      </c>
      <c r="J21" s="135">
        <v>1</v>
      </c>
      <c r="K21" s="135">
        <v>1</v>
      </c>
      <c r="L21" s="135">
        <v>0</v>
      </c>
      <c r="M21" s="135">
        <v>0</v>
      </c>
      <c r="N21" s="135">
        <v>0</v>
      </c>
      <c r="O21" s="135">
        <v>1</v>
      </c>
      <c r="P21" s="135">
        <v>1</v>
      </c>
      <c r="Q21" s="135">
        <v>0</v>
      </c>
      <c r="R21" s="135">
        <v>0</v>
      </c>
      <c r="S21" s="135">
        <v>1</v>
      </c>
      <c r="T21" s="135">
        <v>0</v>
      </c>
      <c r="U21" s="135">
        <v>0</v>
      </c>
      <c r="V21" s="135">
        <v>0</v>
      </c>
      <c r="W21" s="135">
        <v>0</v>
      </c>
      <c r="X21" s="135">
        <v>0</v>
      </c>
      <c r="Y21" s="135">
        <v>0</v>
      </c>
      <c r="Z21" s="135">
        <v>1</v>
      </c>
      <c r="AA21" s="135">
        <v>0</v>
      </c>
      <c r="AB21" s="135">
        <v>0</v>
      </c>
      <c r="AC21" s="135">
        <v>0</v>
      </c>
      <c r="AD21" s="135">
        <v>0</v>
      </c>
      <c r="AE21" s="135">
        <v>1</v>
      </c>
      <c r="AF21" s="135">
        <v>15</v>
      </c>
      <c r="AG21" s="135">
        <v>10</v>
      </c>
    </row>
    <row r="22" spans="1:33" ht="14.5" customHeight="1" x14ac:dyDescent="0.2">
      <c r="A22" s="135" t="s">
        <v>57</v>
      </c>
      <c r="B22" s="135" t="s">
        <v>58</v>
      </c>
      <c r="C22" s="135">
        <v>2023</v>
      </c>
      <c r="D22" s="135">
        <v>1</v>
      </c>
      <c r="F22" s="136" t="s">
        <v>210</v>
      </c>
      <c r="G22" s="135">
        <v>1</v>
      </c>
      <c r="H22" s="135">
        <v>0</v>
      </c>
      <c r="I22" s="135">
        <v>0</v>
      </c>
      <c r="J22" s="135">
        <v>0</v>
      </c>
      <c r="K22" s="135">
        <v>0</v>
      </c>
      <c r="L22" s="135">
        <v>0</v>
      </c>
      <c r="M22" s="135">
        <v>0</v>
      </c>
      <c r="N22" s="135">
        <v>0</v>
      </c>
      <c r="O22" s="135">
        <v>0</v>
      </c>
      <c r="P22" s="135">
        <v>0</v>
      </c>
      <c r="Q22" s="135">
        <v>0</v>
      </c>
      <c r="R22" s="135">
        <v>0</v>
      </c>
      <c r="S22" s="135">
        <v>0</v>
      </c>
      <c r="T22" s="135">
        <v>0</v>
      </c>
      <c r="U22" s="135">
        <v>0</v>
      </c>
      <c r="V22" s="135">
        <v>0</v>
      </c>
      <c r="W22" s="135">
        <v>0</v>
      </c>
      <c r="X22" s="135">
        <v>0</v>
      </c>
      <c r="Y22" s="135">
        <v>0</v>
      </c>
      <c r="Z22" s="135">
        <v>0</v>
      </c>
      <c r="AA22" s="135">
        <v>0</v>
      </c>
      <c r="AB22" s="135">
        <v>0</v>
      </c>
      <c r="AC22" s="135">
        <v>0</v>
      </c>
      <c r="AD22" s="135">
        <v>0</v>
      </c>
      <c r="AE22" s="135">
        <v>0</v>
      </c>
      <c r="AF22" s="135">
        <v>0.1</v>
      </c>
      <c r="AG22" s="135">
        <v>1</v>
      </c>
    </row>
    <row r="23" spans="1:33" ht="14.5" customHeight="1" x14ac:dyDescent="0.2">
      <c r="A23" s="135" t="s">
        <v>57</v>
      </c>
      <c r="B23" s="135" t="s">
        <v>58</v>
      </c>
      <c r="C23" s="135">
        <v>2023</v>
      </c>
      <c r="D23" s="135">
        <v>1</v>
      </c>
      <c r="F23" s="136" t="s">
        <v>211</v>
      </c>
      <c r="G23" s="135">
        <v>1</v>
      </c>
      <c r="H23" s="135">
        <v>0</v>
      </c>
      <c r="I23" s="135">
        <v>0</v>
      </c>
      <c r="J23" s="135">
        <v>0</v>
      </c>
      <c r="K23" s="135">
        <v>0</v>
      </c>
      <c r="L23" s="135">
        <v>0</v>
      </c>
      <c r="M23" s="135">
        <v>0</v>
      </c>
      <c r="N23" s="135">
        <v>0</v>
      </c>
      <c r="O23" s="135">
        <v>0</v>
      </c>
      <c r="P23" s="135">
        <v>0</v>
      </c>
      <c r="Q23" s="135">
        <v>0</v>
      </c>
      <c r="R23" s="135">
        <v>0</v>
      </c>
      <c r="S23" s="135">
        <v>0</v>
      </c>
      <c r="T23" s="135">
        <v>0</v>
      </c>
      <c r="U23" s="135">
        <v>0</v>
      </c>
      <c r="V23" s="135">
        <v>0</v>
      </c>
      <c r="W23" s="135">
        <v>0</v>
      </c>
      <c r="X23" s="135">
        <v>0</v>
      </c>
      <c r="Y23" s="135">
        <v>0</v>
      </c>
      <c r="Z23" s="135">
        <v>0</v>
      </c>
      <c r="AA23" s="135">
        <v>0</v>
      </c>
      <c r="AB23" s="135">
        <v>0</v>
      </c>
      <c r="AC23" s="135">
        <v>0</v>
      </c>
      <c r="AD23" s="135">
        <v>0</v>
      </c>
      <c r="AE23" s="135">
        <v>0</v>
      </c>
      <c r="AF23" s="135">
        <v>0.1</v>
      </c>
      <c r="AG23" s="135">
        <v>1</v>
      </c>
    </row>
    <row r="24" spans="1:33" ht="14.5" customHeight="1" x14ac:dyDescent="0.2">
      <c r="A24" s="135" t="s">
        <v>57</v>
      </c>
      <c r="B24" s="135" t="s">
        <v>58</v>
      </c>
      <c r="C24" s="135">
        <v>2023</v>
      </c>
      <c r="D24" s="135">
        <v>1</v>
      </c>
      <c r="F24" s="136" t="s">
        <v>212</v>
      </c>
      <c r="G24" s="135">
        <v>0</v>
      </c>
      <c r="H24" s="135">
        <v>0</v>
      </c>
      <c r="I24" s="135">
        <v>0</v>
      </c>
      <c r="J24" s="135">
        <v>0</v>
      </c>
      <c r="K24" s="135">
        <v>0</v>
      </c>
      <c r="L24" s="135">
        <v>1</v>
      </c>
      <c r="M24" s="135">
        <v>0</v>
      </c>
      <c r="N24" s="135">
        <v>0</v>
      </c>
      <c r="O24" s="135">
        <v>0</v>
      </c>
      <c r="P24" s="135">
        <v>0</v>
      </c>
      <c r="Q24" s="135">
        <v>1</v>
      </c>
      <c r="R24" s="135">
        <v>0</v>
      </c>
      <c r="S24" s="135">
        <v>0</v>
      </c>
      <c r="T24" s="135">
        <v>0</v>
      </c>
      <c r="U24" s="135">
        <v>0</v>
      </c>
      <c r="V24" s="135">
        <v>0</v>
      </c>
      <c r="W24" s="135">
        <v>0</v>
      </c>
      <c r="X24" s="135">
        <v>0</v>
      </c>
      <c r="Y24" s="135">
        <v>0</v>
      </c>
      <c r="Z24" s="135">
        <v>0</v>
      </c>
      <c r="AA24" s="135">
        <v>0</v>
      </c>
      <c r="AB24" s="135">
        <v>0</v>
      </c>
      <c r="AC24" s="135">
        <v>0</v>
      </c>
      <c r="AD24" s="135">
        <v>0</v>
      </c>
      <c r="AE24" s="135">
        <v>0</v>
      </c>
      <c r="AF24" s="135">
        <v>0.1</v>
      </c>
      <c r="AG24" s="135">
        <v>2</v>
      </c>
    </row>
    <row r="25" spans="1:33" ht="14.5" customHeight="1" x14ac:dyDescent="0.2">
      <c r="A25" s="135" t="s">
        <v>57</v>
      </c>
      <c r="B25" s="135" t="s">
        <v>58</v>
      </c>
      <c r="C25" s="135">
        <v>2023</v>
      </c>
      <c r="D25" s="135">
        <v>1</v>
      </c>
      <c r="F25" s="136" t="s">
        <v>213</v>
      </c>
      <c r="G25" s="135">
        <v>0</v>
      </c>
      <c r="H25" s="135">
        <v>0</v>
      </c>
      <c r="I25" s="135">
        <v>0</v>
      </c>
      <c r="J25" s="135">
        <v>0</v>
      </c>
      <c r="K25" s="135">
        <v>0</v>
      </c>
      <c r="L25" s="135">
        <v>0</v>
      </c>
      <c r="M25" s="135">
        <v>1</v>
      </c>
      <c r="N25" s="135">
        <v>0</v>
      </c>
      <c r="O25" s="135">
        <v>0</v>
      </c>
      <c r="P25" s="135">
        <v>0</v>
      </c>
      <c r="Q25" s="135">
        <v>1</v>
      </c>
      <c r="R25" s="135">
        <v>1</v>
      </c>
      <c r="S25" s="135">
        <v>1</v>
      </c>
      <c r="T25" s="135">
        <v>0</v>
      </c>
      <c r="U25" s="135">
        <v>0</v>
      </c>
      <c r="V25" s="135">
        <v>0</v>
      </c>
      <c r="W25" s="135">
        <v>1</v>
      </c>
      <c r="X25" s="135">
        <v>0</v>
      </c>
      <c r="Y25" s="135">
        <v>0</v>
      </c>
      <c r="Z25" s="135">
        <v>1</v>
      </c>
      <c r="AA25" s="135">
        <v>0</v>
      </c>
      <c r="AB25" s="135">
        <v>0</v>
      </c>
      <c r="AC25" s="135">
        <v>0</v>
      </c>
      <c r="AD25" s="135">
        <v>1</v>
      </c>
      <c r="AE25" s="135">
        <v>0</v>
      </c>
      <c r="AF25" s="135">
        <v>0.1</v>
      </c>
      <c r="AG25" s="135">
        <v>7</v>
      </c>
    </row>
    <row r="26" spans="1:33" ht="14.5" customHeight="1" x14ac:dyDescent="0.2">
      <c r="A26" s="135" t="s">
        <v>57</v>
      </c>
      <c r="B26" s="135" t="s">
        <v>58</v>
      </c>
      <c r="C26" s="135">
        <v>2023</v>
      </c>
      <c r="D26" s="135">
        <v>1</v>
      </c>
      <c r="F26" s="136" t="s">
        <v>214</v>
      </c>
      <c r="G26" s="135">
        <v>0</v>
      </c>
      <c r="H26" s="135">
        <v>0</v>
      </c>
      <c r="I26" s="135">
        <v>0</v>
      </c>
      <c r="J26" s="135">
        <v>0</v>
      </c>
      <c r="K26" s="135">
        <v>0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0</v>
      </c>
      <c r="R26" s="135">
        <v>0</v>
      </c>
      <c r="S26" s="135">
        <v>0</v>
      </c>
      <c r="T26" s="135">
        <v>0</v>
      </c>
      <c r="U26" s="135">
        <v>0</v>
      </c>
      <c r="V26" s="135">
        <v>0</v>
      </c>
      <c r="W26" s="135">
        <v>0</v>
      </c>
      <c r="X26" s="135">
        <v>0</v>
      </c>
      <c r="Y26" s="135">
        <v>0</v>
      </c>
      <c r="Z26" s="135">
        <v>0</v>
      </c>
      <c r="AA26" s="135">
        <v>0</v>
      </c>
      <c r="AB26" s="135">
        <v>1</v>
      </c>
      <c r="AC26" s="135">
        <v>0</v>
      </c>
      <c r="AD26" s="135">
        <v>0</v>
      </c>
      <c r="AE26" s="135">
        <v>0</v>
      </c>
      <c r="AF26" s="135">
        <v>0.1</v>
      </c>
      <c r="AG26" s="135">
        <v>1</v>
      </c>
    </row>
    <row r="27" spans="1:33" ht="14.5" customHeight="1" x14ac:dyDescent="0.2">
      <c r="A27" s="135" t="s">
        <v>57</v>
      </c>
      <c r="B27" s="135" t="s">
        <v>58</v>
      </c>
      <c r="C27" s="135">
        <v>2023</v>
      </c>
      <c r="D27" s="135">
        <v>2</v>
      </c>
      <c r="F27" s="136" t="s">
        <v>215</v>
      </c>
      <c r="G27" s="135">
        <v>1</v>
      </c>
      <c r="H27" s="135">
        <v>1</v>
      </c>
      <c r="I27" s="135">
        <v>1</v>
      </c>
      <c r="J27" s="135">
        <v>0</v>
      </c>
      <c r="K27" s="135">
        <v>1</v>
      </c>
      <c r="L27" s="135">
        <v>1</v>
      </c>
      <c r="M27" s="135">
        <v>1</v>
      </c>
      <c r="N27" s="135">
        <v>0</v>
      </c>
      <c r="O27" s="135">
        <v>1</v>
      </c>
      <c r="P27" s="135">
        <v>1</v>
      </c>
      <c r="Q27" s="135">
        <v>1</v>
      </c>
      <c r="R27" s="135">
        <v>0</v>
      </c>
      <c r="S27" s="135">
        <v>0</v>
      </c>
      <c r="T27" s="135">
        <v>0</v>
      </c>
      <c r="U27" s="135">
        <v>1</v>
      </c>
      <c r="V27" s="135">
        <v>1</v>
      </c>
      <c r="W27" s="135">
        <v>1</v>
      </c>
      <c r="X27" s="135">
        <v>1</v>
      </c>
      <c r="Y27" s="135">
        <v>0</v>
      </c>
      <c r="Z27" s="135">
        <v>0</v>
      </c>
      <c r="AA27" s="135">
        <v>1</v>
      </c>
      <c r="AB27" s="135">
        <v>1</v>
      </c>
      <c r="AC27" s="135">
        <v>1</v>
      </c>
      <c r="AD27" s="135">
        <v>1</v>
      </c>
      <c r="AE27" s="135">
        <v>1</v>
      </c>
      <c r="AF27" s="135">
        <v>2</v>
      </c>
      <c r="AG27" s="135">
        <v>18</v>
      </c>
    </row>
    <row r="28" spans="1:33" ht="14.5" customHeight="1" x14ac:dyDescent="0.2">
      <c r="A28" s="135" t="s">
        <v>57</v>
      </c>
      <c r="B28" s="135" t="s">
        <v>58</v>
      </c>
      <c r="C28" s="135">
        <v>2023</v>
      </c>
      <c r="D28" s="135">
        <v>2</v>
      </c>
      <c r="F28" s="136" t="s">
        <v>206</v>
      </c>
      <c r="G28" s="135">
        <v>1</v>
      </c>
      <c r="H28" s="135">
        <v>0</v>
      </c>
      <c r="I28" s="135">
        <v>0</v>
      </c>
      <c r="J28" s="135">
        <v>1</v>
      </c>
      <c r="K28" s="135">
        <v>0</v>
      </c>
      <c r="L28" s="135">
        <v>1</v>
      </c>
      <c r="M28" s="135">
        <v>0</v>
      </c>
      <c r="N28" s="135">
        <v>1</v>
      </c>
      <c r="O28" s="135">
        <v>0</v>
      </c>
      <c r="P28" s="135">
        <v>1</v>
      </c>
      <c r="Q28" s="135">
        <v>1</v>
      </c>
      <c r="R28" s="135">
        <v>1</v>
      </c>
      <c r="S28" s="135">
        <v>1</v>
      </c>
      <c r="T28" s="135">
        <v>1</v>
      </c>
      <c r="U28" s="135">
        <v>1</v>
      </c>
      <c r="V28" s="135">
        <v>1</v>
      </c>
      <c r="W28" s="135">
        <v>1</v>
      </c>
      <c r="X28" s="135">
        <v>1</v>
      </c>
      <c r="Y28" s="135">
        <v>1</v>
      </c>
      <c r="Z28" s="135">
        <v>1</v>
      </c>
      <c r="AA28" s="135">
        <v>1</v>
      </c>
      <c r="AB28" s="135">
        <v>1</v>
      </c>
      <c r="AC28" s="135">
        <v>1</v>
      </c>
      <c r="AD28" s="135">
        <v>1</v>
      </c>
      <c r="AE28" s="135">
        <v>1</v>
      </c>
      <c r="AF28" s="135">
        <v>6</v>
      </c>
      <c r="AG28" s="135">
        <v>20</v>
      </c>
    </row>
    <row r="29" spans="1:33" ht="14.5" customHeight="1" x14ac:dyDescent="0.2">
      <c r="A29" s="135" t="s">
        <v>57</v>
      </c>
      <c r="B29" s="135" t="s">
        <v>58</v>
      </c>
      <c r="C29" s="135">
        <v>2023</v>
      </c>
      <c r="D29" s="135">
        <v>2</v>
      </c>
      <c r="F29" s="136" t="s">
        <v>196</v>
      </c>
      <c r="G29" s="135">
        <v>1</v>
      </c>
      <c r="H29" s="135">
        <v>0</v>
      </c>
      <c r="I29" s="135">
        <v>1</v>
      </c>
      <c r="J29" s="135">
        <v>1</v>
      </c>
      <c r="K29" s="135">
        <v>0</v>
      </c>
      <c r="L29" s="135">
        <v>1</v>
      </c>
      <c r="M29" s="135">
        <v>1</v>
      </c>
      <c r="N29" s="135">
        <v>1</v>
      </c>
      <c r="O29" s="135">
        <v>0</v>
      </c>
      <c r="P29" s="135">
        <v>0</v>
      </c>
      <c r="Q29" s="135">
        <v>1</v>
      </c>
      <c r="R29" s="135">
        <v>0</v>
      </c>
      <c r="S29" s="135">
        <v>1</v>
      </c>
      <c r="T29" s="135">
        <v>0</v>
      </c>
      <c r="U29" s="135">
        <v>1</v>
      </c>
      <c r="V29" s="135">
        <v>0</v>
      </c>
      <c r="W29" s="135">
        <v>1</v>
      </c>
      <c r="X29" s="135">
        <v>1</v>
      </c>
      <c r="Y29" s="135">
        <v>1</v>
      </c>
      <c r="Z29" s="135">
        <v>1</v>
      </c>
      <c r="AA29" s="135">
        <v>1</v>
      </c>
      <c r="AB29" s="135">
        <v>1</v>
      </c>
      <c r="AC29" s="135">
        <v>1</v>
      </c>
      <c r="AD29" s="135">
        <v>1</v>
      </c>
      <c r="AE29" s="135">
        <v>1</v>
      </c>
      <c r="AF29" s="135">
        <v>6</v>
      </c>
      <c r="AG29" s="135">
        <v>18</v>
      </c>
    </row>
    <row r="30" spans="1:33" ht="14.5" customHeight="1" x14ac:dyDescent="0.2">
      <c r="A30" s="135" t="s">
        <v>57</v>
      </c>
      <c r="B30" s="135" t="s">
        <v>58</v>
      </c>
      <c r="C30" s="135">
        <v>2023</v>
      </c>
      <c r="D30" s="135">
        <v>2</v>
      </c>
      <c r="F30" s="136" t="s">
        <v>216</v>
      </c>
      <c r="G30" s="135">
        <v>1</v>
      </c>
      <c r="H30" s="135">
        <v>1</v>
      </c>
      <c r="I30" s="135">
        <v>1</v>
      </c>
      <c r="J30" s="135">
        <v>1</v>
      </c>
      <c r="K30" s="135">
        <v>1</v>
      </c>
      <c r="L30" s="135">
        <v>1</v>
      </c>
      <c r="M30" s="135">
        <v>1</v>
      </c>
      <c r="N30" s="135">
        <v>1</v>
      </c>
      <c r="O30" s="135">
        <v>1</v>
      </c>
      <c r="P30" s="135">
        <v>1</v>
      </c>
      <c r="Q30" s="135">
        <v>1</v>
      </c>
      <c r="R30" s="135">
        <v>1</v>
      </c>
      <c r="S30" s="135">
        <v>1</v>
      </c>
      <c r="T30" s="135">
        <v>1</v>
      </c>
      <c r="U30" s="135">
        <v>1</v>
      </c>
      <c r="V30" s="135">
        <v>1</v>
      </c>
      <c r="W30" s="135">
        <v>1</v>
      </c>
      <c r="X30" s="135">
        <v>1</v>
      </c>
      <c r="Y30" s="135">
        <v>1</v>
      </c>
      <c r="Z30" s="135">
        <v>1</v>
      </c>
      <c r="AA30" s="135">
        <v>1</v>
      </c>
      <c r="AB30" s="135">
        <v>1</v>
      </c>
      <c r="AC30" s="135">
        <v>1</v>
      </c>
      <c r="AD30" s="135">
        <v>1</v>
      </c>
      <c r="AE30" s="135">
        <v>1</v>
      </c>
      <c r="AF30" s="135">
        <v>8</v>
      </c>
      <c r="AG30" s="135">
        <v>25</v>
      </c>
    </row>
    <row r="31" spans="1:33" ht="14.5" customHeight="1" x14ac:dyDescent="0.2">
      <c r="A31" s="135" t="s">
        <v>57</v>
      </c>
      <c r="B31" s="135" t="s">
        <v>58</v>
      </c>
      <c r="C31" s="135">
        <v>2023</v>
      </c>
      <c r="D31" s="135">
        <v>2</v>
      </c>
      <c r="F31" s="136" t="s">
        <v>217</v>
      </c>
      <c r="G31" s="135">
        <v>1</v>
      </c>
      <c r="H31" s="135">
        <v>1</v>
      </c>
      <c r="I31" s="135">
        <v>0</v>
      </c>
      <c r="J31" s="135">
        <v>0</v>
      </c>
      <c r="K31" s="135">
        <v>1</v>
      </c>
      <c r="L31" s="135">
        <v>1</v>
      </c>
      <c r="M31" s="135">
        <v>1</v>
      </c>
      <c r="N31" s="135">
        <v>1</v>
      </c>
      <c r="O31" s="135">
        <v>0</v>
      </c>
      <c r="P31" s="135">
        <v>0</v>
      </c>
      <c r="Q31" s="135">
        <v>1</v>
      </c>
      <c r="R31" s="135">
        <v>1</v>
      </c>
      <c r="S31" s="135">
        <v>1</v>
      </c>
      <c r="T31" s="135">
        <v>1</v>
      </c>
      <c r="U31" s="135">
        <v>1</v>
      </c>
      <c r="V31" s="135">
        <v>1</v>
      </c>
      <c r="W31" s="135">
        <v>0</v>
      </c>
      <c r="X31" s="135">
        <v>1</v>
      </c>
      <c r="Y31" s="135">
        <v>0</v>
      </c>
      <c r="Z31" s="135">
        <v>1</v>
      </c>
      <c r="AA31" s="135">
        <v>1</v>
      </c>
      <c r="AB31" s="135">
        <v>1</v>
      </c>
      <c r="AC31" s="135">
        <v>1</v>
      </c>
      <c r="AD31" s="135">
        <v>1</v>
      </c>
      <c r="AE31" s="135">
        <v>1</v>
      </c>
      <c r="AF31" s="135">
        <v>2</v>
      </c>
      <c r="AG31" s="135">
        <v>19</v>
      </c>
    </row>
    <row r="32" spans="1:33" ht="14.5" customHeight="1" x14ac:dyDescent="0.2">
      <c r="A32" s="135" t="s">
        <v>57</v>
      </c>
      <c r="B32" s="135" t="s">
        <v>58</v>
      </c>
      <c r="C32" s="135">
        <v>2023</v>
      </c>
      <c r="D32" s="135">
        <v>2</v>
      </c>
      <c r="F32" s="136" t="s">
        <v>218</v>
      </c>
      <c r="G32" s="135">
        <v>1</v>
      </c>
      <c r="H32" s="135">
        <v>1</v>
      </c>
      <c r="I32" s="135">
        <v>1</v>
      </c>
      <c r="J32" s="135">
        <v>1</v>
      </c>
      <c r="K32" s="135">
        <v>1</v>
      </c>
      <c r="L32" s="135">
        <v>1</v>
      </c>
      <c r="M32" s="135">
        <v>1</v>
      </c>
      <c r="N32" s="135">
        <v>1</v>
      </c>
      <c r="O32" s="135">
        <v>1</v>
      </c>
      <c r="P32" s="135">
        <v>1</v>
      </c>
      <c r="Q32" s="135">
        <v>1</v>
      </c>
      <c r="R32" s="135">
        <v>1</v>
      </c>
      <c r="S32" s="135">
        <v>1</v>
      </c>
      <c r="T32" s="135">
        <v>1</v>
      </c>
      <c r="U32" s="135">
        <v>1</v>
      </c>
      <c r="V32" s="135">
        <v>1</v>
      </c>
      <c r="W32" s="135">
        <v>1</v>
      </c>
      <c r="X32" s="135">
        <v>1</v>
      </c>
      <c r="Y32" s="135">
        <v>1</v>
      </c>
      <c r="Z32" s="135">
        <v>1</v>
      </c>
      <c r="AA32" s="135">
        <v>1</v>
      </c>
      <c r="AB32" s="135">
        <v>1</v>
      </c>
      <c r="AC32" s="135">
        <v>1</v>
      </c>
      <c r="AD32" s="135">
        <v>1</v>
      </c>
      <c r="AE32" s="135">
        <v>1</v>
      </c>
      <c r="AF32" s="135">
        <v>4</v>
      </c>
      <c r="AG32" s="135">
        <v>25</v>
      </c>
    </row>
    <row r="33" spans="1:34" ht="14.5" customHeight="1" x14ac:dyDescent="0.2">
      <c r="A33" s="135" t="s">
        <v>57</v>
      </c>
      <c r="B33" s="135" t="s">
        <v>58</v>
      </c>
      <c r="C33" s="135">
        <v>2023</v>
      </c>
      <c r="D33" s="135">
        <v>2</v>
      </c>
      <c r="F33" s="136" t="s">
        <v>219</v>
      </c>
      <c r="G33" s="135">
        <v>1</v>
      </c>
      <c r="H33" s="135">
        <v>1</v>
      </c>
      <c r="I33" s="135">
        <v>1</v>
      </c>
      <c r="J33" s="135">
        <v>1</v>
      </c>
      <c r="K33" s="135">
        <v>1</v>
      </c>
      <c r="L33" s="135">
        <v>1</v>
      </c>
      <c r="M33" s="135">
        <v>1</v>
      </c>
      <c r="N33" s="135">
        <v>1</v>
      </c>
      <c r="O33" s="135">
        <v>1</v>
      </c>
      <c r="P33" s="135">
        <v>1</v>
      </c>
      <c r="Q33" s="135">
        <v>1</v>
      </c>
      <c r="R33" s="135">
        <v>1</v>
      </c>
      <c r="S33" s="135">
        <v>1</v>
      </c>
      <c r="T33" s="135">
        <v>1</v>
      </c>
      <c r="U33" s="135">
        <v>1</v>
      </c>
      <c r="V33" s="135">
        <v>1</v>
      </c>
      <c r="W33" s="135">
        <v>1</v>
      </c>
      <c r="X33" s="135">
        <v>1</v>
      </c>
      <c r="Y33" s="135">
        <v>1</v>
      </c>
      <c r="Z33" s="135">
        <v>1</v>
      </c>
      <c r="AA33" s="135">
        <v>1</v>
      </c>
      <c r="AB33" s="135">
        <v>1</v>
      </c>
      <c r="AC33" s="135">
        <v>1</v>
      </c>
      <c r="AD33" s="135">
        <v>1</v>
      </c>
      <c r="AE33" s="135">
        <v>1</v>
      </c>
      <c r="AF33" s="135">
        <v>2</v>
      </c>
      <c r="AG33" s="135">
        <v>25</v>
      </c>
    </row>
    <row r="34" spans="1:34" ht="14.5" customHeight="1" x14ac:dyDescent="0.2">
      <c r="A34" s="135" t="s">
        <v>57</v>
      </c>
      <c r="B34" s="135" t="s">
        <v>58</v>
      </c>
      <c r="C34" s="135">
        <v>2023</v>
      </c>
      <c r="D34" s="135">
        <v>2</v>
      </c>
      <c r="F34" s="136" t="s">
        <v>220</v>
      </c>
      <c r="G34" s="135">
        <v>1</v>
      </c>
      <c r="H34" s="135">
        <v>1</v>
      </c>
      <c r="I34" s="135">
        <v>1</v>
      </c>
      <c r="J34" s="135">
        <v>1</v>
      </c>
      <c r="K34" s="135">
        <v>1</v>
      </c>
      <c r="L34" s="135">
        <v>1</v>
      </c>
      <c r="M34" s="135">
        <v>1</v>
      </c>
      <c r="N34" s="135">
        <v>1</v>
      </c>
      <c r="O34" s="135">
        <v>1</v>
      </c>
      <c r="P34" s="135">
        <v>1</v>
      </c>
      <c r="Q34" s="135">
        <v>1</v>
      </c>
      <c r="R34" s="135">
        <v>1</v>
      </c>
      <c r="S34" s="135">
        <v>1</v>
      </c>
      <c r="T34" s="135">
        <v>1</v>
      </c>
      <c r="U34" s="135">
        <v>1</v>
      </c>
      <c r="V34" s="135">
        <v>1</v>
      </c>
      <c r="W34" s="135">
        <v>1</v>
      </c>
      <c r="X34" s="135">
        <v>1</v>
      </c>
      <c r="Y34" s="135">
        <v>1</v>
      </c>
      <c r="Z34" s="135">
        <v>1</v>
      </c>
      <c r="AA34" s="135">
        <v>1</v>
      </c>
      <c r="AB34" s="135">
        <v>1</v>
      </c>
      <c r="AC34" s="135">
        <v>1</v>
      </c>
      <c r="AD34" s="135">
        <v>1</v>
      </c>
      <c r="AE34" s="135">
        <v>1</v>
      </c>
      <c r="AF34" s="135">
        <v>75</v>
      </c>
      <c r="AG34" s="135">
        <v>25</v>
      </c>
    </row>
    <row r="35" spans="1:34" ht="14.5" customHeight="1" x14ac:dyDescent="0.2">
      <c r="A35" s="135" t="s">
        <v>57</v>
      </c>
      <c r="B35" s="135" t="s">
        <v>58</v>
      </c>
      <c r="C35" s="135">
        <v>2023</v>
      </c>
      <c r="D35" s="135">
        <v>2</v>
      </c>
      <c r="F35" s="136" t="s">
        <v>221</v>
      </c>
      <c r="G35" s="135">
        <v>1</v>
      </c>
      <c r="H35" s="135">
        <v>1</v>
      </c>
      <c r="I35" s="135">
        <v>1</v>
      </c>
      <c r="J35" s="135">
        <v>1</v>
      </c>
      <c r="K35" s="135">
        <v>1</v>
      </c>
      <c r="L35" s="135">
        <v>1</v>
      </c>
      <c r="M35" s="135">
        <v>1</v>
      </c>
      <c r="N35" s="135">
        <v>1</v>
      </c>
      <c r="O35" s="135">
        <v>1</v>
      </c>
      <c r="P35" s="135">
        <v>1</v>
      </c>
      <c r="Q35" s="135">
        <v>1</v>
      </c>
      <c r="R35" s="135">
        <v>1</v>
      </c>
      <c r="S35" s="135">
        <v>1</v>
      </c>
      <c r="T35" s="135">
        <v>1</v>
      </c>
      <c r="U35" s="135">
        <v>1</v>
      </c>
      <c r="V35" s="135">
        <v>1</v>
      </c>
      <c r="W35" s="135">
        <v>1</v>
      </c>
      <c r="X35" s="135">
        <v>1</v>
      </c>
      <c r="Y35" s="135">
        <v>1</v>
      </c>
      <c r="Z35" s="135">
        <v>1</v>
      </c>
      <c r="AA35" s="135">
        <v>1</v>
      </c>
      <c r="AB35" s="135">
        <v>1</v>
      </c>
      <c r="AC35" s="135">
        <v>1</v>
      </c>
      <c r="AD35" s="135">
        <v>0</v>
      </c>
      <c r="AE35" s="135">
        <v>1</v>
      </c>
      <c r="AF35" s="135">
        <v>8</v>
      </c>
      <c r="AG35" s="135">
        <v>24</v>
      </c>
    </row>
    <row r="36" spans="1:34" ht="14.5" customHeight="1" x14ac:dyDescent="0.2">
      <c r="A36" s="135" t="s">
        <v>57</v>
      </c>
      <c r="B36" s="135" t="s">
        <v>58</v>
      </c>
      <c r="C36" s="135">
        <v>2023</v>
      </c>
      <c r="D36" s="135">
        <v>2</v>
      </c>
      <c r="F36" s="136" t="s">
        <v>222</v>
      </c>
      <c r="G36" s="135">
        <v>1</v>
      </c>
      <c r="H36" s="135">
        <v>1</v>
      </c>
      <c r="I36" s="135">
        <v>1</v>
      </c>
      <c r="J36" s="135">
        <v>1</v>
      </c>
      <c r="K36" s="135">
        <v>1</v>
      </c>
      <c r="L36" s="135">
        <v>1</v>
      </c>
      <c r="M36" s="135">
        <v>1</v>
      </c>
      <c r="N36" s="135">
        <v>1</v>
      </c>
      <c r="O36" s="135">
        <v>1</v>
      </c>
      <c r="P36" s="135">
        <v>1</v>
      </c>
      <c r="Q36" s="135">
        <v>1</v>
      </c>
      <c r="R36" s="135">
        <v>1</v>
      </c>
      <c r="S36" s="135">
        <v>1</v>
      </c>
      <c r="T36" s="135">
        <v>1</v>
      </c>
      <c r="U36" s="135">
        <v>1</v>
      </c>
      <c r="V36" s="135">
        <v>1</v>
      </c>
      <c r="W36" s="135">
        <v>1</v>
      </c>
      <c r="X36" s="135">
        <v>1</v>
      </c>
      <c r="Y36" s="135">
        <v>1</v>
      </c>
      <c r="Z36" s="135">
        <v>1</v>
      </c>
      <c r="AA36" s="135">
        <v>1</v>
      </c>
      <c r="AB36" s="135">
        <v>1</v>
      </c>
      <c r="AC36" s="135">
        <v>1</v>
      </c>
      <c r="AD36" s="135">
        <v>1</v>
      </c>
      <c r="AE36" s="135">
        <v>1</v>
      </c>
      <c r="AF36" s="135">
        <v>65</v>
      </c>
      <c r="AG36" s="135">
        <v>25</v>
      </c>
    </row>
    <row r="37" spans="1:34" ht="14.5" customHeight="1" x14ac:dyDescent="0.2">
      <c r="A37" s="135" t="s">
        <v>57</v>
      </c>
      <c r="B37" s="135" t="s">
        <v>58</v>
      </c>
      <c r="C37" s="135">
        <v>2023</v>
      </c>
      <c r="D37" s="135">
        <v>2</v>
      </c>
      <c r="F37" s="136" t="s">
        <v>223</v>
      </c>
      <c r="G37" s="135">
        <v>1</v>
      </c>
      <c r="H37" s="135">
        <v>1</v>
      </c>
      <c r="I37" s="135">
        <v>1</v>
      </c>
      <c r="J37" s="135">
        <v>1</v>
      </c>
      <c r="K37" s="135">
        <v>1</v>
      </c>
      <c r="L37" s="135">
        <v>1</v>
      </c>
      <c r="M37" s="135">
        <v>1</v>
      </c>
      <c r="N37" s="135">
        <v>1</v>
      </c>
      <c r="O37" s="135">
        <v>1</v>
      </c>
      <c r="P37" s="135">
        <v>1</v>
      </c>
      <c r="Q37" s="135">
        <v>0</v>
      </c>
      <c r="R37" s="135">
        <v>1</v>
      </c>
      <c r="S37" s="135">
        <v>1</v>
      </c>
      <c r="T37" s="135">
        <v>0</v>
      </c>
      <c r="U37" s="135">
        <v>1</v>
      </c>
      <c r="V37" s="135">
        <v>0</v>
      </c>
      <c r="W37" s="135">
        <v>0</v>
      </c>
      <c r="X37" s="135">
        <v>1</v>
      </c>
      <c r="Y37" s="135">
        <v>1</v>
      </c>
      <c r="Z37" s="135">
        <v>1</v>
      </c>
      <c r="AA37" s="135">
        <v>0</v>
      </c>
      <c r="AB37" s="135">
        <v>0</v>
      </c>
      <c r="AC37" s="135">
        <v>1</v>
      </c>
      <c r="AD37" s="135">
        <v>1</v>
      </c>
      <c r="AE37" s="135">
        <v>1</v>
      </c>
      <c r="AF37" s="135">
        <v>1</v>
      </c>
      <c r="AG37" s="135">
        <v>19</v>
      </c>
    </row>
    <row r="38" spans="1:34" ht="14.5" customHeight="1" x14ac:dyDescent="0.2">
      <c r="A38" s="135" t="s">
        <v>57</v>
      </c>
      <c r="B38" s="135" t="s">
        <v>58</v>
      </c>
      <c r="C38" s="135">
        <v>2023</v>
      </c>
      <c r="D38" s="135">
        <v>2</v>
      </c>
      <c r="F38" s="136" t="s">
        <v>224</v>
      </c>
      <c r="G38" s="135">
        <v>1</v>
      </c>
      <c r="H38" s="135">
        <v>1</v>
      </c>
      <c r="I38" s="135">
        <v>1</v>
      </c>
      <c r="J38" s="135">
        <v>1</v>
      </c>
      <c r="K38" s="135">
        <v>1</v>
      </c>
      <c r="L38" s="135">
        <v>1</v>
      </c>
      <c r="M38" s="135">
        <v>1</v>
      </c>
      <c r="N38" s="135">
        <v>1</v>
      </c>
      <c r="O38" s="135">
        <v>1</v>
      </c>
      <c r="P38" s="135">
        <v>1</v>
      </c>
      <c r="Q38" s="135">
        <v>1</v>
      </c>
      <c r="R38" s="135">
        <v>1</v>
      </c>
      <c r="S38" s="135">
        <v>1</v>
      </c>
      <c r="T38" s="135">
        <v>1</v>
      </c>
      <c r="U38" s="135">
        <v>1</v>
      </c>
      <c r="V38" s="135">
        <v>1</v>
      </c>
      <c r="W38" s="135">
        <v>1</v>
      </c>
      <c r="X38" s="135">
        <v>1</v>
      </c>
      <c r="Y38" s="135">
        <v>1</v>
      </c>
      <c r="Z38" s="135">
        <v>1</v>
      </c>
      <c r="AA38" s="135">
        <v>0</v>
      </c>
      <c r="AB38" s="135">
        <v>1</v>
      </c>
      <c r="AC38" s="135">
        <v>1</v>
      </c>
      <c r="AD38" s="135">
        <v>1</v>
      </c>
      <c r="AE38" s="135">
        <v>1</v>
      </c>
      <c r="AF38" s="135">
        <v>75</v>
      </c>
      <c r="AG38" s="135">
        <v>24</v>
      </c>
    </row>
    <row r="39" spans="1:34" ht="14.5" customHeight="1" x14ac:dyDescent="0.2">
      <c r="A39" s="135" t="s">
        <v>57</v>
      </c>
      <c r="B39" s="135" t="s">
        <v>58</v>
      </c>
      <c r="C39" s="135">
        <v>2023</v>
      </c>
      <c r="D39" s="135">
        <v>2</v>
      </c>
      <c r="F39" s="136" t="s">
        <v>225</v>
      </c>
      <c r="G39" s="135">
        <v>1</v>
      </c>
      <c r="H39" s="135">
        <v>1</v>
      </c>
      <c r="I39" s="135">
        <v>1</v>
      </c>
      <c r="J39" s="135">
        <v>1</v>
      </c>
      <c r="K39" s="135">
        <v>1</v>
      </c>
      <c r="L39" s="135">
        <v>1</v>
      </c>
      <c r="M39" s="135">
        <v>1</v>
      </c>
      <c r="N39" s="135">
        <v>1</v>
      </c>
      <c r="O39" s="135">
        <v>1</v>
      </c>
      <c r="P39" s="135">
        <v>1</v>
      </c>
      <c r="Q39" s="135">
        <v>1</v>
      </c>
      <c r="R39" s="135">
        <v>1</v>
      </c>
      <c r="S39" s="135">
        <v>1</v>
      </c>
      <c r="T39" s="135">
        <v>1</v>
      </c>
      <c r="U39" s="135">
        <v>1</v>
      </c>
      <c r="V39" s="135">
        <v>1</v>
      </c>
      <c r="W39" s="135">
        <v>1</v>
      </c>
      <c r="X39" s="135">
        <v>1</v>
      </c>
      <c r="Y39" s="135">
        <v>1</v>
      </c>
      <c r="Z39" s="135">
        <v>1</v>
      </c>
      <c r="AA39" s="135">
        <v>1</v>
      </c>
      <c r="AB39" s="135">
        <v>1</v>
      </c>
      <c r="AC39" s="135">
        <v>1</v>
      </c>
      <c r="AD39" s="135">
        <v>1</v>
      </c>
      <c r="AE39" s="135">
        <v>1</v>
      </c>
      <c r="AF39" s="135">
        <v>30</v>
      </c>
      <c r="AG39" s="135">
        <v>25</v>
      </c>
    </row>
    <row r="40" spans="1:34" ht="14.5" customHeight="1" x14ac:dyDescent="0.2">
      <c r="A40" s="135" t="s">
        <v>57</v>
      </c>
      <c r="B40" s="135" t="s">
        <v>58</v>
      </c>
      <c r="C40" s="135">
        <v>2023</v>
      </c>
      <c r="D40" s="135">
        <v>2</v>
      </c>
      <c r="F40" s="136" t="s">
        <v>205</v>
      </c>
      <c r="G40" s="135">
        <v>0</v>
      </c>
      <c r="H40" s="135">
        <v>1</v>
      </c>
      <c r="I40" s="135">
        <v>0</v>
      </c>
      <c r="J40" s="135">
        <v>1</v>
      </c>
      <c r="K40" s="135">
        <v>1</v>
      </c>
      <c r="L40" s="135">
        <v>0</v>
      </c>
      <c r="M40" s="135">
        <v>1</v>
      </c>
      <c r="N40" s="135">
        <v>1</v>
      </c>
      <c r="O40" s="135">
        <v>1</v>
      </c>
      <c r="P40" s="135">
        <v>1</v>
      </c>
      <c r="Q40" s="135">
        <v>0</v>
      </c>
      <c r="R40" s="135">
        <v>1</v>
      </c>
      <c r="S40" s="135">
        <v>0</v>
      </c>
      <c r="T40" s="135">
        <v>1</v>
      </c>
      <c r="U40" s="135">
        <v>1</v>
      </c>
      <c r="V40" s="135">
        <v>0</v>
      </c>
      <c r="W40" s="135">
        <v>1</v>
      </c>
      <c r="X40" s="135">
        <v>1</v>
      </c>
      <c r="Y40" s="135">
        <v>1</v>
      </c>
      <c r="Z40" s="135">
        <v>1</v>
      </c>
      <c r="AA40" s="135">
        <v>1</v>
      </c>
      <c r="AB40" s="135">
        <v>1</v>
      </c>
      <c r="AC40" s="135">
        <v>1</v>
      </c>
      <c r="AD40" s="135">
        <v>1</v>
      </c>
      <c r="AE40" s="135">
        <v>1</v>
      </c>
      <c r="AF40" s="135">
        <v>15</v>
      </c>
      <c r="AG40" s="135">
        <v>19</v>
      </c>
    </row>
    <row r="41" spans="1:34" ht="14.5" customHeight="1" x14ac:dyDescent="0.2">
      <c r="A41" s="135" t="s">
        <v>57</v>
      </c>
      <c r="B41" s="135" t="s">
        <v>58</v>
      </c>
      <c r="C41" s="135">
        <v>2023</v>
      </c>
      <c r="D41" s="135">
        <v>2</v>
      </c>
      <c r="F41" s="136" t="s">
        <v>226</v>
      </c>
      <c r="G41" s="135">
        <v>1</v>
      </c>
      <c r="H41" s="135">
        <v>1</v>
      </c>
      <c r="I41" s="135">
        <v>1</v>
      </c>
      <c r="J41" s="135">
        <v>0</v>
      </c>
      <c r="K41" s="135">
        <v>0</v>
      </c>
      <c r="L41" s="135">
        <v>0</v>
      </c>
      <c r="M41" s="135">
        <v>0</v>
      </c>
      <c r="N41" s="135">
        <v>0</v>
      </c>
      <c r="O41" s="135">
        <v>0</v>
      </c>
      <c r="P41" s="135">
        <v>0</v>
      </c>
      <c r="Q41" s="135">
        <v>0</v>
      </c>
      <c r="R41" s="135">
        <v>0</v>
      </c>
      <c r="S41" s="135">
        <v>0</v>
      </c>
      <c r="T41" s="135">
        <v>0</v>
      </c>
      <c r="U41" s="135">
        <v>1</v>
      </c>
      <c r="V41" s="135">
        <v>0</v>
      </c>
      <c r="W41" s="135">
        <v>0</v>
      </c>
      <c r="X41" s="135">
        <v>0</v>
      </c>
      <c r="Y41" s="135">
        <v>0</v>
      </c>
      <c r="Z41" s="135">
        <v>1</v>
      </c>
      <c r="AA41" s="135">
        <v>0</v>
      </c>
      <c r="AB41" s="135">
        <v>0</v>
      </c>
      <c r="AC41" s="135">
        <v>0</v>
      </c>
      <c r="AD41" s="135">
        <v>0</v>
      </c>
      <c r="AE41" s="135">
        <v>0</v>
      </c>
      <c r="AF41" s="135">
        <v>1</v>
      </c>
      <c r="AG41" s="135">
        <v>5</v>
      </c>
    </row>
    <row r="42" spans="1:34" ht="14.5" customHeight="1" x14ac:dyDescent="0.2">
      <c r="A42" s="135" t="s">
        <v>57</v>
      </c>
      <c r="B42" s="135" t="s">
        <v>58</v>
      </c>
      <c r="C42" s="135">
        <v>2023</v>
      </c>
      <c r="D42" s="135">
        <v>2</v>
      </c>
      <c r="F42" s="136" t="s">
        <v>227</v>
      </c>
      <c r="G42" s="135">
        <v>1</v>
      </c>
      <c r="H42" s="135">
        <v>0</v>
      </c>
      <c r="I42" s="135">
        <v>0</v>
      </c>
      <c r="J42" s="135">
        <v>0</v>
      </c>
      <c r="K42" s="135">
        <v>0</v>
      </c>
      <c r="L42" s="135">
        <v>0</v>
      </c>
      <c r="M42" s="135">
        <v>0</v>
      </c>
      <c r="N42" s="135">
        <v>0</v>
      </c>
      <c r="O42" s="135">
        <v>0</v>
      </c>
      <c r="P42" s="135">
        <v>0</v>
      </c>
      <c r="Q42" s="135">
        <v>0</v>
      </c>
      <c r="R42" s="135">
        <v>0</v>
      </c>
      <c r="S42" s="135">
        <v>0</v>
      </c>
      <c r="T42" s="135">
        <v>0</v>
      </c>
      <c r="U42" s="135">
        <v>0</v>
      </c>
      <c r="V42" s="135">
        <v>0</v>
      </c>
      <c r="W42" s="135">
        <v>0</v>
      </c>
      <c r="X42" s="135">
        <v>0</v>
      </c>
      <c r="Y42" s="135">
        <v>0</v>
      </c>
      <c r="Z42" s="135">
        <v>1</v>
      </c>
      <c r="AA42" s="135">
        <v>0</v>
      </c>
      <c r="AB42" s="135">
        <v>0</v>
      </c>
      <c r="AC42" s="135">
        <v>0</v>
      </c>
      <c r="AD42" s="135">
        <v>0</v>
      </c>
      <c r="AE42" s="135">
        <v>0</v>
      </c>
      <c r="AF42" s="135">
        <v>0.5</v>
      </c>
      <c r="AG42" s="135">
        <v>2</v>
      </c>
    </row>
    <row r="43" spans="1:34" ht="14.5" customHeight="1" x14ac:dyDescent="0.2">
      <c r="A43" s="135" t="s">
        <v>57</v>
      </c>
      <c r="B43" s="135" t="s">
        <v>58</v>
      </c>
      <c r="C43" s="135">
        <v>2023</v>
      </c>
      <c r="D43" s="135">
        <v>2</v>
      </c>
      <c r="F43" s="136" t="s">
        <v>228</v>
      </c>
      <c r="G43" s="135">
        <v>1</v>
      </c>
      <c r="H43" s="135">
        <v>1</v>
      </c>
      <c r="I43" s="135">
        <v>1</v>
      </c>
      <c r="J43" s="135">
        <v>1</v>
      </c>
      <c r="K43" s="135">
        <v>1</v>
      </c>
      <c r="L43" s="135">
        <v>1</v>
      </c>
      <c r="M43" s="135">
        <v>1</v>
      </c>
      <c r="N43" s="135">
        <v>1</v>
      </c>
      <c r="O43" s="135">
        <v>1</v>
      </c>
      <c r="P43" s="135">
        <v>1</v>
      </c>
      <c r="Q43" s="135">
        <v>1</v>
      </c>
      <c r="R43" s="135">
        <v>1</v>
      </c>
      <c r="S43" s="135">
        <v>0</v>
      </c>
      <c r="T43" s="135">
        <v>0</v>
      </c>
      <c r="U43" s="135">
        <v>0</v>
      </c>
      <c r="V43" s="135">
        <v>0</v>
      </c>
      <c r="W43" s="135">
        <v>0</v>
      </c>
      <c r="X43" s="135">
        <v>0</v>
      </c>
      <c r="Y43" s="135">
        <v>0</v>
      </c>
      <c r="Z43" s="135">
        <v>0</v>
      </c>
      <c r="AA43" s="135">
        <v>0</v>
      </c>
      <c r="AB43" s="135">
        <v>0</v>
      </c>
      <c r="AC43" s="135">
        <v>0</v>
      </c>
      <c r="AD43" s="135">
        <v>0</v>
      </c>
      <c r="AE43" s="135">
        <v>0</v>
      </c>
      <c r="AF43" s="135">
        <v>3</v>
      </c>
      <c r="AG43" s="135">
        <v>12</v>
      </c>
    </row>
    <row r="44" spans="1:34" ht="14.5" customHeight="1" x14ac:dyDescent="0.2">
      <c r="A44" s="135" t="s">
        <v>57</v>
      </c>
      <c r="B44" s="135" t="s">
        <v>58</v>
      </c>
      <c r="C44" s="135">
        <v>2023</v>
      </c>
      <c r="D44" s="135">
        <v>2</v>
      </c>
      <c r="F44" s="136" t="s">
        <v>229</v>
      </c>
      <c r="G44" s="135">
        <v>1</v>
      </c>
      <c r="H44" s="135">
        <v>1</v>
      </c>
      <c r="I44" s="135">
        <v>1</v>
      </c>
      <c r="J44" s="135">
        <v>1</v>
      </c>
      <c r="K44" s="135">
        <v>1</v>
      </c>
      <c r="L44" s="135">
        <v>0</v>
      </c>
      <c r="M44" s="135">
        <v>0</v>
      </c>
      <c r="N44" s="135">
        <v>0</v>
      </c>
      <c r="O44" s="135">
        <v>1</v>
      </c>
      <c r="P44" s="135">
        <v>1</v>
      </c>
      <c r="Q44" s="135">
        <v>1</v>
      </c>
      <c r="R44" s="135">
        <v>1</v>
      </c>
      <c r="S44" s="135">
        <v>1</v>
      </c>
      <c r="T44" s="135">
        <v>1</v>
      </c>
      <c r="U44" s="135">
        <v>0</v>
      </c>
      <c r="V44" s="135">
        <v>0</v>
      </c>
      <c r="W44" s="135">
        <v>1</v>
      </c>
      <c r="X44" s="135">
        <v>0</v>
      </c>
      <c r="Y44" s="135">
        <v>1</v>
      </c>
      <c r="Z44" s="135">
        <v>1</v>
      </c>
      <c r="AA44" s="135">
        <v>1</v>
      </c>
      <c r="AB44" s="135">
        <v>1</v>
      </c>
      <c r="AC44" s="135">
        <v>1</v>
      </c>
      <c r="AD44" s="135">
        <v>0</v>
      </c>
      <c r="AE44" s="135">
        <v>1</v>
      </c>
      <c r="AF44" s="135">
        <v>1</v>
      </c>
      <c r="AG44" s="135">
        <v>18</v>
      </c>
    </row>
    <row r="45" spans="1:34" ht="14.5" customHeight="1" x14ac:dyDescent="0.2">
      <c r="A45" s="135" t="s">
        <v>57</v>
      </c>
      <c r="B45" s="135" t="s">
        <v>58</v>
      </c>
      <c r="C45" s="135">
        <v>2023</v>
      </c>
      <c r="D45" s="135">
        <v>2</v>
      </c>
      <c r="F45" s="136" t="s">
        <v>230</v>
      </c>
      <c r="G45" s="135">
        <v>1</v>
      </c>
      <c r="H45" s="135">
        <v>0</v>
      </c>
      <c r="I45" s="135">
        <v>0</v>
      </c>
      <c r="J45" s="135">
        <v>0</v>
      </c>
      <c r="K45" s="135">
        <v>0</v>
      </c>
      <c r="L45" s="135">
        <v>0</v>
      </c>
      <c r="M45" s="135">
        <v>0</v>
      </c>
      <c r="N45" s="135">
        <v>0</v>
      </c>
      <c r="O45" s="135">
        <v>0</v>
      </c>
      <c r="P45" s="135">
        <v>0</v>
      </c>
      <c r="Q45" s="135">
        <v>0</v>
      </c>
      <c r="R45" s="135">
        <v>0</v>
      </c>
      <c r="S45" s="135">
        <v>0</v>
      </c>
      <c r="T45" s="135">
        <v>0</v>
      </c>
      <c r="U45" s="135">
        <v>0</v>
      </c>
      <c r="V45" s="135">
        <v>0</v>
      </c>
      <c r="W45" s="135">
        <v>0</v>
      </c>
      <c r="X45" s="135">
        <v>0</v>
      </c>
      <c r="Y45" s="135">
        <v>0</v>
      </c>
      <c r="Z45" s="135">
        <v>0</v>
      </c>
      <c r="AA45" s="135">
        <v>0</v>
      </c>
      <c r="AB45" s="135">
        <v>0</v>
      </c>
      <c r="AC45" s="135">
        <v>0</v>
      </c>
      <c r="AD45" s="135">
        <v>0</v>
      </c>
      <c r="AE45" s="135">
        <v>0</v>
      </c>
      <c r="AF45" s="135">
        <v>0.5</v>
      </c>
      <c r="AG45" s="135">
        <v>1</v>
      </c>
    </row>
    <row r="46" spans="1:34" ht="14.5" customHeight="1" x14ac:dyDescent="0.2">
      <c r="A46" s="135" t="s">
        <v>57</v>
      </c>
      <c r="B46" s="135" t="s">
        <v>58</v>
      </c>
      <c r="C46" s="135">
        <v>2023</v>
      </c>
      <c r="D46" s="135">
        <v>2</v>
      </c>
      <c r="F46" s="136" t="s">
        <v>231</v>
      </c>
      <c r="G46" s="135">
        <v>1</v>
      </c>
      <c r="H46" s="135">
        <v>0</v>
      </c>
      <c r="I46" s="135">
        <v>1</v>
      </c>
      <c r="J46" s="135">
        <v>0</v>
      </c>
      <c r="K46" s="135">
        <v>0</v>
      </c>
      <c r="L46" s="135">
        <v>0</v>
      </c>
      <c r="M46" s="135">
        <v>0</v>
      </c>
      <c r="N46" s="135">
        <v>0</v>
      </c>
      <c r="O46" s="135">
        <v>0</v>
      </c>
      <c r="P46" s="135">
        <v>0</v>
      </c>
      <c r="Q46" s="135">
        <v>0</v>
      </c>
      <c r="R46" s="135">
        <v>0</v>
      </c>
      <c r="S46" s="135">
        <v>0</v>
      </c>
      <c r="T46" s="135">
        <v>0</v>
      </c>
      <c r="U46" s="135">
        <v>0</v>
      </c>
      <c r="V46" s="135">
        <v>0</v>
      </c>
      <c r="W46" s="135">
        <v>0</v>
      </c>
      <c r="X46" s="135">
        <v>0</v>
      </c>
      <c r="Y46" s="135">
        <v>0</v>
      </c>
      <c r="Z46" s="135">
        <v>0</v>
      </c>
      <c r="AA46" s="135">
        <v>0</v>
      </c>
      <c r="AB46" s="135">
        <v>0</v>
      </c>
      <c r="AC46" s="135">
        <v>0</v>
      </c>
      <c r="AD46" s="135">
        <v>0</v>
      </c>
      <c r="AE46" s="135">
        <v>0</v>
      </c>
      <c r="AF46" s="135">
        <v>0.5</v>
      </c>
      <c r="AG46" s="135">
        <v>2</v>
      </c>
    </row>
    <row r="47" spans="1:34" ht="14.5" customHeight="1" x14ac:dyDescent="0.2">
      <c r="A47" s="135" t="s">
        <v>57</v>
      </c>
      <c r="B47" s="135" t="s">
        <v>58</v>
      </c>
      <c r="C47" s="135">
        <v>2023</v>
      </c>
      <c r="D47" s="135">
        <v>2</v>
      </c>
      <c r="F47" s="136" t="s">
        <v>232</v>
      </c>
      <c r="G47" s="135">
        <v>0</v>
      </c>
      <c r="H47" s="135">
        <v>0</v>
      </c>
      <c r="I47" s="135">
        <v>1</v>
      </c>
      <c r="J47" s="135">
        <v>1</v>
      </c>
      <c r="K47" s="135">
        <v>1</v>
      </c>
      <c r="L47" s="135">
        <v>0</v>
      </c>
      <c r="M47" s="135">
        <v>0</v>
      </c>
      <c r="N47" s="135">
        <v>0</v>
      </c>
      <c r="O47" s="135">
        <v>0</v>
      </c>
      <c r="P47" s="135">
        <v>0</v>
      </c>
      <c r="Q47" s="135">
        <v>1</v>
      </c>
      <c r="R47" s="135">
        <v>1</v>
      </c>
      <c r="S47" s="135">
        <v>0</v>
      </c>
      <c r="T47" s="135">
        <v>0</v>
      </c>
      <c r="U47" s="135">
        <v>0</v>
      </c>
      <c r="V47" s="135">
        <v>0</v>
      </c>
      <c r="W47" s="135">
        <v>0</v>
      </c>
      <c r="X47" s="135">
        <v>1</v>
      </c>
      <c r="Y47" s="135">
        <v>0</v>
      </c>
      <c r="Z47" s="135">
        <v>0</v>
      </c>
      <c r="AA47" s="135">
        <v>0</v>
      </c>
      <c r="AB47" s="135">
        <v>0</v>
      </c>
      <c r="AC47" s="135">
        <v>0</v>
      </c>
      <c r="AD47" s="135">
        <v>0</v>
      </c>
      <c r="AE47" s="135">
        <v>1</v>
      </c>
      <c r="AF47" s="135">
        <v>2</v>
      </c>
      <c r="AG47" s="135">
        <v>7</v>
      </c>
    </row>
    <row r="48" spans="1:34" ht="14.5" customHeight="1" x14ac:dyDescent="0.2">
      <c r="A48" s="135" t="s">
        <v>57</v>
      </c>
      <c r="B48" s="135" t="s">
        <v>58</v>
      </c>
      <c r="C48" s="135">
        <v>2023</v>
      </c>
      <c r="D48" s="135">
        <v>2</v>
      </c>
      <c r="F48" s="136" t="s">
        <v>233</v>
      </c>
      <c r="G48" s="135">
        <v>0</v>
      </c>
      <c r="H48" s="135">
        <v>0</v>
      </c>
      <c r="I48" s="135">
        <v>0</v>
      </c>
      <c r="J48" s="135">
        <v>0</v>
      </c>
      <c r="K48" s="135">
        <v>0</v>
      </c>
      <c r="L48" s="135">
        <v>1</v>
      </c>
      <c r="M48" s="135">
        <v>0</v>
      </c>
      <c r="N48" s="135">
        <v>0</v>
      </c>
      <c r="O48" s="135">
        <v>0</v>
      </c>
      <c r="P48" s="135">
        <v>0</v>
      </c>
      <c r="Q48" s="135">
        <v>1</v>
      </c>
      <c r="R48" s="135">
        <v>0</v>
      </c>
      <c r="S48" s="135">
        <v>0</v>
      </c>
      <c r="T48" s="135">
        <v>0</v>
      </c>
      <c r="U48" s="135">
        <v>0</v>
      </c>
      <c r="V48" s="135">
        <v>0</v>
      </c>
      <c r="W48" s="135">
        <v>0</v>
      </c>
      <c r="X48" s="135">
        <v>0</v>
      </c>
      <c r="Y48" s="135">
        <v>0</v>
      </c>
      <c r="Z48" s="135">
        <v>0</v>
      </c>
      <c r="AA48" s="135">
        <v>1</v>
      </c>
      <c r="AB48" s="135">
        <v>0</v>
      </c>
      <c r="AC48" s="135">
        <v>0</v>
      </c>
      <c r="AD48" s="135">
        <v>0</v>
      </c>
      <c r="AE48" s="135">
        <v>0</v>
      </c>
      <c r="AF48" s="135">
        <v>0.5</v>
      </c>
      <c r="AG48" s="135">
        <v>3</v>
      </c>
      <c r="AH48" s="136" t="s">
        <v>234</v>
      </c>
    </row>
    <row r="49" spans="1:34" ht="14.5" customHeight="1" x14ac:dyDescent="0.2">
      <c r="A49" s="135" t="s">
        <v>57</v>
      </c>
      <c r="B49" s="135" t="s">
        <v>58</v>
      </c>
      <c r="C49" s="135">
        <v>2023</v>
      </c>
      <c r="D49" s="135">
        <v>2</v>
      </c>
      <c r="F49" s="136" t="s">
        <v>235</v>
      </c>
      <c r="G49" s="135">
        <v>0</v>
      </c>
      <c r="H49" s="135">
        <v>0</v>
      </c>
      <c r="I49" s="135">
        <v>0</v>
      </c>
      <c r="J49" s="135">
        <v>0</v>
      </c>
      <c r="K49" s="135">
        <v>0</v>
      </c>
      <c r="L49" s="135">
        <v>0</v>
      </c>
      <c r="M49" s="135">
        <v>0</v>
      </c>
      <c r="N49" s="135">
        <v>1</v>
      </c>
      <c r="O49" s="135">
        <v>0</v>
      </c>
      <c r="P49" s="135">
        <v>0</v>
      </c>
      <c r="Q49" s="135">
        <v>0</v>
      </c>
      <c r="R49" s="135">
        <v>0</v>
      </c>
      <c r="S49" s="135">
        <v>0</v>
      </c>
      <c r="T49" s="135">
        <v>0</v>
      </c>
      <c r="U49" s="135">
        <v>0</v>
      </c>
      <c r="V49" s="135">
        <v>0</v>
      </c>
      <c r="W49" s="135">
        <v>0</v>
      </c>
      <c r="X49" s="135">
        <v>0</v>
      </c>
      <c r="Y49" s="135">
        <v>0</v>
      </c>
      <c r="Z49" s="135">
        <v>0</v>
      </c>
      <c r="AA49" s="135">
        <v>0</v>
      </c>
      <c r="AB49" s="135">
        <v>0</v>
      </c>
      <c r="AC49" s="135">
        <v>0</v>
      </c>
      <c r="AD49" s="135">
        <v>0</v>
      </c>
      <c r="AE49" s="135">
        <v>0</v>
      </c>
      <c r="AF49" s="135">
        <v>0.5</v>
      </c>
      <c r="AG49" s="135">
        <v>1</v>
      </c>
    </row>
    <row r="50" spans="1:34" ht="14.5" customHeight="1" x14ac:dyDescent="0.2">
      <c r="A50" s="135" t="s">
        <v>57</v>
      </c>
      <c r="B50" s="135" t="s">
        <v>58</v>
      </c>
      <c r="C50" s="135">
        <v>2023</v>
      </c>
      <c r="D50" s="135">
        <v>2</v>
      </c>
      <c r="F50" s="136" t="s">
        <v>207</v>
      </c>
      <c r="G50" s="135">
        <v>0</v>
      </c>
      <c r="H50" s="135">
        <v>0</v>
      </c>
      <c r="I50" s="135">
        <v>0</v>
      </c>
      <c r="J50" s="135">
        <v>0</v>
      </c>
      <c r="K50" s="135">
        <v>0</v>
      </c>
      <c r="L50" s="135">
        <v>0</v>
      </c>
      <c r="M50" s="135">
        <v>0</v>
      </c>
      <c r="N50" s="135">
        <v>1</v>
      </c>
      <c r="O50" s="135">
        <v>0</v>
      </c>
      <c r="P50" s="135">
        <v>0</v>
      </c>
      <c r="Q50" s="135">
        <v>0</v>
      </c>
      <c r="R50" s="135">
        <v>0</v>
      </c>
      <c r="S50" s="135">
        <v>0</v>
      </c>
      <c r="T50" s="135">
        <v>1</v>
      </c>
      <c r="U50" s="135">
        <v>0</v>
      </c>
      <c r="V50" s="135">
        <v>0</v>
      </c>
      <c r="W50" s="135">
        <v>0</v>
      </c>
      <c r="X50" s="135">
        <v>0</v>
      </c>
      <c r="Y50" s="135">
        <v>0</v>
      </c>
      <c r="Z50" s="135">
        <v>0</v>
      </c>
      <c r="AA50" s="135">
        <v>0</v>
      </c>
      <c r="AB50" s="135">
        <v>0</v>
      </c>
      <c r="AC50" s="135">
        <v>0</v>
      </c>
      <c r="AD50" s="135">
        <v>0</v>
      </c>
      <c r="AE50" s="135">
        <v>0</v>
      </c>
      <c r="AF50" s="135">
        <v>0.5</v>
      </c>
      <c r="AG50" s="135">
        <v>2</v>
      </c>
    </row>
    <row r="51" spans="1:34" ht="14.5" customHeight="1" x14ac:dyDescent="0.2">
      <c r="A51" s="135" t="s">
        <v>57</v>
      </c>
      <c r="B51" s="135" t="s">
        <v>58</v>
      </c>
      <c r="C51" s="135">
        <v>2023</v>
      </c>
      <c r="D51" s="135">
        <v>2</v>
      </c>
      <c r="F51" s="136" t="s">
        <v>236</v>
      </c>
      <c r="G51" s="135">
        <v>0</v>
      </c>
      <c r="H51" s="135">
        <v>0</v>
      </c>
      <c r="I51" s="135">
        <v>0</v>
      </c>
      <c r="J51" s="135">
        <v>0</v>
      </c>
      <c r="K51" s="135">
        <v>0</v>
      </c>
      <c r="L51" s="135">
        <v>0</v>
      </c>
      <c r="M51" s="135">
        <v>0</v>
      </c>
      <c r="N51" s="135">
        <v>0</v>
      </c>
      <c r="O51" s="135">
        <v>0</v>
      </c>
      <c r="P51" s="135">
        <v>0</v>
      </c>
      <c r="Q51" s="135">
        <v>0</v>
      </c>
      <c r="R51" s="135">
        <v>0</v>
      </c>
      <c r="S51" s="135">
        <v>0</v>
      </c>
      <c r="T51" s="135">
        <v>0</v>
      </c>
      <c r="U51" s="135">
        <v>0</v>
      </c>
      <c r="V51" s="135">
        <v>0</v>
      </c>
      <c r="W51" s="135">
        <v>0</v>
      </c>
      <c r="X51" s="135">
        <v>0</v>
      </c>
      <c r="Y51" s="135">
        <v>0</v>
      </c>
      <c r="Z51" s="135">
        <v>0</v>
      </c>
      <c r="AA51" s="135">
        <v>1</v>
      </c>
      <c r="AB51" s="135">
        <v>0</v>
      </c>
      <c r="AC51" s="135">
        <v>0</v>
      </c>
      <c r="AD51" s="135">
        <v>0</v>
      </c>
      <c r="AE51" s="135">
        <v>0</v>
      </c>
      <c r="AF51" s="135">
        <v>0.5</v>
      </c>
      <c r="AG51" s="135">
        <v>1</v>
      </c>
    </row>
    <row r="52" spans="1:34" ht="14.5" customHeight="1" x14ac:dyDescent="0.2">
      <c r="A52" s="135" t="s">
        <v>57</v>
      </c>
      <c r="B52" s="135" t="s">
        <v>58</v>
      </c>
      <c r="C52" s="135">
        <v>2023</v>
      </c>
      <c r="D52" s="135">
        <v>2</v>
      </c>
      <c r="F52" s="136" t="s">
        <v>237</v>
      </c>
      <c r="G52" s="135">
        <v>0</v>
      </c>
      <c r="H52" s="135">
        <v>0</v>
      </c>
      <c r="I52" s="135">
        <v>0</v>
      </c>
      <c r="J52" s="135">
        <v>0</v>
      </c>
      <c r="K52" s="135">
        <v>0</v>
      </c>
      <c r="L52" s="135">
        <v>0</v>
      </c>
      <c r="M52" s="135">
        <v>0</v>
      </c>
      <c r="N52" s="135">
        <v>0</v>
      </c>
      <c r="O52" s="135">
        <v>0</v>
      </c>
      <c r="P52" s="135">
        <v>0</v>
      </c>
      <c r="Q52" s="135">
        <v>1</v>
      </c>
      <c r="R52" s="135">
        <v>0</v>
      </c>
      <c r="S52" s="135">
        <v>0</v>
      </c>
      <c r="T52" s="135">
        <v>0</v>
      </c>
      <c r="U52" s="135">
        <v>0</v>
      </c>
      <c r="V52" s="135">
        <v>0</v>
      </c>
      <c r="W52" s="135">
        <v>0</v>
      </c>
      <c r="X52" s="135">
        <v>0</v>
      </c>
      <c r="Y52" s="135">
        <v>0</v>
      </c>
      <c r="Z52" s="135">
        <v>0</v>
      </c>
      <c r="AA52" s="135">
        <v>1</v>
      </c>
      <c r="AB52" s="135">
        <v>0</v>
      </c>
      <c r="AC52" s="135">
        <v>0</v>
      </c>
      <c r="AD52" s="135">
        <v>0</v>
      </c>
      <c r="AE52" s="135">
        <v>0</v>
      </c>
      <c r="AF52" s="135">
        <v>0.5</v>
      </c>
      <c r="AG52" s="135">
        <v>2</v>
      </c>
    </row>
    <row r="53" spans="1:34" ht="14.5" customHeight="1" x14ac:dyDescent="0.2">
      <c r="A53" s="135" t="s">
        <v>57</v>
      </c>
      <c r="B53" s="135" t="s">
        <v>58</v>
      </c>
      <c r="C53" s="135">
        <v>2023</v>
      </c>
      <c r="D53" s="135">
        <v>2</v>
      </c>
      <c r="F53" s="136" t="s">
        <v>238</v>
      </c>
      <c r="G53" s="135">
        <v>0</v>
      </c>
      <c r="H53" s="135">
        <v>0</v>
      </c>
      <c r="I53" s="135">
        <v>0</v>
      </c>
      <c r="J53" s="135">
        <v>0</v>
      </c>
      <c r="K53" s="135">
        <v>0</v>
      </c>
      <c r="L53" s="135">
        <v>0</v>
      </c>
      <c r="M53" s="135">
        <v>0</v>
      </c>
      <c r="N53" s="135">
        <v>0</v>
      </c>
      <c r="O53" s="135">
        <v>0</v>
      </c>
      <c r="P53" s="135">
        <v>0</v>
      </c>
      <c r="Q53" s="135">
        <v>0</v>
      </c>
      <c r="R53" s="135">
        <v>0</v>
      </c>
      <c r="S53" s="135">
        <v>0</v>
      </c>
      <c r="T53" s="135">
        <v>0</v>
      </c>
      <c r="U53" s="135">
        <v>0</v>
      </c>
      <c r="V53" s="135">
        <v>0</v>
      </c>
      <c r="W53" s="135">
        <v>0</v>
      </c>
      <c r="X53" s="135">
        <v>0</v>
      </c>
      <c r="Y53" s="135">
        <v>0</v>
      </c>
      <c r="Z53" s="135">
        <v>0</v>
      </c>
      <c r="AA53" s="135">
        <v>1</v>
      </c>
      <c r="AB53" s="135">
        <v>0</v>
      </c>
      <c r="AC53" s="135">
        <v>0</v>
      </c>
      <c r="AD53" s="135">
        <v>0</v>
      </c>
      <c r="AE53" s="135">
        <v>0</v>
      </c>
      <c r="AF53" s="135">
        <v>0.5</v>
      </c>
      <c r="AG53" s="135">
        <v>1</v>
      </c>
    </row>
    <row r="54" spans="1:34" ht="14.5" customHeight="1" x14ac:dyDescent="0.2">
      <c r="A54" s="135" t="s">
        <v>57</v>
      </c>
      <c r="B54" s="135" t="s">
        <v>58</v>
      </c>
      <c r="C54" s="135">
        <v>2023</v>
      </c>
      <c r="D54" s="135">
        <v>2</v>
      </c>
      <c r="F54" s="136" t="s">
        <v>239</v>
      </c>
      <c r="G54" s="135">
        <v>0</v>
      </c>
      <c r="H54" s="135">
        <v>0</v>
      </c>
      <c r="I54" s="135">
        <v>0</v>
      </c>
      <c r="J54" s="135">
        <v>0</v>
      </c>
      <c r="K54" s="135">
        <v>0</v>
      </c>
      <c r="L54" s="135">
        <v>0</v>
      </c>
      <c r="M54" s="135">
        <v>0</v>
      </c>
      <c r="N54" s="135">
        <v>0</v>
      </c>
      <c r="O54" s="135">
        <v>0</v>
      </c>
      <c r="P54" s="135">
        <v>0</v>
      </c>
      <c r="Q54" s="135">
        <v>0</v>
      </c>
      <c r="R54" s="135">
        <v>0</v>
      </c>
      <c r="S54" s="135">
        <v>0</v>
      </c>
      <c r="T54" s="135">
        <v>0</v>
      </c>
      <c r="U54" s="135">
        <v>0</v>
      </c>
      <c r="V54" s="135">
        <v>0</v>
      </c>
      <c r="W54" s="135">
        <v>0</v>
      </c>
      <c r="X54" s="135">
        <v>0</v>
      </c>
      <c r="Y54" s="135">
        <v>0</v>
      </c>
      <c r="Z54" s="135">
        <v>0</v>
      </c>
      <c r="AA54" s="135">
        <v>1</v>
      </c>
      <c r="AB54" s="135">
        <v>1</v>
      </c>
      <c r="AC54" s="135">
        <v>1</v>
      </c>
      <c r="AD54" s="135">
        <v>0</v>
      </c>
      <c r="AE54" s="135">
        <v>0</v>
      </c>
      <c r="AF54" s="135">
        <v>2</v>
      </c>
      <c r="AG54" s="135">
        <v>3</v>
      </c>
    </row>
    <row r="55" spans="1:34" ht="14.5" customHeight="1" x14ac:dyDescent="0.2">
      <c r="A55" s="135" t="s">
        <v>57</v>
      </c>
      <c r="B55" s="135" t="s">
        <v>58</v>
      </c>
      <c r="C55" s="135">
        <v>2023</v>
      </c>
      <c r="D55" s="135">
        <v>2</v>
      </c>
      <c r="F55" s="136" t="s">
        <v>240</v>
      </c>
      <c r="G55" s="135">
        <v>0</v>
      </c>
      <c r="H55" s="135">
        <v>0</v>
      </c>
      <c r="I55" s="135">
        <v>0</v>
      </c>
      <c r="J55" s="135">
        <v>0</v>
      </c>
      <c r="K55" s="135">
        <v>0</v>
      </c>
      <c r="L55" s="135">
        <v>0</v>
      </c>
      <c r="M55" s="135">
        <v>0</v>
      </c>
      <c r="N55" s="135">
        <v>0</v>
      </c>
      <c r="O55" s="135">
        <v>0</v>
      </c>
      <c r="P55" s="135">
        <v>0</v>
      </c>
      <c r="Q55" s="135">
        <v>0</v>
      </c>
      <c r="R55" s="135">
        <v>0</v>
      </c>
      <c r="S55" s="135">
        <v>0</v>
      </c>
      <c r="T55" s="135">
        <v>0</v>
      </c>
      <c r="U55" s="135">
        <v>0</v>
      </c>
      <c r="V55" s="135">
        <v>0</v>
      </c>
      <c r="W55" s="135">
        <v>0</v>
      </c>
      <c r="X55" s="135">
        <v>0</v>
      </c>
      <c r="Y55" s="135">
        <v>0</v>
      </c>
      <c r="Z55" s="135">
        <v>0</v>
      </c>
      <c r="AA55" s="135">
        <v>1</v>
      </c>
      <c r="AB55" s="135">
        <v>0</v>
      </c>
      <c r="AC55" s="135">
        <v>0</v>
      </c>
      <c r="AD55" s="135">
        <v>0</v>
      </c>
      <c r="AE55" s="135">
        <v>0</v>
      </c>
      <c r="AF55" s="135">
        <v>0.5</v>
      </c>
      <c r="AG55" s="135">
        <v>1</v>
      </c>
    </row>
    <row r="56" spans="1:34" ht="14.5" customHeight="1" x14ac:dyDescent="0.2">
      <c r="A56" s="135" t="s">
        <v>57</v>
      </c>
      <c r="B56" s="135" t="s">
        <v>58</v>
      </c>
      <c r="C56" s="135">
        <v>2023</v>
      </c>
      <c r="D56" s="135">
        <v>2</v>
      </c>
      <c r="F56" s="136" t="s">
        <v>241</v>
      </c>
      <c r="G56" s="135">
        <v>0</v>
      </c>
      <c r="H56" s="135">
        <v>0</v>
      </c>
      <c r="I56" s="135">
        <v>0</v>
      </c>
      <c r="J56" s="135">
        <v>0</v>
      </c>
      <c r="K56" s="135">
        <v>0</v>
      </c>
      <c r="L56" s="135">
        <v>0</v>
      </c>
      <c r="M56" s="135">
        <v>0</v>
      </c>
      <c r="N56" s="135">
        <v>0</v>
      </c>
      <c r="O56" s="135">
        <v>0</v>
      </c>
      <c r="P56" s="135">
        <v>0</v>
      </c>
      <c r="Q56" s="135">
        <v>0</v>
      </c>
      <c r="R56" s="135">
        <v>0</v>
      </c>
      <c r="S56" s="135">
        <v>0</v>
      </c>
      <c r="T56" s="135">
        <v>0</v>
      </c>
      <c r="U56" s="135">
        <v>0</v>
      </c>
      <c r="V56" s="135">
        <v>0</v>
      </c>
      <c r="W56" s="135">
        <v>0</v>
      </c>
      <c r="X56" s="135">
        <v>0</v>
      </c>
      <c r="Y56" s="135">
        <v>0</v>
      </c>
      <c r="Z56" s="135">
        <v>0</v>
      </c>
      <c r="AA56" s="135">
        <v>0</v>
      </c>
      <c r="AB56" s="135">
        <v>0</v>
      </c>
      <c r="AC56" s="135">
        <v>0</v>
      </c>
      <c r="AD56" s="135">
        <v>0</v>
      </c>
      <c r="AE56" s="135">
        <v>1</v>
      </c>
      <c r="AF56" s="135">
        <v>0.5</v>
      </c>
      <c r="AG56" s="135">
        <v>1</v>
      </c>
    </row>
    <row r="57" spans="1:34" ht="14.5" customHeight="1" x14ac:dyDescent="0.2">
      <c r="A57" s="135" t="s">
        <v>57</v>
      </c>
      <c r="B57" s="135" t="s">
        <v>58</v>
      </c>
      <c r="C57" s="135">
        <v>2023</v>
      </c>
      <c r="D57" s="135">
        <v>2</v>
      </c>
      <c r="F57" s="136" t="s">
        <v>242</v>
      </c>
      <c r="G57" s="135">
        <v>0</v>
      </c>
      <c r="H57" s="135">
        <v>1</v>
      </c>
      <c r="I57" s="135">
        <v>0</v>
      </c>
      <c r="J57" s="135">
        <v>1</v>
      </c>
      <c r="K57" s="135">
        <v>0</v>
      </c>
      <c r="L57" s="135">
        <v>0</v>
      </c>
      <c r="M57" s="135">
        <v>0</v>
      </c>
      <c r="N57" s="135">
        <v>0</v>
      </c>
      <c r="O57" s="135">
        <v>0</v>
      </c>
      <c r="P57" s="135">
        <v>0</v>
      </c>
      <c r="Q57" s="135">
        <v>0</v>
      </c>
      <c r="R57" s="135">
        <v>0</v>
      </c>
      <c r="S57" s="135">
        <v>0</v>
      </c>
      <c r="T57" s="135">
        <v>0</v>
      </c>
      <c r="U57" s="135">
        <v>0</v>
      </c>
      <c r="V57" s="135">
        <v>0</v>
      </c>
      <c r="W57" s="135">
        <v>0</v>
      </c>
      <c r="X57" s="135">
        <v>0</v>
      </c>
      <c r="Y57" s="135">
        <v>0</v>
      </c>
      <c r="Z57" s="135">
        <v>0</v>
      </c>
      <c r="AA57" s="135">
        <v>0</v>
      </c>
      <c r="AB57" s="135">
        <v>0</v>
      </c>
      <c r="AC57" s="135">
        <v>0</v>
      </c>
      <c r="AD57" s="135">
        <v>0</v>
      </c>
      <c r="AE57" s="135">
        <v>0</v>
      </c>
      <c r="AF57" s="135">
        <v>0.5</v>
      </c>
      <c r="AG57" s="135">
        <v>2</v>
      </c>
    </row>
    <row r="58" spans="1:34" ht="14.5" customHeight="1" x14ac:dyDescent="0.2">
      <c r="A58" s="135" t="s">
        <v>57</v>
      </c>
      <c r="B58" s="135" t="s">
        <v>58</v>
      </c>
      <c r="C58" s="135">
        <v>2023</v>
      </c>
      <c r="D58" s="135">
        <v>2</v>
      </c>
      <c r="F58" s="136" t="s">
        <v>243</v>
      </c>
      <c r="G58" s="135">
        <v>0</v>
      </c>
      <c r="H58" s="135">
        <v>1</v>
      </c>
      <c r="I58" s="135">
        <v>1</v>
      </c>
      <c r="J58" s="135">
        <v>1</v>
      </c>
      <c r="K58" s="135">
        <v>1</v>
      </c>
      <c r="L58" s="135">
        <v>0</v>
      </c>
      <c r="M58" s="135">
        <v>1</v>
      </c>
      <c r="N58" s="135">
        <v>1</v>
      </c>
      <c r="O58" s="135">
        <v>0</v>
      </c>
      <c r="P58" s="135">
        <v>1</v>
      </c>
      <c r="Q58" s="135">
        <v>1</v>
      </c>
      <c r="R58" s="135">
        <v>0</v>
      </c>
      <c r="S58" s="135">
        <v>0</v>
      </c>
      <c r="T58" s="135">
        <v>0</v>
      </c>
      <c r="U58" s="135">
        <v>0</v>
      </c>
      <c r="V58" s="135">
        <v>0</v>
      </c>
      <c r="W58" s="135">
        <v>0</v>
      </c>
      <c r="X58" s="135">
        <v>0</v>
      </c>
      <c r="Y58" s="135">
        <v>0</v>
      </c>
      <c r="Z58" s="135">
        <v>0</v>
      </c>
      <c r="AA58" s="135">
        <v>1</v>
      </c>
      <c r="AB58" s="135">
        <v>0</v>
      </c>
      <c r="AC58" s="135">
        <v>0</v>
      </c>
      <c r="AD58" s="135">
        <v>0</v>
      </c>
      <c r="AE58" s="135">
        <v>0</v>
      </c>
      <c r="AF58" s="135">
        <v>1</v>
      </c>
      <c r="AG58" s="135">
        <v>9</v>
      </c>
    </row>
    <row r="59" spans="1:34" ht="14.5" customHeight="1" x14ac:dyDescent="0.2">
      <c r="A59" s="135" t="s">
        <v>57</v>
      </c>
      <c r="B59" s="135" t="s">
        <v>58</v>
      </c>
      <c r="C59" s="135">
        <v>2023</v>
      </c>
      <c r="D59" s="135">
        <v>2</v>
      </c>
      <c r="F59" s="136" t="s">
        <v>244</v>
      </c>
      <c r="G59" s="135">
        <v>0</v>
      </c>
      <c r="H59" s="135">
        <v>1</v>
      </c>
      <c r="I59" s="135">
        <v>0</v>
      </c>
      <c r="J59" s="135">
        <v>1</v>
      </c>
      <c r="K59" s="135">
        <v>0</v>
      </c>
      <c r="L59" s="135">
        <v>0</v>
      </c>
      <c r="M59" s="135">
        <v>0</v>
      </c>
      <c r="N59" s="135">
        <v>0</v>
      </c>
      <c r="O59" s="135">
        <v>0</v>
      </c>
      <c r="P59" s="135">
        <v>0</v>
      </c>
      <c r="Q59" s="135">
        <v>1</v>
      </c>
      <c r="R59" s="135">
        <v>0</v>
      </c>
      <c r="S59" s="135">
        <v>0</v>
      </c>
      <c r="T59" s="135">
        <v>1</v>
      </c>
      <c r="U59" s="135">
        <v>0</v>
      </c>
      <c r="V59" s="135">
        <v>0</v>
      </c>
      <c r="W59" s="135">
        <v>1</v>
      </c>
      <c r="X59" s="135">
        <v>0</v>
      </c>
      <c r="Y59" s="135">
        <v>0</v>
      </c>
      <c r="Z59" s="135">
        <v>0</v>
      </c>
      <c r="AA59" s="135">
        <v>0</v>
      </c>
      <c r="AB59" s="135">
        <v>0</v>
      </c>
      <c r="AC59" s="135">
        <v>1</v>
      </c>
      <c r="AD59" s="135">
        <v>1</v>
      </c>
      <c r="AE59" s="135">
        <v>0</v>
      </c>
      <c r="AF59" s="135">
        <v>0.5</v>
      </c>
      <c r="AG59" s="135">
        <v>7</v>
      </c>
    </row>
    <row r="60" spans="1:34" ht="14.5" customHeight="1" x14ac:dyDescent="0.2">
      <c r="A60" s="135" t="s">
        <v>57</v>
      </c>
      <c r="B60" s="135" t="s">
        <v>58</v>
      </c>
      <c r="C60" s="135">
        <v>2023</v>
      </c>
      <c r="D60" s="135">
        <v>2</v>
      </c>
      <c r="F60" s="136" t="s">
        <v>214</v>
      </c>
      <c r="G60" s="135">
        <v>0</v>
      </c>
      <c r="H60" s="135">
        <v>0</v>
      </c>
      <c r="I60" s="135">
        <v>0</v>
      </c>
      <c r="J60" s="135">
        <v>1</v>
      </c>
      <c r="K60" s="135">
        <v>1</v>
      </c>
      <c r="L60" s="135">
        <v>0</v>
      </c>
      <c r="M60" s="135">
        <v>0</v>
      </c>
      <c r="N60" s="135">
        <v>1</v>
      </c>
      <c r="O60" s="135">
        <v>1</v>
      </c>
      <c r="P60" s="135">
        <v>1</v>
      </c>
      <c r="Q60" s="135">
        <v>1</v>
      </c>
      <c r="R60" s="135">
        <v>1</v>
      </c>
      <c r="S60" s="135">
        <v>1</v>
      </c>
      <c r="T60" s="135">
        <v>1</v>
      </c>
      <c r="U60" s="135">
        <v>1</v>
      </c>
      <c r="V60" s="135">
        <v>1</v>
      </c>
      <c r="W60" s="135">
        <v>1</v>
      </c>
      <c r="X60" s="135">
        <v>1</v>
      </c>
      <c r="Y60" s="135">
        <v>1</v>
      </c>
      <c r="Z60" s="135">
        <v>1</v>
      </c>
      <c r="AA60" s="135">
        <v>0</v>
      </c>
      <c r="AB60" s="135">
        <v>1</v>
      </c>
      <c r="AC60" s="135">
        <v>0</v>
      </c>
      <c r="AD60" s="135">
        <v>1</v>
      </c>
      <c r="AE60" s="135">
        <v>1</v>
      </c>
      <c r="AF60" s="135">
        <v>0.5</v>
      </c>
      <c r="AG60" s="135">
        <v>18</v>
      </c>
    </row>
    <row r="61" spans="1:34" ht="14.5" customHeight="1" x14ac:dyDescent="0.2">
      <c r="A61" s="135" t="s">
        <v>57</v>
      </c>
      <c r="B61" s="135" t="s">
        <v>58</v>
      </c>
      <c r="C61" s="135">
        <v>2023</v>
      </c>
      <c r="D61" s="135">
        <v>2</v>
      </c>
      <c r="F61" s="136" t="s">
        <v>214</v>
      </c>
      <c r="G61" s="135">
        <v>0</v>
      </c>
      <c r="H61" s="135">
        <v>0</v>
      </c>
      <c r="I61" s="135">
        <v>0</v>
      </c>
      <c r="J61" s="135">
        <v>1</v>
      </c>
      <c r="K61" s="135">
        <v>0</v>
      </c>
      <c r="L61" s="135">
        <v>0</v>
      </c>
      <c r="M61" s="135">
        <v>0</v>
      </c>
      <c r="N61" s="135">
        <v>0</v>
      </c>
      <c r="O61" s="135">
        <v>0</v>
      </c>
      <c r="P61" s="135">
        <v>0</v>
      </c>
      <c r="Q61" s="135">
        <v>0</v>
      </c>
      <c r="R61" s="135">
        <v>0</v>
      </c>
      <c r="S61" s="135">
        <v>0</v>
      </c>
      <c r="T61" s="135">
        <v>0</v>
      </c>
      <c r="U61" s="135">
        <v>0</v>
      </c>
      <c r="V61" s="135">
        <v>0</v>
      </c>
      <c r="W61" s="135">
        <v>0</v>
      </c>
      <c r="X61" s="135">
        <v>0</v>
      </c>
      <c r="Y61" s="135">
        <v>0</v>
      </c>
      <c r="Z61" s="135">
        <v>0</v>
      </c>
      <c r="AA61" s="135">
        <v>0</v>
      </c>
      <c r="AB61" s="135">
        <v>0</v>
      </c>
      <c r="AC61" s="135">
        <v>0</v>
      </c>
      <c r="AD61" s="135">
        <v>0</v>
      </c>
      <c r="AE61" s="135">
        <v>0</v>
      </c>
      <c r="AG61" s="135">
        <v>1</v>
      </c>
      <c r="AH61" s="135" t="s">
        <v>245</v>
      </c>
    </row>
    <row r="62" spans="1:34" ht="14.5" customHeight="1" x14ac:dyDescent="0.2">
      <c r="A62" s="135" t="s">
        <v>57</v>
      </c>
      <c r="B62" s="135" t="s">
        <v>58</v>
      </c>
      <c r="C62" s="135">
        <v>2023</v>
      </c>
      <c r="D62" s="135">
        <v>2</v>
      </c>
      <c r="F62" s="136" t="s">
        <v>246</v>
      </c>
      <c r="G62" s="135">
        <v>0</v>
      </c>
      <c r="H62" s="135">
        <v>0</v>
      </c>
      <c r="I62" s="135">
        <v>0</v>
      </c>
      <c r="J62" s="135">
        <v>0</v>
      </c>
      <c r="K62" s="135">
        <v>0</v>
      </c>
      <c r="L62" s="135">
        <v>1</v>
      </c>
      <c r="M62" s="135">
        <v>0</v>
      </c>
      <c r="N62" s="135">
        <v>0</v>
      </c>
      <c r="O62" s="135">
        <v>0</v>
      </c>
      <c r="P62" s="135">
        <v>0</v>
      </c>
      <c r="Q62" s="135">
        <v>0</v>
      </c>
      <c r="R62" s="135">
        <v>0</v>
      </c>
      <c r="S62" s="135">
        <v>0</v>
      </c>
      <c r="T62" s="135">
        <v>0</v>
      </c>
      <c r="U62" s="135">
        <v>0</v>
      </c>
      <c r="V62" s="135">
        <v>0</v>
      </c>
      <c r="W62" s="135">
        <v>0</v>
      </c>
      <c r="X62" s="135">
        <v>0</v>
      </c>
      <c r="Y62" s="135">
        <v>0</v>
      </c>
      <c r="Z62" s="135">
        <v>0</v>
      </c>
      <c r="AA62" s="135">
        <v>0</v>
      </c>
      <c r="AB62" s="135">
        <v>0</v>
      </c>
      <c r="AC62" s="135">
        <v>0</v>
      </c>
      <c r="AD62" s="135">
        <v>0</v>
      </c>
      <c r="AE62" s="135">
        <v>0</v>
      </c>
      <c r="AF62" s="135">
        <v>0.5</v>
      </c>
      <c r="AG62" s="135">
        <v>1</v>
      </c>
    </row>
    <row r="63" spans="1:34" ht="14.5" customHeight="1" x14ac:dyDescent="0.2">
      <c r="A63" s="135" t="s">
        <v>57</v>
      </c>
      <c r="B63" s="135" t="s">
        <v>58</v>
      </c>
      <c r="C63" s="135">
        <v>2023</v>
      </c>
      <c r="D63" s="135">
        <v>3</v>
      </c>
      <c r="F63" s="136" t="s">
        <v>190</v>
      </c>
      <c r="G63" s="135">
        <v>1</v>
      </c>
      <c r="H63" s="135">
        <v>1</v>
      </c>
      <c r="I63" s="135">
        <v>0</v>
      </c>
      <c r="J63" s="135">
        <v>0</v>
      </c>
      <c r="K63" s="135">
        <v>0</v>
      </c>
      <c r="L63" s="135">
        <v>1</v>
      </c>
      <c r="M63" s="135">
        <v>0</v>
      </c>
      <c r="N63" s="135">
        <v>0</v>
      </c>
      <c r="O63" s="135">
        <v>0</v>
      </c>
      <c r="P63" s="135">
        <v>0</v>
      </c>
      <c r="Q63" s="135">
        <v>0</v>
      </c>
      <c r="R63" s="135">
        <v>0</v>
      </c>
      <c r="S63" s="135">
        <v>0</v>
      </c>
      <c r="T63" s="135">
        <v>0</v>
      </c>
      <c r="U63" s="135">
        <v>0</v>
      </c>
      <c r="V63" s="135">
        <v>0</v>
      </c>
      <c r="W63" s="135">
        <v>0</v>
      </c>
      <c r="X63" s="135">
        <v>0</v>
      </c>
      <c r="Y63" s="135">
        <v>0</v>
      </c>
      <c r="Z63" s="135">
        <v>0</v>
      </c>
      <c r="AA63" s="135">
        <v>0</v>
      </c>
      <c r="AB63" s="135">
        <v>0</v>
      </c>
      <c r="AC63" s="135">
        <v>0</v>
      </c>
      <c r="AD63" s="135">
        <v>0</v>
      </c>
      <c r="AE63" s="135">
        <v>0</v>
      </c>
      <c r="AF63" s="135">
        <v>2</v>
      </c>
      <c r="AG63" s="135">
        <v>3</v>
      </c>
    </row>
    <row r="64" spans="1:34" ht="14.5" customHeight="1" x14ac:dyDescent="0.2">
      <c r="A64" s="135" t="s">
        <v>57</v>
      </c>
      <c r="B64" s="135" t="s">
        <v>58</v>
      </c>
      <c r="C64" s="135">
        <v>2023</v>
      </c>
      <c r="D64" s="135">
        <v>3</v>
      </c>
      <c r="F64" s="136" t="s">
        <v>247</v>
      </c>
      <c r="G64" s="135">
        <v>1</v>
      </c>
      <c r="H64" s="135">
        <v>1</v>
      </c>
      <c r="I64" s="135">
        <v>1</v>
      </c>
      <c r="J64" s="135">
        <v>1</v>
      </c>
      <c r="K64" s="135">
        <v>1</v>
      </c>
      <c r="L64" s="135">
        <v>1</v>
      </c>
      <c r="M64" s="135">
        <v>1</v>
      </c>
      <c r="N64" s="135">
        <v>1</v>
      </c>
      <c r="O64" s="135">
        <v>1</v>
      </c>
      <c r="P64" s="135">
        <v>1</v>
      </c>
      <c r="Q64" s="135">
        <v>1</v>
      </c>
      <c r="R64" s="135">
        <v>1</v>
      </c>
      <c r="S64" s="135">
        <v>1</v>
      </c>
      <c r="T64" s="135">
        <v>0</v>
      </c>
      <c r="U64" s="135">
        <v>1</v>
      </c>
      <c r="V64" s="135">
        <v>1</v>
      </c>
      <c r="W64" s="135">
        <v>1</v>
      </c>
      <c r="X64" s="135">
        <v>1</v>
      </c>
      <c r="Y64" s="135">
        <v>1</v>
      </c>
      <c r="Z64" s="135">
        <v>0</v>
      </c>
      <c r="AA64" s="135">
        <v>1</v>
      </c>
      <c r="AB64" s="135">
        <v>1</v>
      </c>
      <c r="AC64" s="135">
        <v>1</v>
      </c>
      <c r="AD64" s="135">
        <v>1</v>
      </c>
      <c r="AE64" s="135">
        <v>1</v>
      </c>
      <c r="AF64" s="135">
        <v>16</v>
      </c>
      <c r="AG64" s="135">
        <v>23</v>
      </c>
    </row>
    <row r="65" spans="1:33" ht="14.5" customHeight="1" x14ac:dyDescent="0.2">
      <c r="A65" s="135" t="s">
        <v>57</v>
      </c>
      <c r="B65" s="135" t="s">
        <v>58</v>
      </c>
      <c r="C65" s="135">
        <v>2023</v>
      </c>
      <c r="D65" s="135">
        <v>3</v>
      </c>
      <c r="F65" s="136" t="s">
        <v>191</v>
      </c>
      <c r="G65" s="135">
        <v>1</v>
      </c>
      <c r="H65" s="135">
        <v>1</v>
      </c>
      <c r="I65" s="135">
        <v>1</v>
      </c>
      <c r="J65" s="135">
        <v>1</v>
      </c>
      <c r="K65" s="135">
        <v>1</v>
      </c>
      <c r="L65" s="135">
        <v>1</v>
      </c>
      <c r="M65" s="135">
        <v>1</v>
      </c>
      <c r="N65" s="135">
        <v>1</v>
      </c>
      <c r="O65" s="135">
        <v>1</v>
      </c>
      <c r="P65" s="135">
        <v>1</v>
      </c>
      <c r="Q65" s="135">
        <v>1</v>
      </c>
      <c r="R65" s="135">
        <v>1</v>
      </c>
      <c r="S65" s="135">
        <v>1</v>
      </c>
      <c r="T65" s="135">
        <v>1</v>
      </c>
      <c r="U65" s="135">
        <v>1</v>
      </c>
      <c r="V65" s="135">
        <v>1</v>
      </c>
      <c r="W65" s="135">
        <v>1</v>
      </c>
      <c r="X65" s="135">
        <v>1</v>
      </c>
      <c r="Y65" s="135">
        <v>1</v>
      </c>
      <c r="Z65" s="135">
        <v>1</v>
      </c>
      <c r="AA65" s="135">
        <v>1</v>
      </c>
      <c r="AB65" s="135">
        <v>1</v>
      </c>
      <c r="AC65" s="135">
        <v>1</v>
      </c>
      <c r="AD65" s="135">
        <v>1</v>
      </c>
      <c r="AE65" s="135">
        <v>1</v>
      </c>
      <c r="AF65" s="135">
        <v>95</v>
      </c>
      <c r="AG65" s="135">
        <v>25</v>
      </c>
    </row>
    <row r="66" spans="1:33" ht="14.5" customHeight="1" x14ac:dyDescent="0.2">
      <c r="A66" s="135" t="s">
        <v>57</v>
      </c>
      <c r="B66" s="135" t="s">
        <v>58</v>
      </c>
      <c r="C66" s="135">
        <v>2023</v>
      </c>
      <c r="D66" s="135">
        <v>3</v>
      </c>
      <c r="F66" s="136" t="s">
        <v>193</v>
      </c>
      <c r="G66" s="135">
        <v>0</v>
      </c>
      <c r="H66" s="135">
        <v>1</v>
      </c>
      <c r="I66" s="135">
        <v>0</v>
      </c>
      <c r="J66" s="135">
        <v>1</v>
      </c>
      <c r="K66" s="135">
        <v>1</v>
      </c>
      <c r="L66" s="135">
        <v>1</v>
      </c>
      <c r="M66" s="135">
        <v>1</v>
      </c>
      <c r="N66" s="135">
        <v>1</v>
      </c>
      <c r="O66" s="135">
        <v>0</v>
      </c>
      <c r="P66" s="135">
        <v>1</v>
      </c>
      <c r="Q66" s="135">
        <v>1</v>
      </c>
      <c r="R66" s="135">
        <v>1</v>
      </c>
      <c r="S66" s="135">
        <v>0</v>
      </c>
      <c r="T66" s="135">
        <v>0</v>
      </c>
      <c r="U66" s="135">
        <v>1</v>
      </c>
      <c r="V66" s="135">
        <v>1</v>
      </c>
      <c r="W66" s="135">
        <v>1</v>
      </c>
      <c r="X66" s="135">
        <v>0</v>
      </c>
      <c r="Y66" s="135">
        <v>1</v>
      </c>
      <c r="Z66" s="135">
        <v>1</v>
      </c>
      <c r="AA66" s="135">
        <v>0</v>
      </c>
      <c r="AB66" s="135">
        <v>1</v>
      </c>
      <c r="AC66" s="135">
        <v>0</v>
      </c>
      <c r="AD66" s="135">
        <v>1</v>
      </c>
      <c r="AE66" s="135">
        <v>1</v>
      </c>
      <c r="AF66" s="135">
        <v>1</v>
      </c>
      <c r="AG66" s="135">
        <v>17</v>
      </c>
    </row>
    <row r="67" spans="1:33" ht="14.5" customHeight="1" x14ac:dyDescent="0.2">
      <c r="A67" s="135" t="s">
        <v>57</v>
      </c>
      <c r="B67" s="135" t="s">
        <v>58</v>
      </c>
      <c r="C67" s="135">
        <v>2023</v>
      </c>
      <c r="D67" s="135">
        <v>3</v>
      </c>
      <c r="F67" s="136" t="s">
        <v>198</v>
      </c>
      <c r="G67" s="135">
        <v>1</v>
      </c>
      <c r="H67" s="135">
        <v>1</v>
      </c>
      <c r="I67" s="135">
        <v>1</v>
      </c>
      <c r="J67" s="135">
        <v>1</v>
      </c>
      <c r="K67" s="135">
        <v>1</v>
      </c>
      <c r="L67" s="135">
        <v>1</v>
      </c>
      <c r="M67" s="135">
        <v>1</v>
      </c>
      <c r="N67" s="135">
        <v>1</v>
      </c>
      <c r="O67" s="135">
        <v>1</v>
      </c>
      <c r="P67" s="135">
        <v>1</v>
      </c>
      <c r="Q67" s="135">
        <v>1</v>
      </c>
      <c r="R67" s="135">
        <v>1</v>
      </c>
      <c r="S67" s="135">
        <v>1</v>
      </c>
      <c r="T67" s="135">
        <v>1</v>
      </c>
      <c r="U67" s="135">
        <v>1</v>
      </c>
      <c r="V67" s="135">
        <v>1</v>
      </c>
      <c r="W67" s="135">
        <v>1</v>
      </c>
      <c r="X67" s="135">
        <v>1</v>
      </c>
      <c r="Y67" s="135">
        <v>1</v>
      </c>
      <c r="Z67" s="135">
        <v>1</v>
      </c>
      <c r="AA67" s="135">
        <v>1</v>
      </c>
      <c r="AB67" s="135">
        <v>1</v>
      </c>
      <c r="AC67" s="135">
        <v>1</v>
      </c>
      <c r="AD67" s="135">
        <v>1</v>
      </c>
      <c r="AE67" s="135">
        <v>1</v>
      </c>
      <c r="AF67" s="135">
        <v>75</v>
      </c>
      <c r="AG67" s="135">
        <v>25</v>
      </c>
    </row>
    <row r="68" spans="1:33" ht="14.5" customHeight="1" x14ac:dyDescent="0.2">
      <c r="A68" s="135" t="s">
        <v>57</v>
      </c>
      <c r="B68" s="135" t="s">
        <v>58</v>
      </c>
      <c r="C68" s="135">
        <v>2023</v>
      </c>
      <c r="D68" s="135">
        <v>3</v>
      </c>
      <c r="F68" s="136" t="s">
        <v>207</v>
      </c>
      <c r="G68" s="135">
        <v>1</v>
      </c>
      <c r="H68" s="135">
        <v>1</v>
      </c>
      <c r="I68" s="135">
        <v>0</v>
      </c>
      <c r="J68" s="135">
        <v>0</v>
      </c>
      <c r="K68" s="135">
        <v>0</v>
      </c>
      <c r="L68" s="135">
        <v>1</v>
      </c>
      <c r="M68" s="135">
        <v>0</v>
      </c>
      <c r="N68" s="135">
        <v>0</v>
      </c>
      <c r="O68" s="135">
        <v>1</v>
      </c>
      <c r="P68" s="135">
        <v>0</v>
      </c>
      <c r="Q68" s="135">
        <v>0</v>
      </c>
      <c r="R68" s="135">
        <v>0</v>
      </c>
      <c r="S68" s="135">
        <v>0</v>
      </c>
      <c r="T68" s="135">
        <v>0</v>
      </c>
      <c r="U68" s="135">
        <v>0</v>
      </c>
      <c r="V68" s="135">
        <v>0</v>
      </c>
      <c r="W68" s="135">
        <v>0</v>
      </c>
      <c r="X68" s="135">
        <v>0</v>
      </c>
      <c r="Y68" s="135">
        <v>1</v>
      </c>
      <c r="Z68" s="135">
        <v>0</v>
      </c>
      <c r="AA68" s="135">
        <v>1</v>
      </c>
      <c r="AB68" s="135">
        <v>0</v>
      </c>
      <c r="AC68" s="135">
        <v>0</v>
      </c>
      <c r="AD68" s="135">
        <v>1</v>
      </c>
      <c r="AE68" s="135">
        <v>0</v>
      </c>
      <c r="AF68" s="135">
        <v>1</v>
      </c>
      <c r="AG68" s="135">
        <v>7</v>
      </c>
    </row>
    <row r="69" spans="1:33" ht="14.5" customHeight="1" x14ac:dyDescent="0.2">
      <c r="A69" s="135" t="s">
        <v>57</v>
      </c>
      <c r="B69" s="135" t="s">
        <v>58</v>
      </c>
      <c r="C69" s="135">
        <v>2023</v>
      </c>
      <c r="D69" s="135">
        <v>3</v>
      </c>
      <c r="F69" s="136" t="s">
        <v>197</v>
      </c>
      <c r="G69" s="135">
        <v>0</v>
      </c>
      <c r="H69" s="135">
        <v>1</v>
      </c>
      <c r="I69" s="135">
        <v>1</v>
      </c>
      <c r="J69" s="135">
        <v>1</v>
      </c>
      <c r="K69" s="135">
        <v>1</v>
      </c>
      <c r="L69" s="135">
        <v>1</v>
      </c>
      <c r="M69" s="135">
        <v>1</v>
      </c>
      <c r="N69" s="135">
        <v>0</v>
      </c>
      <c r="O69" s="135">
        <v>0</v>
      </c>
      <c r="P69" s="135">
        <v>1</v>
      </c>
      <c r="Q69" s="135">
        <v>1</v>
      </c>
      <c r="R69" s="135">
        <v>1</v>
      </c>
      <c r="S69" s="135">
        <v>0</v>
      </c>
      <c r="T69" s="135">
        <v>0</v>
      </c>
      <c r="U69" s="135">
        <v>1</v>
      </c>
      <c r="V69" s="135">
        <v>1</v>
      </c>
      <c r="W69" s="135">
        <v>0</v>
      </c>
      <c r="X69" s="135">
        <v>0</v>
      </c>
      <c r="Y69" s="135">
        <v>1</v>
      </c>
      <c r="Z69" s="135">
        <v>1</v>
      </c>
      <c r="AA69" s="135">
        <v>1</v>
      </c>
      <c r="AB69" s="135">
        <v>0</v>
      </c>
      <c r="AC69" s="135">
        <v>1</v>
      </c>
      <c r="AD69" s="135">
        <v>1</v>
      </c>
      <c r="AE69" s="135">
        <v>1</v>
      </c>
      <c r="AF69" s="135">
        <v>2</v>
      </c>
      <c r="AG69" s="135">
        <v>17</v>
      </c>
    </row>
    <row r="70" spans="1:33" ht="14.5" customHeight="1" x14ac:dyDescent="0.2">
      <c r="A70" s="135" t="s">
        <v>57</v>
      </c>
      <c r="B70" s="135" t="s">
        <v>58</v>
      </c>
      <c r="C70" s="135">
        <v>2023</v>
      </c>
      <c r="D70" s="135">
        <v>3</v>
      </c>
      <c r="F70" s="136" t="s">
        <v>248</v>
      </c>
      <c r="G70" s="135">
        <v>0</v>
      </c>
      <c r="H70" s="135">
        <v>1</v>
      </c>
      <c r="I70" s="135">
        <v>1</v>
      </c>
      <c r="J70" s="135">
        <v>0</v>
      </c>
      <c r="K70" s="135">
        <v>0</v>
      </c>
      <c r="L70" s="135">
        <v>1</v>
      </c>
      <c r="M70" s="135">
        <v>0</v>
      </c>
      <c r="N70" s="135">
        <v>0</v>
      </c>
      <c r="O70" s="135">
        <v>1</v>
      </c>
      <c r="P70" s="135">
        <v>0</v>
      </c>
      <c r="Q70" s="135">
        <v>1</v>
      </c>
      <c r="R70" s="135">
        <v>1</v>
      </c>
      <c r="S70" s="135">
        <v>1</v>
      </c>
      <c r="T70" s="135">
        <v>0</v>
      </c>
      <c r="U70" s="135">
        <v>1</v>
      </c>
      <c r="V70" s="135">
        <v>1</v>
      </c>
      <c r="W70" s="135">
        <v>1</v>
      </c>
      <c r="X70" s="135">
        <v>1</v>
      </c>
      <c r="Y70" s="135">
        <v>1</v>
      </c>
      <c r="Z70" s="135">
        <v>0</v>
      </c>
      <c r="AA70" s="135">
        <v>1</v>
      </c>
      <c r="AB70" s="135">
        <v>1</v>
      </c>
      <c r="AC70" s="135">
        <v>1</v>
      </c>
      <c r="AD70" s="135">
        <v>1</v>
      </c>
      <c r="AE70" s="135">
        <v>1</v>
      </c>
      <c r="AF70" s="135">
        <v>4</v>
      </c>
      <c r="AG70" s="135">
        <v>17</v>
      </c>
    </row>
    <row r="71" spans="1:33" ht="14.5" customHeight="1" x14ac:dyDescent="0.2">
      <c r="A71" s="135" t="s">
        <v>57</v>
      </c>
      <c r="B71" s="135" t="s">
        <v>58</v>
      </c>
      <c r="C71" s="135">
        <v>2023</v>
      </c>
      <c r="D71" s="135">
        <v>3</v>
      </c>
      <c r="F71" s="136" t="s">
        <v>249</v>
      </c>
      <c r="G71" s="135">
        <v>0</v>
      </c>
      <c r="H71" s="135">
        <v>0</v>
      </c>
      <c r="I71" s="135">
        <v>1</v>
      </c>
      <c r="J71" s="135">
        <v>1</v>
      </c>
      <c r="K71" s="135">
        <v>1</v>
      </c>
      <c r="L71" s="135">
        <v>1</v>
      </c>
      <c r="M71" s="135">
        <v>0</v>
      </c>
      <c r="N71" s="135">
        <v>0</v>
      </c>
      <c r="O71" s="135">
        <v>1</v>
      </c>
      <c r="P71" s="135">
        <v>1</v>
      </c>
      <c r="Q71" s="135">
        <v>1</v>
      </c>
      <c r="R71" s="135">
        <v>0</v>
      </c>
      <c r="S71" s="135">
        <v>0</v>
      </c>
      <c r="T71" s="135">
        <v>1</v>
      </c>
      <c r="U71" s="135">
        <v>0</v>
      </c>
      <c r="V71" s="135">
        <v>0</v>
      </c>
      <c r="W71" s="135">
        <v>0</v>
      </c>
      <c r="X71" s="135">
        <v>0</v>
      </c>
      <c r="Y71" s="135">
        <v>0</v>
      </c>
      <c r="Z71" s="135">
        <v>0</v>
      </c>
      <c r="AA71" s="135">
        <v>1</v>
      </c>
      <c r="AB71" s="135">
        <v>1</v>
      </c>
      <c r="AC71" s="135">
        <v>0</v>
      </c>
      <c r="AD71" s="135">
        <v>0</v>
      </c>
      <c r="AE71" s="135">
        <v>0</v>
      </c>
      <c r="AF71" s="135">
        <v>1</v>
      </c>
      <c r="AG71" s="135">
        <v>10</v>
      </c>
    </row>
    <row r="72" spans="1:33" ht="14.5" customHeight="1" x14ac:dyDescent="0.2">
      <c r="A72" s="135" t="s">
        <v>57</v>
      </c>
      <c r="B72" s="135" t="s">
        <v>58</v>
      </c>
      <c r="C72" s="135">
        <v>2023</v>
      </c>
      <c r="D72" s="135">
        <v>3</v>
      </c>
      <c r="F72" s="136" t="s">
        <v>199</v>
      </c>
      <c r="G72" s="135">
        <v>0</v>
      </c>
      <c r="H72" s="135">
        <v>0</v>
      </c>
      <c r="I72" s="135">
        <v>0</v>
      </c>
      <c r="J72" s="135">
        <v>0</v>
      </c>
      <c r="K72" s="135">
        <v>0</v>
      </c>
      <c r="L72" s="135">
        <v>0</v>
      </c>
      <c r="M72" s="135">
        <v>0</v>
      </c>
      <c r="N72" s="135">
        <v>0</v>
      </c>
      <c r="O72" s="135">
        <v>0</v>
      </c>
      <c r="P72" s="135">
        <v>1</v>
      </c>
      <c r="Q72" s="135">
        <v>0</v>
      </c>
      <c r="R72" s="135">
        <v>0</v>
      </c>
      <c r="S72" s="135">
        <v>0</v>
      </c>
      <c r="T72" s="135">
        <v>0</v>
      </c>
      <c r="U72" s="135">
        <v>1</v>
      </c>
      <c r="V72" s="135">
        <v>0</v>
      </c>
      <c r="W72" s="135">
        <v>0</v>
      </c>
      <c r="X72" s="135">
        <v>0</v>
      </c>
      <c r="Y72" s="135">
        <v>1</v>
      </c>
      <c r="Z72" s="135">
        <v>1</v>
      </c>
      <c r="AA72" s="135">
        <v>0</v>
      </c>
      <c r="AB72" s="135">
        <v>0</v>
      </c>
      <c r="AC72" s="135">
        <v>0</v>
      </c>
      <c r="AD72" s="135">
        <v>0</v>
      </c>
      <c r="AE72" s="135">
        <v>0</v>
      </c>
      <c r="AF72" s="135">
        <v>1</v>
      </c>
      <c r="AG72" s="135">
        <v>4</v>
      </c>
    </row>
    <row r="73" spans="1:33" ht="14.5" customHeight="1" x14ac:dyDescent="0.2">
      <c r="A73" s="135" t="s">
        <v>57</v>
      </c>
      <c r="B73" s="135" t="s">
        <v>58</v>
      </c>
      <c r="C73" s="135">
        <v>2023</v>
      </c>
      <c r="D73" s="135">
        <v>3</v>
      </c>
      <c r="F73" s="135" t="s">
        <v>202</v>
      </c>
      <c r="G73" s="135">
        <v>0</v>
      </c>
      <c r="H73" s="135">
        <v>0</v>
      </c>
      <c r="I73" s="135">
        <v>0</v>
      </c>
      <c r="J73" s="135">
        <v>0</v>
      </c>
      <c r="K73" s="135">
        <v>0</v>
      </c>
      <c r="L73" s="135">
        <v>0</v>
      </c>
      <c r="M73" s="135">
        <v>0</v>
      </c>
      <c r="N73" s="135">
        <v>0</v>
      </c>
      <c r="O73" s="135">
        <v>0</v>
      </c>
      <c r="P73" s="135">
        <v>1</v>
      </c>
      <c r="Q73" s="135">
        <v>0</v>
      </c>
      <c r="R73" s="135">
        <v>0</v>
      </c>
      <c r="S73" s="135">
        <v>0</v>
      </c>
      <c r="T73" s="135">
        <v>1</v>
      </c>
      <c r="U73" s="135">
        <v>1</v>
      </c>
      <c r="V73" s="135">
        <v>0</v>
      </c>
      <c r="W73" s="135">
        <v>0</v>
      </c>
      <c r="X73" s="135">
        <v>0</v>
      </c>
      <c r="Y73" s="135">
        <v>0</v>
      </c>
      <c r="Z73" s="135">
        <v>0</v>
      </c>
      <c r="AA73" s="135">
        <v>0</v>
      </c>
      <c r="AB73" s="135">
        <v>0</v>
      </c>
      <c r="AC73" s="135">
        <v>0</v>
      </c>
      <c r="AD73" s="135">
        <v>0</v>
      </c>
      <c r="AE73" s="135">
        <v>0</v>
      </c>
      <c r="AF73" s="135">
        <v>1</v>
      </c>
      <c r="AG73" s="135">
        <v>3</v>
      </c>
    </row>
    <row r="74" spans="1:33" ht="14.5" customHeight="1" x14ac:dyDescent="0.2">
      <c r="A74" s="135" t="s">
        <v>57</v>
      </c>
      <c r="B74" s="135" t="s">
        <v>58</v>
      </c>
      <c r="C74" s="135">
        <v>2023</v>
      </c>
      <c r="D74" s="135">
        <v>3</v>
      </c>
      <c r="F74" s="136" t="s">
        <v>192</v>
      </c>
      <c r="G74" s="135">
        <v>0</v>
      </c>
      <c r="H74" s="135">
        <v>0</v>
      </c>
      <c r="I74" s="135">
        <v>0</v>
      </c>
      <c r="J74" s="135">
        <v>0</v>
      </c>
      <c r="K74" s="135">
        <v>0</v>
      </c>
      <c r="L74" s="135">
        <v>0</v>
      </c>
      <c r="M74" s="135">
        <v>0</v>
      </c>
      <c r="N74" s="135">
        <v>0</v>
      </c>
      <c r="O74" s="135">
        <v>0</v>
      </c>
      <c r="P74" s="135">
        <v>0</v>
      </c>
      <c r="Q74" s="135">
        <v>0</v>
      </c>
      <c r="R74" s="135">
        <v>0</v>
      </c>
      <c r="S74" s="135">
        <v>0</v>
      </c>
      <c r="T74" s="135">
        <v>0</v>
      </c>
      <c r="U74" s="135">
        <v>0</v>
      </c>
      <c r="V74" s="135">
        <v>0</v>
      </c>
      <c r="W74" s="135">
        <v>0</v>
      </c>
      <c r="X74" s="135">
        <v>0</v>
      </c>
      <c r="Y74" s="135">
        <v>0</v>
      </c>
      <c r="Z74" s="135">
        <v>0</v>
      </c>
      <c r="AA74" s="135">
        <v>0</v>
      </c>
      <c r="AB74" s="135">
        <v>0</v>
      </c>
      <c r="AC74" s="135">
        <v>0</v>
      </c>
      <c r="AD74" s="135">
        <v>0</v>
      </c>
      <c r="AE74" s="135">
        <v>1</v>
      </c>
      <c r="AF74" s="135">
        <v>1</v>
      </c>
      <c r="AG74" s="135">
        <v>1</v>
      </c>
    </row>
    <row r="75" spans="1:33" ht="14.5" customHeight="1" x14ac:dyDescent="0.2">
      <c r="A75" s="135" t="s">
        <v>57</v>
      </c>
      <c r="B75" s="135" t="s">
        <v>58</v>
      </c>
      <c r="C75" s="135">
        <v>2023</v>
      </c>
      <c r="D75" s="135">
        <v>3</v>
      </c>
      <c r="F75" s="136" t="s">
        <v>250</v>
      </c>
      <c r="G75" s="135">
        <v>0</v>
      </c>
      <c r="H75" s="135">
        <v>0</v>
      </c>
      <c r="I75" s="135">
        <v>1</v>
      </c>
      <c r="J75" s="135">
        <v>0</v>
      </c>
      <c r="K75" s="135">
        <v>0</v>
      </c>
      <c r="L75" s="135">
        <v>0</v>
      </c>
      <c r="M75" s="135">
        <v>0</v>
      </c>
      <c r="N75" s="135">
        <v>0</v>
      </c>
      <c r="O75" s="135">
        <v>0</v>
      </c>
      <c r="P75" s="135">
        <v>0</v>
      </c>
      <c r="Q75" s="135">
        <v>0</v>
      </c>
      <c r="R75" s="135">
        <v>0</v>
      </c>
      <c r="S75" s="135">
        <v>0</v>
      </c>
      <c r="T75" s="135">
        <v>0</v>
      </c>
      <c r="U75" s="135">
        <v>0</v>
      </c>
      <c r="V75" s="135">
        <v>0</v>
      </c>
      <c r="W75" s="135">
        <v>0</v>
      </c>
      <c r="X75" s="135">
        <v>0</v>
      </c>
      <c r="Y75" s="135">
        <v>0</v>
      </c>
      <c r="Z75" s="135">
        <v>0</v>
      </c>
      <c r="AA75" s="135">
        <v>0</v>
      </c>
      <c r="AB75" s="135">
        <v>0</v>
      </c>
      <c r="AC75" s="135">
        <v>1</v>
      </c>
      <c r="AD75" s="135">
        <v>0</v>
      </c>
      <c r="AE75" s="135">
        <v>0</v>
      </c>
      <c r="AF75" s="135">
        <v>1</v>
      </c>
      <c r="AG75" s="135">
        <v>2</v>
      </c>
    </row>
    <row r="76" spans="1:33" ht="14.5" customHeight="1" x14ac:dyDescent="0.2">
      <c r="A76" s="135" t="s">
        <v>57</v>
      </c>
      <c r="B76" s="135" t="s">
        <v>58</v>
      </c>
      <c r="C76" s="135">
        <v>2023</v>
      </c>
      <c r="D76" s="135">
        <v>3</v>
      </c>
      <c r="F76" s="135" t="s">
        <v>251</v>
      </c>
      <c r="G76" s="135">
        <v>0</v>
      </c>
      <c r="H76" s="135">
        <v>0</v>
      </c>
      <c r="I76" s="135">
        <v>1</v>
      </c>
      <c r="J76" s="135">
        <v>1</v>
      </c>
      <c r="K76" s="135">
        <v>0</v>
      </c>
      <c r="L76" s="135">
        <v>0</v>
      </c>
      <c r="M76" s="135">
        <v>0</v>
      </c>
      <c r="N76" s="135">
        <v>0</v>
      </c>
      <c r="O76" s="135">
        <v>0</v>
      </c>
      <c r="P76" s="135">
        <v>0</v>
      </c>
      <c r="Q76" s="135">
        <v>0</v>
      </c>
      <c r="R76" s="135">
        <v>0</v>
      </c>
      <c r="S76" s="135">
        <v>1</v>
      </c>
      <c r="T76" s="135">
        <v>1</v>
      </c>
      <c r="U76" s="135">
        <v>0</v>
      </c>
      <c r="V76" s="135">
        <v>0</v>
      </c>
      <c r="W76" s="135">
        <v>0</v>
      </c>
      <c r="X76" s="135">
        <v>0</v>
      </c>
      <c r="Y76" s="135">
        <v>0</v>
      </c>
      <c r="Z76" s="135">
        <v>0</v>
      </c>
      <c r="AA76" s="135">
        <v>0</v>
      </c>
      <c r="AB76" s="135">
        <v>0</v>
      </c>
      <c r="AC76" s="135">
        <v>1</v>
      </c>
      <c r="AD76" s="135">
        <v>0</v>
      </c>
      <c r="AE76" s="135">
        <v>0</v>
      </c>
      <c r="AF76" s="135">
        <v>1</v>
      </c>
      <c r="AG76" s="135">
        <v>5</v>
      </c>
    </row>
    <row r="77" spans="1:33" ht="14.5" customHeight="1" x14ac:dyDescent="0.2">
      <c r="A77" s="135" t="s">
        <v>57</v>
      </c>
      <c r="B77" s="135" t="s">
        <v>58</v>
      </c>
      <c r="C77" s="135">
        <v>2023</v>
      </c>
      <c r="D77" s="135">
        <v>3</v>
      </c>
      <c r="F77" s="135" t="s">
        <v>252</v>
      </c>
      <c r="G77" s="135">
        <v>0</v>
      </c>
      <c r="H77" s="135">
        <v>0</v>
      </c>
      <c r="I77" s="135">
        <v>0</v>
      </c>
      <c r="J77" s="135">
        <v>1</v>
      </c>
      <c r="K77" s="135">
        <v>1</v>
      </c>
      <c r="L77" s="135">
        <v>0</v>
      </c>
      <c r="M77" s="135">
        <v>1</v>
      </c>
      <c r="N77" s="135">
        <v>1</v>
      </c>
      <c r="O77" s="135">
        <v>1</v>
      </c>
      <c r="P77" s="135">
        <v>1</v>
      </c>
      <c r="Q77" s="135">
        <v>0</v>
      </c>
      <c r="R77" s="135">
        <v>1</v>
      </c>
      <c r="S77" s="135">
        <v>1</v>
      </c>
      <c r="T77" s="135">
        <v>1</v>
      </c>
      <c r="U77" s="135">
        <v>0</v>
      </c>
      <c r="V77" s="135">
        <v>0</v>
      </c>
      <c r="W77" s="135">
        <v>0</v>
      </c>
      <c r="X77" s="135">
        <v>1</v>
      </c>
      <c r="Y77" s="135">
        <v>1</v>
      </c>
      <c r="Z77" s="135">
        <v>1</v>
      </c>
      <c r="AA77" s="135">
        <v>0</v>
      </c>
      <c r="AB77" s="135">
        <v>0</v>
      </c>
      <c r="AC77" s="135">
        <v>1</v>
      </c>
      <c r="AD77" s="135">
        <v>1</v>
      </c>
      <c r="AE77" s="135">
        <v>1</v>
      </c>
      <c r="AF77" s="135">
        <v>2</v>
      </c>
      <c r="AG77" s="135">
        <v>15</v>
      </c>
    </row>
    <row r="78" spans="1:33" ht="14.5" customHeight="1" x14ac:dyDescent="0.2">
      <c r="A78" s="135" t="s">
        <v>57</v>
      </c>
      <c r="B78" s="135" t="s">
        <v>58</v>
      </c>
      <c r="C78" s="135">
        <v>2023</v>
      </c>
      <c r="D78" s="135">
        <v>3</v>
      </c>
      <c r="F78" s="135" t="s">
        <v>253</v>
      </c>
      <c r="G78" s="135">
        <v>0</v>
      </c>
      <c r="H78" s="135">
        <v>0</v>
      </c>
      <c r="I78" s="135">
        <v>0</v>
      </c>
      <c r="J78" s="135">
        <v>0</v>
      </c>
      <c r="K78" s="135">
        <v>1</v>
      </c>
      <c r="L78" s="135">
        <v>0</v>
      </c>
      <c r="M78" s="135">
        <v>0</v>
      </c>
      <c r="N78" s="135">
        <v>0</v>
      </c>
      <c r="O78" s="135">
        <v>0</v>
      </c>
      <c r="P78" s="135">
        <v>0</v>
      </c>
      <c r="Q78" s="135">
        <v>0</v>
      </c>
      <c r="R78" s="135">
        <v>0</v>
      </c>
      <c r="S78" s="135">
        <v>0</v>
      </c>
      <c r="T78" s="135">
        <v>0</v>
      </c>
      <c r="U78" s="135">
        <v>0</v>
      </c>
      <c r="V78" s="135">
        <v>0</v>
      </c>
      <c r="W78" s="135">
        <v>0</v>
      </c>
      <c r="X78" s="135">
        <v>0</v>
      </c>
      <c r="Y78" s="135">
        <v>0</v>
      </c>
      <c r="Z78" s="135">
        <v>0</v>
      </c>
      <c r="AA78" s="135">
        <v>0</v>
      </c>
      <c r="AB78" s="135">
        <v>0</v>
      </c>
      <c r="AC78" s="135">
        <v>1</v>
      </c>
      <c r="AD78" s="135">
        <v>0</v>
      </c>
      <c r="AE78" s="135">
        <v>0</v>
      </c>
      <c r="AF78" s="135">
        <v>1</v>
      </c>
      <c r="AG78" s="135">
        <v>2</v>
      </c>
    </row>
    <row r="79" spans="1:33" ht="14.5" customHeight="1" x14ac:dyDescent="0.2">
      <c r="A79" s="135" t="s">
        <v>57</v>
      </c>
      <c r="B79" s="135" t="s">
        <v>58</v>
      </c>
      <c r="C79" s="135">
        <v>2023</v>
      </c>
      <c r="D79" s="135">
        <v>4</v>
      </c>
      <c r="F79" s="136" t="s">
        <v>254</v>
      </c>
      <c r="G79" s="135">
        <v>1</v>
      </c>
      <c r="H79" s="135">
        <v>1</v>
      </c>
      <c r="I79" s="135">
        <v>0</v>
      </c>
      <c r="J79" s="135">
        <v>1</v>
      </c>
      <c r="K79" s="135">
        <v>0</v>
      </c>
      <c r="L79" s="135">
        <v>0</v>
      </c>
      <c r="M79" s="135">
        <v>0</v>
      </c>
      <c r="N79" s="135">
        <v>0</v>
      </c>
      <c r="O79" s="135">
        <v>1</v>
      </c>
      <c r="P79" s="135">
        <v>1</v>
      </c>
      <c r="Q79" s="135">
        <v>1</v>
      </c>
      <c r="R79" s="135">
        <v>0</v>
      </c>
      <c r="S79" s="135">
        <v>0</v>
      </c>
      <c r="T79" s="135">
        <v>1</v>
      </c>
      <c r="U79" s="135">
        <v>1</v>
      </c>
      <c r="V79" s="135">
        <v>1</v>
      </c>
      <c r="W79" s="135">
        <v>1</v>
      </c>
      <c r="X79" s="135">
        <v>1</v>
      </c>
      <c r="Y79" s="135">
        <v>1</v>
      </c>
      <c r="Z79" s="135">
        <v>1</v>
      </c>
      <c r="AA79" s="135">
        <v>1</v>
      </c>
      <c r="AB79" s="135">
        <v>0</v>
      </c>
      <c r="AC79" s="135">
        <v>1</v>
      </c>
      <c r="AD79" s="135">
        <v>1</v>
      </c>
      <c r="AE79" s="135">
        <v>1</v>
      </c>
      <c r="AF79" s="135">
        <v>80</v>
      </c>
      <c r="AG79" s="135">
        <v>17</v>
      </c>
    </row>
    <row r="80" spans="1:33" ht="14.5" customHeight="1" x14ac:dyDescent="0.2">
      <c r="A80" s="135" t="s">
        <v>57</v>
      </c>
      <c r="B80" s="135" t="s">
        <v>58</v>
      </c>
      <c r="C80" s="135">
        <v>2023</v>
      </c>
      <c r="D80" s="135">
        <v>4</v>
      </c>
      <c r="F80" s="136" t="s">
        <v>255</v>
      </c>
      <c r="G80" s="135">
        <v>0</v>
      </c>
      <c r="H80" s="135">
        <v>0</v>
      </c>
      <c r="I80" s="135">
        <v>0</v>
      </c>
      <c r="J80" s="135">
        <v>0</v>
      </c>
      <c r="K80" s="135">
        <v>0</v>
      </c>
      <c r="L80" s="135">
        <v>0</v>
      </c>
      <c r="M80" s="135">
        <v>0</v>
      </c>
      <c r="N80" s="135">
        <v>0</v>
      </c>
      <c r="O80" s="135">
        <v>0</v>
      </c>
      <c r="P80" s="135">
        <v>0</v>
      </c>
      <c r="Q80" s="135">
        <v>1</v>
      </c>
      <c r="R80" s="135">
        <v>0</v>
      </c>
      <c r="S80" s="135">
        <v>1</v>
      </c>
      <c r="T80" s="135">
        <v>1</v>
      </c>
      <c r="U80" s="135">
        <v>1</v>
      </c>
      <c r="V80" s="135">
        <v>1</v>
      </c>
      <c r="W80" s="135">
        <v>0</v>
      </c>
      <c r="X80" s="135">
        <v>1</v>
      </c>
      <c r="Y80" s="135">
        <v>1</v>
      </c>
      <c r="Z80" s="135">
        <v>1</v>
      </c>
      <c r="AA80" s="135">
        <v>1</v>
      </c>
      <c r="AB80" s="135">
        <v>1</v>
      </c>
      <c r="AC80" s="135">
        <v>1</v>
      </c>
      <c r="AD80" s="135">
        <v>1</v>
      </c>
      <c r="AE80" s="135">
        <v>1</v>
      </c>
      <c r="AF80" s="135">
        <v>30</v>
      </c>
      <c r="AG80" s="135">
        <v>13</v>
      </c>
    </row>
    <row r="81" spans="1:34" ht="14.5" customHeight="1" x14ac:dyDescent="0.2">
      <c r="A81" s="135" t="s">
        <v>57</v>
      </c>
      <c r="B81" s="135" t="s">
        <v>58</v>
      </c>
      <c r="C81" s="135">
        <v>2023</v>
      </c>
      <c r="D81" s="135">
        <v>4</v>
      </c>
      <c r="F81" s="136" t="s">
        <v>191</v>
      </c>
      <c r="G81" s="135">
        <v>1</v>
      </c>
      <c r="H81" s="135">
        <v>1</v>
      </c>
      <c r="I81" s="135">
        <v>1</v>
      </c>
      <c r="J81" s="135">
        <v>1</v>
      </c>
      <c r="K81" s="135">
        <v>1</v>
      </c>
      <c r="L81" s="135">
        <v>0</v>
      </c>
      <c r="M81" s="135">
        <v>1</v>
      </c>
      <c r="N81" s="135">
        <v>1</v>
      </c>
      <c r="O81" s="135">
        <v>1</v>
      </c>
      <c r="P81" s="135">
        <v>1</v>
      </c>
      <c r="Q81" s="135">
        <v>1</v>
      </c>
      <c r="R81" s="135">
        <v>1</v>
      </c>
      <c r="S81" s="135">
        <v>1</v>
      </c>
      <c r="T81" s="135">
        <v>1</v>
      </c>
      <c r="U81" s="135">
        <v>1</v>
      </c>
      <c r="V81" s="135">
        <v>1</v>
      </c>
      <c r="W81" s="135">
        <v>1</v>
      </c>
      <c r="X81" s="135">
        <v>1</v>
      </c>
      <c r="Y81" s="135">
        <v>1</v>
      </c>
      <c r="Z81" s="135">
        <v>1</v>
      </c>
      <c r="AA81" s="135">
        <v>1</v>
      </c>
      <c r="AB81" s="135">
        <v>1</v>
      </c>
      <c r="AC81" s="135">
        <v>1</v>
      </c>
      <c r="AD81" s="135">
        <v>1</v>
      </c>
      <c r="AE81" s="135">
        <v>1</v>
      </c>
      <c r="AF81" s="135">
        <v>15</v>
      </c>
      <c r="AG81" s="135">
        <v>24</v>
      </c>
    </row>
    <row r="82" spans="1:34" ht="14.5" customHeight="1" x14ac:dyDescent="0.2">
      <c r="A82" s="135" t="s">
        <v>57</v>
      </c>
      <c r="B82" s="135" t="s">
        <v>58</v>
      </c>
      <c r="C82" s="135">
        <v>2023</v>
      </c>
      <c r="D82" s="135">
        <v>4</v>
      </c>
      <c r="F82" s="136" t="s">
        <v>192</v>
      </c>
      <c r="G82" s="135">
        <v>1</v>
      </c>
      <c r="H82" s="135">
        <v>1</v>
      </c>
      <c r="I82" s="135">
        <v>1</v>
      </c>
      <c r="J82" s="135">
        <v>1</v>
      </c>
      <c r="K82" s="135">
        <v>1</v>
      </c>
      <c r="L82" s="135">
        <v>1</v>
      </c>
      <c r="M82" s="135">
        <v>1</v>
      </c>
      <c r="N82" s="135">
        <v>1</v>
      </c>
      <c r="O82" s="135">
        <v>1</v>
      </c>
      <c r="P82" s="135">
        <v>1</v>
      </c>
      <c r="Q82" s="135">
        <v>1</v>
      </c>
      <c r="R82" s="135">
        <v>1</v>
      </c>
      <c r="S82" s="135">
        <v>1</v>
      </c>
      <c r="T82" s="135">
        <v>1</v>
      </c>
      <c r="U82" s="135">
        <v>1</v>
      </c>
      <c r="V82" s="135">
        <v>1</v>
      </c>
      <c r="W82" s="135">
        <v>1</v>
      </c>
      <c r="X82" s="135">
        <v>1</v>
      </c>
      <c r="Y82" s="135">
        <v>1</v>
      </c>
      <c r="Z82" s="135">
        <v>1</v>
      </c>
      <c r="AA82" s="135">
        <v>1</v>
      </c>
      <c r="AB82" s="135">
        <v>1</v>
      </c>
      <c r="AC82" s="135">
        <v>1</v>
      </c>
      <c r="AD82" s="135">
        <v>1</v>
      </c>
      <c r="AE82" s="135">
        <v>1</v>
      </c>
      <c r="AF82" s="135">
        <v>15</v>
      </c>
      <c r="AG82" s="135">
        <v>25</v>
      </c>
    </row>
    <row r="83" spans="1:34" ht="14.5" customHeight="1" x14ac:dyDescent="0.2">
      <c r="A83" s="135" t="s">
        <v>57</v>
      </c>
      <c r="B83" s="135" t="s">
        <v>58</v>
      </c>
      <c r="C83" s="135">
        <v>2023</v>
      </c>
      <c r="D83" s="135">
        <v>4</v>
      </c>
      <c r="F83" s="136" t="s">
        <v>217</v>
      </c>
      <c r="G83" s="135">
        <v>0</v>
      </c>
      <c r="H83" s="135">
        <v>0</v>
      </c>
      <c r="I83" s="135">
        <v>1</v>
      </c>
      <c r="J83" s="135">
        <v>1</v>
      </c>
      <c r="K83" s="135">
        <v>0</v>
      </c>
      <c r="L83" s="135">
        <v>0</v>
      </c>
      <c r="M83" s="135">
        <v>1</v>
      </c>
      <c r="N83" s="135">
        <v>1</v>
      </c>
      <c r="O83" s="135">
        <v>1</v>
      </c>
      <c r="P83" s="135">
        <v>0</v>
      </c>
      <c r="Q83" s="135">
        <v>1</v>
      </c>
      <c r="R83" s="135">
        <v>1</v>
      </c>
      <c r="S83" s="135">
        <v>1</v>
      </c>
      <c r="T83" s="135">
        <v>0</v>
      </c>
      <c r="U83" s="135">
        <v>1</v>
      </c>
      <c r="V83" s="135">
        <v>0</v>
      </c>
      <c r="W83" s="135">
        <v>1</v>
      </c>
      <c r="X83" s="135">
        <v>1</v>
      </c>
      <c r="Y83" s="135">
        <v>1</v>
      </c>
      <c r="Z83" s="135">
        <v>1</v>
      </c>
      <c r="AA83" s="135">
        <v>0</v>
      </c>
      <c r="AB83" s="135">
        <v>0</v>
      </c>
      <c r="AC83" s="135">
        <v>0</v>
      </c>
      <c r="AD83" s="135">
        <v>1</v>
      </c>
      <c r="AE83" s="135">
        <v>0</v>
      </c>
      <c r="AF83" s="135">
        <v>2</v>
      </c>
      <c r="AG83" s="135">
        <v>14</v>
      </c>
    </row>
    <row r="84" spans="1:34" ht="14.5" customHeight="1" x14ac:dyDescent="0.2">
      <c r="A84" s="135" t="s">
        <v>57</v>
      </c>
      <c r="B84" s="135" t="s">
        <v>58</v>
      </c>
      <c r="C84" s="135">
        <v>2023</v>
      </c>
      <c r="D84" s="135">
        <v>4</v>
      </c>
      <c r="F84" s="136" t="s">
        <v>207</v>
      </c>
      <c r="G84" s="135">
        <v>1</v>
      </c>
      <c r="H84" s="135">
        <v>1</v>
      </c>
      <c r="I84" s="135">
        <v>1</v>
      </c>
      <c r="J84" s="135">
        <v>1</v>
      </c>
      <c r="K84" s="135">
        <v>1</v>
      </c>
      <c r="L84" s="135">
        <v>1</v>
      </c>
      <c r="M84" s="135">
        <v>1</v>
      </c>
      <c r="N84" s="135">
        <v>1</v>
      </c>
      <c r="O84" s="135">
        <v>1</v>
      </c>
      <c r="P84" s="135">
        <v>1</v>
      </c>
      <c r="Q84" s="135">
        <v>1</v>
      </c>
      <c r="R84" s="135">
        <v>1</v>
      </c>
      <c r="S84" s="135">
        <v>1</v>
      </c>
      <c r="T84" s="135">
        <v>1</v>
      </c>
      <c r="U84" s="135">
        <v>1</v>
      </c>
      <c r="V84" s="135">
        <v>1</v>
      </c>
      <c r="W84" s="135">
        <v>1</v>
      </c>
      <c r="X84" s="135">
        <v>1</v>
      </c>
      <c r="Y84" s="135">
        <v>1</v>
      </c>
      <c r="Z84" s="135">
        <v>1</v>
      </c>
      <c r="AA84" s="135">
        <v>1</v>
      </c>
      <c r="AB84" s="135">
        <v>1</v>
      </c>
      <c r="AC84" s="135">
        <v>0</v>
      </c>
      <c r="AD84" s="135">
        <v>1</v>
      </c>
      <c r="AE84" s="135">
        <v>1</v>
      </c>
      <c r="AF84" s="135">
        <v>55</v>
      </c>
      <c r="AG84" s="135">
        <v>24</v>
      </c>
    </row>
    <row r="85" spans="1:34" ht="14.5" customHeight="1" x14ac:dyDescent="0.2">
      <c r="A85" s="135" t="s">
        <v>57</v>
      </c>
      <c r="B85" s="135" t="s">
        <v>58</v>
      </c>
      <c r="C85" s="135">
        <v>2023</v>
      </c>
      <c r="D85" s="135">
        <v>4</v>
      </c>
      <c r="F85" s="136" t="s">
        <v>197</v>
      </c>
      <c r="G85" s="135">
        <v>1</v>
      </c>
      <c r="H85" s="135">
        <v>1</v>
      </c>
      <c r="I85" s="135">
        <v>1</v>
      </c>
      <c r="J85" s="135">
        <v>1</v>
      </c>
      <c r="K85" s="135">
        <v>1</v>
      </c>
      <c r="L85" s="135">
        <v>1</v>
      </c>
      <c r="M85" s="135">
        <v>1</v>
      </c>
      <c r="N85" s="135">
        <v>0</v>
      </c>
      <c r="O85" s="135">
        <v>1</v>
      </c>
      <c r="P85" s="135">
        <v>1</v>
      </c>
      <c r="Q85" s="135">
        <v>1</v>
      </c>
      <c r="R85" s="135">
        <v>1</v>
      </c>
      <c r="S85" s="135">
        <v>1</v>
      </c>
      <c r="T85" s="135">
        <v>1</v>
      </c>
      <c r="U85" s="135">
        <v>1</v>
      </c>
      <c r="V85" s="135">
        <v>1</v>
      </c>
      <c r="W85" s="135">
        <v>1</v>
      </c>
      <c r="X85" s="135">
        <v>1</v>
      </c>
      <c r="Y85" s="135">
        <v>1</v>
      </c>
      <c r="Z85" s="135">
        <v>0</v>
      </c>
      <c r="AA85" s="135">
        <v>1</v>
      </c>
      <c r="AB85" s="135">
        <v>1</v>
      </c>
      <c r="AC85" s="135">
        <v>1</v>
      </c>
      <c r="AD85" s="135">
        <v>1</v>
      </c>
      <c r="AE85" s="135">
        <v>1</v>
      </c>
      <c r="AF85" s="135">
        <v>8</v>
      </c>
      <c r="AG85" s="135">
        <v>23</v>
      </c>
    </row>
    <row r="86" spans="1:34" ht="14.5" customHeight="1" x14ac:dyDescent="0.2">
      <c r="A86" s="135" t="s">
        <v>57</v>
      </c>
      <c r="B86" s="135" t="s">
        <v>58</v>
      </c>
      <c r="C86" s="135">
        <v>2023</v>
      </c>
      <c r="D86" s="135">
        <v>4</v>
      </c>
      <c r="F86" s="136" t="s">
        <v>249</v>
      </c>
      <c r="G86" s="135">
        <v>0</v>
      </c>
      <c r="H86" s="135">
        <v>0</v>
      </c>
      <c r="I86" s="135">
        <v>0</v>
      </c>
      <c r="J86" s="135">
        <v>0</v>
      </c>
      <c r="K86" s="135">
        <v>0</v>
      </c>
      <c r="L86" s="135">
        <v>0</v>
      </c>
      <c r="M86" s="135">
        <v>1</v>
      </c>
      <c r="N86" s="135">
        <v>0</v>
      </c>
      <c r="O86" s="135">
        <v>0</v>
      </c>
      <c r="P86" s="135">
        <v>0</v>
      </c>
      <c r="Q86" s="135">
        <v>0</v>
      </c>
      <c r="R86" s="135">
        <v>0</v>
      </c>
      <c r="S86" s="135">
        <v>0</v>
      </c>
      <c r="T86" s="135">
        <v>1</v>
      </c>
      <c r="U86" s="135">
        <v>1</v>
      </c>
      <c r="V86" s="135">
        <v>0</v>
      </c>
      <c r="W86" s="135">
        <v>1</v>
      </c>
      <c r="X86" s="135">
        <v>0</v>
      </c>
      <c r="Y86" s="135">
        <v>0</v>
      </c>
      <c r="Z86" s="135">
        <v>0</v>
      </c>
      <c r="AA86" s="135">
        <v>0</v>
      </c>
      <c r="AB86" s="135">
        <v>0</v>
      </c>
      <c r="AC86" s="135">
        <v>1</v>
      </c>
      <c r="AD86" s="135">
        <v>0</v>
      </c>
      <c r="AE86" s="135">
        <v>0</v>
      </c>
      <c r="AF86" s="135">
        <v>1</v>
      </c>
      <c r="AG86" s="135">
        <v>5</v>
      </c>
    </row>
    <row r="87" spans="1:34" ht="14.5" customHeight="1" x14ac:dyDescent="0.2">
      <c r="A87" s="135" t="s">
        <v>57</v>
      </c>
      <c r="B87" s="135" t="s">
        <v>58</v>
      </c>
      <c r="C87" s="135">
        <v>2023</v>
      </c>
      <c r="D87" s="135">
        <v>4</v>
      </c>
      <c r="F87" s="136" t="s">
        <v>193</v>
      </c>
      <c r="G87" s="135">
        <v>1</v>
      </c>
      <c r="H87" s="135">
        <v>1</v>
      </c>
      <c r="I87" s="135">
        <v>1</v>
      </c>
      <c r="J87" s="135">
        <v>1</v>
      </c>
      <c r="K87" s="135">
        <v>1</v>
      </c>
      <c r="L87" s="135">
        <v>1</v>
      </c>
      <c r="M87" s="135">
        <v>1</v>
      </c>
      <c r="N87" s="135">
        <v>0</v>
      </c>
      <c r="O87" s="135">
        <v>1</v>
      </c>
      <c r="P87" s="135">
        <v>1</v>
      </c>
      <c r="Q87" s="135">
        <v>1</v>
      </c>
      <c r="R87" s="135">
        <v>1</v>
      </c>
      <c r="S87" s="135">
        <v>0</v>
      </c>
      <c r="T87" s="135">
        <v>0</v>
      </c>
      <c r="U87" s="135">
        <v>1</v>
      </c>
      <c r="V87" s="135">
        <v>0</v>
      </c>
      <c r="W87" s="135">
        <v>0</v>
      </c>
      <c r="X87" s="135">
        <v>1</v>
      </c>
      <c r="Y87" s="135">
        <v>0</v>
      </c>
      <c r="Z87" s="135">
        <v>0</v>
      </c>
      <c r="AA87" s="135">
        <v>1</v>
      </c>
      <c r="AB87" s="135">
        <v>1</v>
      </c>
      <c r="AC87" s="135">
        <v>1</v>
      </c>
      <c r="AD87" s="135">
        <v>1</v>
      </c>
      <c r="AE87" s="135">
        <v>1</v>
      </c>
      <c r="AF87" s="135">
        <v>5</v>
      </c>
      <c r="AG87" s="135">
        <v>18</v>
      </c>
    </row>
    <row r="88" spans="1:34" ht="14.5" customHeight="1" x14ac:dyDescent="0.2">
      <c r="A88" s="135" t="s">
        <v>57</v>
      </c>
      <c r="B88" s="135" t="s">
        <v>58</v>
      </c>
      <c r="C88" s="135">
        <v>2023</v>
      </c>
      <c r="D88" s="135">
        <v>4</v>
      </c>
      <c r="F88" s="136" t="s">
        <v>256</v>
      </c>
      <c r="G88" s="135">
        <v>1</v>
      </c>
      <c r="H88" s="135">
        <v>1</v>
      </c>
      <c r="I88" s="135">
        <v>1</v>
      </c>
      <c r="J88" s="135">
        <v>1</v>
      </c>
      <c r="K88" s="135">
        <v>1</v>
      </c>
      <c r="L88" s="135">
        <v>1</v>
      </c>
      <c r="M88" s="135">
        <v>1</v>
      </c>
      <c r="N88" s="135">
        <v>1</v>
      </c>
      <c r="O88" s="135">
        <v>1</v>
      </c>
      <c r="P88" s="135">
        <v>1</v>
      </c>
      <c r="Q88" s="135">
        <v>1</v>
      </c>
      <c r="R88" s="135">
        <v>0</v>
      </c>
      <c r="S88" s="135">
        <v>0</v>
      </c>
      <c r="T88" s="135">
        <v>1</v>
      </c>
      <c r="U88" s="135">
        <v>1</v>
      </c>
      <c r="V88" s="135">
        <v>1</v>
      </c>
      <c r="W88" s="135">
        <v>1</v>
      </c>
      <c r="X88" s="135">
        <v>1</v>
      </c>
      <c r="Y88" s="135">
        <v>1</v>
      </c>
      <c r="Z88" s="135">
        <v>0</v>
      </c>
      <c r="AA88" s="135">
        <v>1</v>
      </c>
      <c r="AB88" s="135">
        <v>1</v>
      </c>
      <c r="AC88" s="135">
        <v>1</v>
      </c>
      <c r="AD88" s="135">
        <v>0</v>
      </c>
      <c r="AE88" s="135">
        <v>0</v>
      </c>
      <c r="AF88" s="135">
        <v>40</v>
      </c>
      <c r="AG88" s="135">
        <v>20</v>
      </c>
    </row>
    <row r="89" spans="1:34" ht="14.5" customHeight="1" x14ac:dyDescent="0.2">
      <c r="A89" s="135" t="s">
        <v>57</v>
      </c>
      <c r="B89" s="135" t="s">
        <v>58</v>
      </c>
      <c r="C89" s="135">
        <v>2023</v>
      </c>
      <c r="D89" s="135">
        <v>4</v>
      </c>
      <c r="F89" s="136" t="s">
        <v>194</v>
      </c>
      <c r="G89" s="135">
        <v>0</v>
      </c>
      <c r="H89" s="135">
        <v>0</v>
      </c>
      <c r="I89" s="135">
        <v>1</v>
      </c>
      <c r="J89" s="135">
        <v>0</v>
      </c>
      <c r="K89" s="135">
        <v>0</v>
      </c>
      <c r="L89" s="135">
        <v>0</v>
      </c>
      <c r="M89" s="135">
        <v>0</v>
      </c>
      <c r="N89" s="135">
        <v>0</v>
      </c>
      <c r="O89" s="135">
        <v>0</v>
      </c>
      <c r="P89" s="135">
        <v>0</v>
      </c>
      <c r="Q89" s="135">
        <v>0</v>
      </c>
      <c r="R89" s="135">
        <v>0</v>
      </c>
      <c r="S89" s="135">
        <v>1</v>
      </c>
      <c r="T89" s="135">
        <v>0</v>
      </c>
      <c r="U89" s="135">
        <v>0</v>
      </c>
      <c r="V89" s="135">
        <v>0</v>
      </c>
      <c r="W89" s="135">
        <v>0</v>
      </c>
      <c r="X89" s="135">
        <v>0</v>
      </c>
      <c r="Y89" s="135">
        <v>0</v>
      </c>
      <c r="Z89" s="135">
        <v>0</v>
      </c>
      <c r="AA89" s="135">
        <v>0</v>
      </c>
      <c r="AB89" s="135">
        <v>0</v>
      </c>
      <c r="AC89" s="135">
        <v>0</v>
      </c>
      <c r="AD89" s="135">
        <v>0</v>
      </c>
      <c r="AE89" s="135">
        <v>0</v>
      </c>
      <c r="AG89" s="135">
        <v>2</v>
      </c>
      <c r="AH89" s="135" t="s">
        <v>245</v>
      </c>
    </row>
    <row r="90" spans="1:34" ht="14.5" customHeight="1" x14ac:dyDescent="0.2">
      <c r="A90" s="135" t="s">
        <v>57</v>
      </c>
      <c r="B90" s="135" t="s">
        <v>58</v>
      </c>
      <c r="C90" s="135">
        <v>2023</v>
      </c>
      <c r="D90" s="135">
        <v>4</v>
      </c>
      <c r="F90" s="136" t="s">
        <v>257</v>
      </c>
      <c r="G90" s="135">
        <v>0</v>
      </c>
      <c r="H90" s="135">
        <v>0</v>
      </c>
      <c r="I90" s="135">
        <v>1</v>
      </c>
      <c r="J90" s="135">
        <v>1</v>
      </c>
      <c r="K90" s="135">
        <v>0</v>
      </c>
      <c r="L90" s="135">
        <v>0</v>
      </c>
      <c r="M90" s="135">
        <v>1</v>
      </c>
      <c r="N90" s="135">
        <v>1</v>
      </c>
      <c r="O90" s="135">
        <v>0</v>
      </c>
      <c r="P90" s="135">
        <v>0</v>
      </c>
      <c r="Q90" s="135">
        <v>0</v>
      </c>
      <c r="R90" s="135">
        <v>1</v>
      </c>
      <c r="S90" s="135">
        <v>1</v>
      </c>
      <c r="T90" s="135">
        <v>1</v>
      </c>
      <c r="U90" s="135">
        <v>0</v>
      </c>
      <c r="V90" s="135">
        <v>0</v>
      </c>
      <c r="W90" s="135">
        <v>1</v>
      </c>
      <c r="X90" s="135">
        <v>0</v>
      </c>
      <c r="Y90" s="135">
        <v>1</v>
      </c>
      <c r="Z90" s="135">
        <v>1</v>
      </c>
      <c r="AA90" s="135">
        <v>1</v>
      </c>
      <c r="AB90" s="135">
        <v>0</v>
      </c>
      <c r="AC90" s="135">
        <v>0</v>
      </c>
      <c r="AD90" s="135">
        <v>0</v>
      </c>
      <c r="AE90" s="135">
        <v>1</v>
      </c>
      <c r="AF90" s="135">
        <v>5</v>
      </c>
      <c r="AG90" s="135">
        <v>12</v>
      </c>
    </row>
    <row r="91" spans="1:34" ht="14.5" customHeight="1" x14ac:dyDescent="0.2">
      <c r="A91" s="135" t="s">
        <v>57</v>
      </c>
      <c r="B91" s="135" t="s">
        <v>58</v>
      </c>
      <c r="C91" s="135">
        <v>2023</v>
      </c>
      <c r="D91" s="135">
        <v>4</v>
      </c>
      <c r="F91" s="136" t="s">
        <v>206</v>
      </c>
      <c r="G91" s="135">
        <v>0</v>
      </c>
      <c r="H91" s="135">
        <v>0</v>
      </c>
      <c r="I91" s="135">
        <v>0</v>
      </c>
      <c r="J91" s="135">
        <v>1</v>
      </c>
      <c r="K91" s="135">
        <v>0</v>
      </c>
      <c r="L91" s="135">
        <v>1</v>
      </c>
      <c r="M91" s="135">
        <v>1</v>
      </c>
      <c r="N91" s="135">
        <v>1</v>
      </c>
      <c r="O91" s="135">
        <v>1</v>
      </c>
      <c r="P91" s="135">
        <v>0</v>
      </c>
      <c r="Q91" s="135">
        <v>0</v>
      </c>
      <c r="R91" s="135">
        <v>1</v>
      </c>
      <c r="S91" s="135">
        <v>1</v>
      </c>
      <c r="T91" s="135">
        <v>0</v>
      </c>
      <c r="U91" s="135">
        <v>0</v>
      </c>
      <c r="V91" s="135">
        <v>0</v>
      </c>
      <c r="W91" s="135">
        <v>1</v>
      </c>
      <c r="X91" s="135">
        <v>0</v>
      </c>
      <c r="Y91" s="135">
        <v>1</v>
      </c>
      <c r="Z91" s="135">
        <v>0</v>
      </c>
      <c r="AA91" s="135">
        <v>1</v>
      </c>
      <c r="AB91" s="135">
        <v>0</v>
      </c>
      <c r="AC91" s="135">
        <v>0</v>
      </c>
      <c r="AD91" s="135">
        <v>0</v>
      </c>
      <c r="AE91" s="135">
        <v>0</v>
      </c>
      <c r="AF91" s="135">
        <v>1</v>
      </c>
      <c r="AG91" s="135">
        <v>10</v>
      </c>
    </row>
    <row r="92" spans="1:34" ht="14.5" customHeight="1" x14ac:dyDescent="0.2">
      <c r="A92" s="135" t="s">
        <v>57</v>
      </c>
      <c r="B92" s="135" t="s">
        <v>58</v>
      </c>
      <c r="C92" s="135">
        <v>2023</v>
      </c>
      <c r="D92" s="135">
        <v>4</v>
      </c>
      <c r="F92" s="136" t="s">
        <v>195</v>
      </c>
      <c r="G92" s="135">
        <v>0</v>
      </c>
      <c r="H92" s="135">
        <v>0</v>
      </c>
      <c r="I92" s="135">
        <v>0</v>
      </c>
      <c r="J92" s="135">
        <v>1</v>
      </c>
      <c r="K92" s="135">
        <v>0</v>
      </c>
      <c r="L92" s="135">
        <v>0</v>
      </c>
      <c r="M92" s="135">
        <v>0</v>
      </c>
      <c r="N92" s="135">
        <v>1</v>
      </c>
      <c r="O92" s="135">
        <v>1</v>
      </c>
      <c r="P92" s="135">
        <v>0</v>
      </c>
      <c r="Q92" s="135">
        <v>1</v>
      </c>
      <c r="R92" s="135">
        <v>1</v>
      </c>
      <c r="S92" s="135">
        <v>1</v>
      </c>
      <c r="T92" s="135">
        <v>0</v>
      </c>
      <c r="U92" s="135">
        <v>0</v>
      </c>
      <c r="V92" s="135">
        <v>1</v>
      </c>
      <c r="W92" s="135">
        <v>0</v>
      </c>
      <c r="X92" s="135">
        <v>0</v>
      </c>
      <c r="Y92" s="135">
        <v>0</v>
      </c>
      <c r="Z92" s="135">
        <v>1</v>
      </c>
      <c r="AA92" s="135">
        <v>0</v>
      </c>
      <c r="AB92" s="135">
        <v>0</v>
      </c>
      <c r="AC92" s="135">
        <v>0</v>
      </c>
      <c r="AD92" s="135">
        <v>1</v>
      </c>
      <c r="AE92" s="135">
        <v>0</v>
      </c>
      <c r="AF92" s="135">
        <v>2</v>
      </c>
      <c r="AG92" s="135">
        <v>9</v>
      </c>
    </row>
    <row r="93" spans="1:34" ht="14.5" customHeight="1" x14ac:dyDescent="0.2">
      <c r="A93" s="135" t="s">
        <v>57</v>
      </c>
      <c r="B93" s="135" t="s">
        <v>58</v>
      </c>
      <c r="C93" s="135">
        <v>2023</v>
      </c>
      <c r="D93" s="135">
        <v>4</v>
      </c>
      <c r="F93" s="136" t="s">
        <v>258</v>
      </c>
      <c r="G93" s="135">
        <v>0</v>
      </c>
      <c r="H93" s="135">
        <v>0</v>
      </c>
      <c r="I93" s="135">
        <v>0</v>
      </c>
      <c r="J93" s="135">
        <v>0</v>
      </c>
      <c r="K93" s="135">
        <v>0</v>
      </c>
      <c r="L93" s="135">
        <v>0</v>
      </c>
      <c r="M93" s="135">
        <v>0</v>
      </c>
      <c r="N93" s="135">
        <v>0</v>
      </c>
      <c r="O93" s="135">
        <v>0</v>
      </c>
      <c r="P93" s="135">
        <v>1</v>
      </c>
      <c r="Q93" s="135">
        <v>0</v>
      </c>
      <c r="R93" s="135">
        <v>0</v>
      </c>
      <c r="S93" s="135">
        <v>0</v>
      </c>
      <c r="T93" s="135">
        <v>0</v>
      </c>
      <c r="U93" s="135">
        <v>0</v>
      </c>
      <c r="V93" s="135">
        <v>0</v>
      </c>
      <c r="W93" s="135">
        <v>0</v>
      </c>
      <c r="X93" s="135">
        <v>0</v>
      </c>
      <c r="Y93" s="135">
        <v>0</v>
      </c>
      <c r="Z93" s="135">
        <v>0</v>
      </c>
      <c r="AA93" s="135">
        <v>1</v>
      </c>
      <c r="AB93" s="135">
        <v>0</v>
      </c>
      <c r="AC93" s="135">
        <v>0</v>
      </c>
      <c r="AD93" s="135">
        <v>0</v>
      </c>
      <c r="AE93" s="135">
        <v>0</v>
      </c>
      <c r="AG93" s="135">
        <v>2</v>
      </c>
      <c r="AH93" s="135" t="s">
        <v>245</v>
      </c>
    </row>
    <row r="94" spans="1:34" ht="14.5" customHeight="1" x14ac:dyDescent="0.2">
      <c r="A94" s="135" t="s">
        <v>57</v>
      </c>
      <c r="B94" s="135" t="s">
        <v>58</v>
      </c>
      <c r="C94" s="135">
        <v>2023</v>
      </c>
      <c r="D94" s="135">
        <v>4</v>
      </c>
      <c r="F94" s="136" t="s">
        <v>231</v>
      </c>
      <c r="G94" s="135">
        <v>0</v>
      </c>
      <c r="H94" s="135">
        <v>0</v>
      </c>
      <c r="I94" s="135">
        <v>0</v>
      </c>
      <c r="J94" s="135">
        <v>0</v>
      </c>
      <c r="K94" s="135">
        <v>0</v>
      </c>
      <c r="L94" s="135">
        <v>0</v>
      </c>
      <c r="M94" s="135">
        <v>0</v>
      </c>
      <c r="N94" s="135">
        <v>0</v>
      </c>
      <c r="O94" s="135">
        <v>0</v>
      </c>
      <c r="P94" s="135">
        <v>0</v>
      </c>
      <c r="Q94" s="135">
        <v>0</v>
      </c>
      <c r="R94" s="135">
        <v>0</v>
      </c>
      <c r="S94" s="135">
        <v>1</v>
      </c>
      <c r="T94" s="135">
        <v>1</v>
      </c>
      <c r="U94" s="135">
        <v>1</v>
      </c>
      <c r="V94" s="135">
        <v>0</v>
      </c>
      <c r="W94" s="135">
        <v>1</v>
      </c>
      <c r="X94" s="135">
        <v>0</v>
      </c>
      <c r="Y94" s="135">
        <v>0</v>
      </c>
      <c r="Z94" s="135">
        <v>1</v>
      </c>
      <c r="AA94" s="135">
        <v>1</v>
      </c>
      <c r="AB94" s="135">
        <v>1</v>
      </c>
      <c r="AC94" s="135">
        <v>0</v>
      </c>
      <c r="AD94" s="135">
        <v>1</v>
      </c>
      <c r="AE94" s="135">
        <v>0</v>
      </c>
      <c r="AF94" s="135">
        <v>2</v>
      </c>
      <c r="AG94" s="135">
        <v>8</v>
      </c>
    </row>
    <row r="95" spans="1:34" ht="14.5" customHeight="1" x14ac:dyDescent="0.2">
      <c r="A95" s="135" t="s">
        <v>57</v>
      </c>
      <c r="B95" s="135" t="s">
        <v>58</v>
      </c>
      <c r="C95" s="135">
        <v>2023</v>
      </c>
      <c r="D95" s="135">
        <v>4</v>
      </c>
      <c r="F95" s="136" t="s">
        <v>195</v>
      </c>
      <c r="G95" s="135">
        <v>0</v>
      </c>
      <c r="H95" s="135">
        <v>0</v>
      </c>
      <c r="I95" s="135">
        <v>0</v>
      </c>
      <c r="J95" s="135">
        <v>0</v>
      </c>
      <c r="K95" s="135">
        <v>0</v>
      </c>
      <c r="L95" s="135">
        <v>0</v>
      </c>
      <c r="M95" s="135">
        <v>0</v>
      </c>
      <c r="N95" s="135">
        <v>0</v>
      </c>
      <c r="O95" s="135">
        <v>0</v>
      </c>
      <c r="P95" s="135">
        <v>0</v>
      </c>
      <c r="Q95" s="135">
        <v>0</v>
      </c>
      <c r="R95" s="135">
        <v>0</v>
      </c>
      <c r="S95" s="135">
        <v>1</v>
      </c>
      <c r="T95" s="135">
        <v>1</v>
      </c>
      <c r="U95" s="135">
        <v>1</v>
      </c>
      <c r="V95" s="135">
        <v>0</v>
      </c>
      <c r="W95" s="135">
        <v>0</v>
      </c>
      <c r="X95" s="135">
        <v>0</v>
      </c>
      <c r="Y95" s="135">
        <v>0</v>
      </c>
      <c r="Z95" s="135">
        <v>0</v>
      </c>
      <c r="AA95" s="135">
        <v>1</v>
      </c>
      <c r="AB95" s="135">
        <v>0</v>
      </c>
      <c r="AC95" s="135">
        <v>0</v>
      </c>
      <c r="AD95" s="135">
        <v>0</v>
      </c>
      <c r="AE95" s="135">
        <v>1</v>
      </c>
      <c r="AF95" s="135">
        <v>1</v>
      </c>
      <c r="AG95" s="135">
        <v>5</v>
      </c>
    </row>
    <row r="96" spans="1:34" ht="14.5" customHeight="1" x14ac:dyDescent="0.2">
      <c r="A96" s="135" t="s">
        <v>57</v>
      </c>
      <c r="B96" s="135" t="s">
        <v>58</v>
      </c>
      <c r="C96" s="135">
        <v>2023</v>
      </c>
      <c r="D96" s="135">
        <v>4</v>
      </c>
      <c r="F96" s="136" t="s">
        <v>226</v>
      </c>
      <c r="G96" s="135">
        <v>0</v>
      </c>
      <c r="H96" s="135">
        <v>0</v>
      </c>
      <c r="I96" s="135">
        <v>0</v>
      </c>
      <c r="J96" s="135">
        <v>0</v>
      </c>
      <c r="K96" s="135">
        <v>0</v>
      </c>
      <c r="L96" s="135">
        <v>0</v>
      </c>
      <c r="M96" s="135">
        <v>0</v>
      </c>
      <c r="N96" s="135">
        <v>0</v>
      </c>
      <c r="O96" s="135">
        <v>0</v>
      </c>
      <c r="P96" s="135">
        <v>0</v>
      </c>
      <c r="Q96" s="135">
        <v>0</v>
      </c>
      <c r="R96" s="135">
        <v>0</v>
      </c>
      <c r="S96" s="135">
        <v>1</v>
      </c>
      <c r="T96" s="135">
        <v>0</v>
      </c>
      <c r="U96" s="135">
        <v>0</v>
      </c>
      <c r="V96" s="135">
        <v>1</v>
      </c>
      <c r="W96" s="135">
        <v>1</v>
      </c>
      <c r="X96" s="135">
        <v>1</v>
      </c>
      <c r="Y96" s="135">
        <v>1</v>
      </c>
      <c r="Z96" s="135">
        <v>0</v>
      </c>
      <c r="AA96" s="135">
        <v>1</v>
      </c>
      <c r="AB96" s="135">
        <v>1</v>
      </c>
      <c r="AC96" s="135">
        <v>0</v>
      </c>
      <c r="AD96" s="135">
        <v>0</v>
      </c>
      <c r="AE96" s="135">
        <v>0</v>
      </c>
      <c r="AF96" s="135">
        <v>2</v>
      </c>
      <c r="AG96" s="135">
        <v>7</v>
      </c>
    </row>
    <row r="97" spans="1:34" ht="14.5" customHeight="1" x14ac:dyDescent="0.2">
      <c r="A97" s="135" t="s">
        <v>57</v>
      </c>
      <c r="B97" s="135" t="s">
        <v>58</v>
      </c>
      <c r="C97" s="135">
        <v>2023</v>
      </c>
      <c r="D97" s="135">
        <v>4</v>
      </c>
      <c r="F97" s="136" t="s">
        <v>259</v>
      </c>
      <c r="G97" s="135">
        <v>0</v>
      </c>
      <c r="H97" s="135">
        <v>0</v>
      </c>
      <c r="I97" s="135">
        <v>0</v>
      </c>
      <c r="J97" s="135">
        <v>0</v>
      </c>
      <c r="K97" s="135">
        <v>0</v>
      </c>
      <c r="L97" s="135">
        <v>0</v>
      </c>
      <c r="M97" s="135">
        <v>0</v>
      </c>
      <c r="N97" s="135">
        <v>0</v>
      </c>
      <c r="O97" s="135">
        <v>0</v>
      </c>
      <c r="P97" s="135">
        <v>0</v>
      </c>
      <c r="Q97" s="135">
        <v>0</v>
      </c>
      <c r="R97" s="135">
        <v>0</v>
      </c>
      <c r="S97" s="135">
        <v>1</v>
      </c>
      <c r="T97" s="135">
        <v>1</v>
      </c>
      <c r="U97" s="135">
        <v>1</v>
      </c>
      <c r="V97" s="135">
        <v>1</v>
      </c>
      <c r="W97" s="135">
        <v>1</v>
      </c>
      <c r="X97" s="135">
        <v>0</v>
      </c>
      <c r="Y97" s="135">
        <v>0</v>
      </c>
      <c r="Z97" s="135">
        <v>1</v>
      </c>
      <c r="AA97" s="135">
        <v>1</v>
      </c>
      <c r="AB97" s="135">
        <v>0</v>
      </c>
      <c r="AC97" s="135">
        <v>0</v>
      </c>
      <c r="AD97" s="135">
        <v>0</v>
      </c>
      <c r="AE97" s="135">
        <v>1</v>
      </c>
      <c r="AF97" s="135">
        <v>2</v>
      </c>
      <c r="AG97" s="135">
        <v>8</v>
      </c>
    </row>
    <row r="98" spans="1:34" ht="14.5" customHeight="1" x14ac:dyDescent="0.2">
      <c r="A98" s="135" t="s">
        <v>57</v>
      </c>
      <c r="B98" s="135" t="s">
        <v>58</v>
      </c>
      <c r="C98" s="135">
        <v>2023</v>
      </c>
      <c r="D98" s="135">
        <v>4</v>
      </c>
      <c r="F98" s="136" t="s">
        <v>198</v>
      </c>
      <c r="G98" s="135">
        <v>0</v>
      </c>
      <c r="H98" s="135">
        <v>0</v>
      </c>
      <c r="I98" s="135">
        <v>0</v>
      </c>
      <c r="J98" s="135">
        <v>0</v>
      </c>
      <c r="K98" s="135">
        <v>0</v>
      </c>
      <c r="L98" s="135">
        <v>0</v>
      </c>
      <c r="M98" s="135">
        <v>0</v>
      </c>
      <c r="N98" s="135">
        <v>0</v>
      </c>
      <c r="O98" s="135">
        <v>0</v>
      </c>
      <c r="P98" s="135">
        <v>0</v>
      </c>
      <c r="Q98" s="135">
        <v>0</v>
      </c>
      <c r="R98" s="135">
        <v>0</v>
      </c>
      <c r="S98" s="135">
        <v>0</v>
      </c>
      <c r="T98" s="135">
        <v>0</v>
      </c>
      <c r="U98" s="135">
        <v>0</v>
      </c>
      <c r="V98" s="135">
        <v>0</v>
      </c>
      <c r="W98" s="135">
        <v>1</v>
      </c>
      <c r="X98" s="135">
        <v>1</v>
      </c>
      <c r="Y98" s="135">
        <v>1</v>
      </c>
      <c r="Z98" s="135">
        <v>1</v>
      </c>
      <c r="AA98" s="135">
        <v>0</v>
      </c>
      <c r="AB98" s="135">
        <v>1</v>
      </c>
      <c r="AC98" s="135">
        <v>1</v>
      </c>
      <c r="AD98" s="135">
        <v>1</v>
      </c>
      <c r="AE98" s="135">
        <v>1</v>
      </c>
      <c r="AF98" s="135">
        <v>1</v>
      </c>
      <c r="AG98" s="135">
        <v>8</v>
      </c>
    </row>
    <row r="99" spans="1:34" ht="14.5" customHeight="1" x14ac:dyDescent="0.2">
      <c r="A99" s="135" t="s">
        <v>57</v>
      </c>
      <c r="B99" s="135" t="s">
        <v>58</v>
      </c>
      <c r="C99" s="135">
        <v>2023</v>
      </c>
      <c r="D99" s="135">
        <v>4</v>
      </c>
      <c r="F99" s="136" t="s">
        <v>248</v>
      </c>
      <c r="G99" s="135">
        <v>0</v>
      </c>
      <c r="H99" s="135">
        <v>0</v>
      </c>
      <c r="I99" s="135">
        <v>0</v>
      </c>
      <c r="J99" s="135">
        <v>0</v>
      </c>
      <c r="K99" s="135">
        <v>0</v>
      </c>
      <c r="L99" s="135">
        <v>0</v>
      </c>
      <c r="M99" s="135">
        <v>0</v>
      </c>
      <c r="N99" s="135">
        <v>0</v>
      </c>
      <c r="O99" s="135">
        <v>0</v>
      </c>
      <c r="P99" s="135">
        <v>0</v>
      </c>
      <c r="Q99" s="135">
        <v>0</v>
      </c>
      <c r="R99" s="135">
        <v>0</v>
      </c>
      <c r="S99" s="135">
        <v>0</v>
      </c>
      <c r="T99" s="135">
        <v>0</v>
      </c>
      <c r="U99" s="135">
        <v>0</v>
      </c>
      <c r="V99" s="135">
        <v>0</v>
      </c>
      <c r="W99" s="135">
        <v>0</v>
      </c>
      <c r="X99" s="135">
        <v>0</v>
      </c>
      <c r="Y99" s="135">
        <v>0</v>
      </c>
      <c r="Z99" s="135">
        <v>0</v>
      </c>
      <c r="AA99" s="135">
        <v>0</v>
      </c>
      <c r="AB99" s="135">
        <v>1</v>
      </c>
      <c r="AC99" s="135">
        <v>0</v>
      </c>
      <c r="AD99" s="135">
        <v>0</v>
      </c>
      <c r="AE99" s="135">
        <v>0</v>
      </c>
      <c r="AG99" s="135">
        <v>1</v>
      </c>
      <c r="AH99" s="135" t="s">
        <v>245</v>
      </c>
    </row>
    <row r="100" spans="1:34" ht="14.5" customHeight="1" x14ac:dyDescent="0.2">
      <c r="A100" s="135" t="s">
        <v>57</v>
      </c>
      <c r="B100" s="135" t="s">
        <v>58</v>
      </c>
      <c r="C100" s="135">
        <v>2023</v>
      </c>
      <c r="D100" s="135">
        <v>4</v>
      </c>
      <c r="F100" s="136" t="s">
        <v>260</v>
      </c>
      <c r="G100" s="135">
        <v>0</v>
      </c>
      <c r="H100" s="135">
        <v>0</v>
      </c>
      <c r="I100" s="135">
        <v>0</v>
      </c>
      <c r="J100" s="135">
        <v>0</v>
      </c>
      <c r="K100" s="135">
        <v>0</v>
      </c>
      <c r="L100" s="135">
        <v>0</v>
      </c>
      <c r="M100" s="135">
        <v>0</v>
      </c>
      <c r="N100" s="135">
        <v>0</v>
      </c>
      <c r="O100" s="135">
        <v>0</v>
      </c>
      <c r="P100" s="135">
        <v>0</v>
      </c>
      <c r="Q100" s="135">
        <v>0</v>
      </c>
      <c r="R100" s="135">
        <v>0</v>
      </c>
      <c r="S100" s="135">
        <v>0</v>
      </c>
      <c r="T100" s="135">
        <v>0</v>
      </c>
      <c r="U100" s="135">
        <v>0</v>
      </c>
      <c r="V100" s="135">
        <v>0</v>
      </c>
      <c r="W100" s="135">
        <v>0</v>
      </c>
      <c r="X100" s="135">
        <v>0</v>
      </c>
      <c r="Y100" s="135">
        <v>0</v>
      </c>
      <c r="Z100" s="135">
        <v>0</v>
      </c>
      <c r="AA100" s="135">
        <v>0</v>
      </c>
      <c r="AB100" s="135">
        <v>0</v>
      </c>
      <c r="AC100" s="135">
        <v>0</v>
      </c>
      <c r="AD100" s="135">
        <v>1</v>
      </c>
      <c r="AE100" s="135">
        <v>0</v>
      </c>
      <c r="AF100" s="135">
        <v>1</v>
      </c>
      <c r="AG100" s="135">
        <v>1</v>
      </c>
    </row>
    <row r="101" spans="1:34" ht="14.5" customHeight="1" x14ac:dyDescent="0.2">
      <c r="A101" s="135" t="s">
        <v>57</v>
      </c>
      <c r="B101" s="135" t="s">
        <v>58</v>
      </c>
      <c r="C101" s="135">
        <v>2023</v>
      </c>
      <c r="D101" s="135">
        <v>4</v>
      </c>
      <c r="F101" s="136" t="s">
        <v>237</v>
      </c>
      <c r="G101" s="135">
        <v>0</v>
      </c>
      <c r="H101" s="135">
        <v>0</v>
      </c>
      <c r="I101" s="135">
        <v>0</v>
      </c>
      <c r="J101" s="135">
        <v>0</v>
      </c>
      <c r="K101" s="135">
        <v>0</v>
      </c>
      <c r="L101" s="135">
        <v>1</v>
      </c>
      <c r="M101" s="135">
        <v>0</v>
      </c>
      <c r="N101" s="135">
        <v>1</v>
      </c>
      <c r="O101" s="135">
        <v>1</v>
      </c>
      <c r="P101" s="135">
        <v>0</v>
      </c>
      <c r="Q101" s="135">
        <v>1</v>
      </c>
      <c r="R101" s="135">
        <v>0</v>
      </c>
      <c r="S101" s="135">
        <v>1</v>
      </c>
      <c r="T101" s="135">
        <v>1</v>
      </c>
      <c r="U101" s="135">
        <v>0</v>
      </c>
      <c r="V101" s="135">
        <v>0</v>
      </c>
      <c r="W101" s="135">
        <v>0</v>
      </c>
      <c r="X101" s="135">
        <v>0</v>
      </c>
      <c r="Y101" s="135">
        <v>0</v>
      </c>
      <c r="Z101" s="135">
        <v>0</v>
      </c>
      <c r="AA101" s="135">
        <v>0</v>
      </c>
      <c r="AB101" s="135">
        <v>0</v>
      </c>
      <c r="AC101" s="135">
        <v>0</v>
      </c>
      <c r="AD101" s="135">
        <v>0</v>
      </c>
      <c r="AE101" s="135">
        <v>0</v>
      </c>
      <c r="AG101" s="135">
        <v>6</v>
      </c>
      <c r="AH101" s="135" t="s">
        <v>245</v>
      </c>
    </row>
    <row r="102" spans="1:34" ht="14.5" customHeight="1" x14ac:dyDescent="0.2">
      <c r="A102" s="135" t="s">
        <v>57</v>
      </c>
      <c r="B102" s="135" t="s">
        <v>58</v>
      </c>
      <c r="C102" s="135">
        <v>2023</v>
      </c>
      <c r="D102" s="135">
        <v>4</v>
      </c>
      <c r="F102" s="136" t="s">
        <v>261</v>
      </c>
      <c r="G102" s="135">
        <v>0</v>
      </c>
      <c r="H102" s="135">
        <v>0</v>
      </c>
      <c r="I102" s="135">
        <v>0</v>
      </c>
      <c r="J102" s="135">
        <v>0</v>
      </c>
      <c r="K102" s="135">
        <v>0</v>
      </c>
      <c r="L102" s="135">
        <v>1</v>
      </c>
      <c r="M102" s="135">
        <v>0</v>
      </c>
      <c r="N102" s="135">
        <v>1</v>
      </c>
      <c r="O102" s="135">
        <v>1</v>
      </c>
      <c r="P102" s="135">
        <v>0</v>
      </c>
      <c r="Q102" s="135">
        <v>1</v>
      </c>
      <c r="R102" s="135">
        <v>0</v>
      </c>
      <c r="S102" s="135">
        <v>1</v>
      </c>
      <c r="T102" s="135">
        <v>1</v>
      </c>
      <c r="U102" s="135">
        <v>0</v>
      </c>
      <c r="V102" s="135">
        <v>0</v>
      </c>
      <c r="W102" s="135">
        <v>0</v>
      </c>
      <c r="X102" s="135">
        <v>0</v>
      </c>
      <c r="Y102" s="135">
        <v>0</v>
      </c>
      <c r="Z102" s="135">
        <v>0</v>
      </c>
      <c r="AA102" s="135">
        <v>0</v>
      </c>
      <c r="AB102" s="135">
        <v>0</v>
      </c>
      <c r="AC102" s="135">
        <v>0</v>
      </c>
      <c r="AD102" s="135">
        <v>0</v>
      </c>
      <c r="AE102" s="135">
        <v>0</v>
      </c>
      <c r="AG102" s="135">
        <v>6</v>
      </c>
      <c r="AH102" s="135" t="s">
        <v>245</v>
      </c>
    </row>
    <row r="103" spans="1:34" ht="14.5" customHeight="1" x14ac:dyDescent="0.2">
      <c r="A103" s="135" t="s">
        <v>57</v>
      </c>
      <c r="B103" s="135" t="s">
        <v>58</v>
      </c>
      <c r="C103" s="135">
        <v>2023</v>
      </c>
      <c r="D103" s="135">
        <v>4</v>
      </c>
      <c r="F103" s="136" t="s">
        <v>214</v>
      </c>
      <c r="G103" s="135">
        <v>0</v>
      </c>
      <c r="H103" s="135">
        <v>0</v>
      </c>
      <c r="I103" s="135">
        <v>0</v>
      </c>
      <c r="J103" s="135">
        <v>0</v>
      </c>
      <c r="K103" s="135">
        <v>0</v>
      </c>
      <c r="L103" s="135">
        <v>0</v>
      </c>
      <c r="M103" s="135">
        <v>0</v>
      </c>
      <c r="N103" s="135">
        <v>0</v>
      </c>
      <c r="O103" s="135">
        <v>0</v>
      </c>
      <c r="P103" s="135">
        <v>0</v>
      </c>
      <c r="Q103" s="135">
        <v>0</v>
      </c>
      <c r="R103" s="135">
        <v>0</v>
      </c>
      <c r="S103" s="135">
        <v>0</v>
      </c>
      <c r="T103" s="135">
        <v>0</v>
      </c>
      <c r="U103" s="135">
        <v>0</v>
      </c>
      <c r="V103" s="135">
        <v>0</v>
      </c>
      <c r="W103" s="135">
        <v>0</v>
      </c>
      <c r="X103" s="135">
        <v>0</v>
      </c>
      <c r="Y103" s="135">
        <v>0</v>
      </c>
      <c r="Z103" s="135">
        <v>0</v>
      </c>
      <c r="AA103" s="135">
        <v>0</v>
      </c>
      <c r="AB103" s="135">
        <v>0</v>
      </c>
      <c r="AC103" s="135">
        <v>0</v>
      </c>
      <c r="AD103" s="135">
        <v>0</v>
      </c>
      <c r="AE103" s="135">
        <v>1</v>
      </c>
      <c r="AG103" s="135">
        <v>1</v>
      </c>
      <c r="AH103" s="135" t="s">
        <v>245</v>
      </c>
    </row>
    <row r="104" spans="1:34" ht="14.5" customHeight="1" x14ac:dyDescent="0.2">
      <c r="A104" s="135" t="s">
        <v>57</v>
      </c>
      <c r="B104" s="135" t="s">
        <v>58</v>
      </c>
      <c r="C104" s="135">
        <v>2023</v>
      </c>
      <c r="D104" s="135">
        <v>4</v>
      </c>
      <c r="F104" s="136" t="s">
        <v>214</v>
      </c>
      <c r="G104" s="135">
        <v>0</v>
      </c>
      <c r="H104" s="135">
        <v>0</v>
      </c>
      <c r="I104" s="135">
        <v>0</v>
      </c>
      <c r="J104" s="135">
        <v>0</v>
      </c>
      <c r="K104" s="135">
        <v>0</v>
      </c>
      <c r="L104" s="135">
        <v>0</v>
      </c>
      <c r="M104" s="135">
        <v>0</v>
      </c>
      <c r="N104" s="135">
        <v>0</v>
      </c>
      <c r="O104" s="135">
        <v>0</v>
      </c>
      <c r="P104" s="135">
        <v>0</v>
      </c>
      <c r="Q104" s="135">
        <v>0</v>
      </c>
      <c r="R104" s="135">
        <v>0</v>
      </c>
      <c r="S104" s="135">
        <v>0</v>
      </c>
      <c r="T104" s="135">
        <v>0</v>
      </c>
      <c r="U104" s="135">
        <v>0</v>
      </c>
      <c r="V104" s="135">
        <v>0</v>
      </c>
      <c r="W104" s="135">
        <v>0</v>
      </c>
      <c r="X104" s="135">
        <v>0</v>
      </c>
      <c r="Y104" s="135">
        <v>0</v>
      </c>
      <c r="Z104" s="135">
        <v>0</v>
      </c>
      <c r="AA104" s="135">
        <v>0</v>
      </c>
      <c r="AB104" s="135">
        <v>0</v>
      </c>
      <c r="AC104" s="135">
        <v>0</v>
      </c>
      <c r="AD104" s="135">
        <v>0</v>
      </c>
      <c r="AE104" s="135">
        <v>1</v>
      </c>
      <c r="AG104" s="135">
        <v>1</v>
      </c>
      <c r="AH104" s="135" t="s">
        <v>245</v>
      </c>
    </row>
    <row r="105" spans="1:34" ht="14.5" customHeight="1" x14ac:dyDescent="0.2">
      <c r="A105" s="135" t="s">
        <v>57</v>
      </c>
      <c r="B105" s="135" t="s">
        <v>58</v>
      </c>
      <c r="C105" s="135">
        <v>2023</v>
      </c>
      <c r="D105" s="135">
        <v>5</v>
      </c>
      <c r="F105" s="136" t="s">
        <v>191</v>
      </c>
      <c r="G105" s="135">
        <v>1</v>
      </c>
      <c r="H105" s="135">
        <v>1</v>
      </c>
      <c r="I105" s="135">
        <v>1</v>
      </c>
      <c r="J105" s="135">
        <v>1</v>
      </c>
      <c r="K105" s="135">
        <v>1</v>
      </c>
      <c r="L105" s="135">
        <v>1</v>
      </c>
      <c r="M105" s="135">
        <v>1</v>
      </c>
      <c r="N105" s="135">
        <v>1</v>
      </c>
      <c r="O105" s="135">
        <v>1</v>
      </c>
      <c r="P105" s="135">
        <v>1</v>
      </c>
      <c r="Q105" s="135">
        <v>1</v>
      </c>
      <c r="R105" s="135">
        <v>1</v>
      </c>
      <c r="S105" s="135">
        <v>1</v>
      </c>
      <c r="T105" s="135">
        <v>1</v>
      </c>
      <c r="U105" s="135">
        <v>1</v>
      </c>
      <c r="V105" s="135">
        <v>1</v>
      </c>
      <c r="W105" s="135">
        <v>1</v>
      </c>
      <c r="X105" s="135">
        <v>1</v>
      </c>
      <c r="Y105" s="135">
        <v>1</v>
      </c>
      <c r="Z105" s="135">
        <v>1</v>
      </c>
      <c r="AA105" s="135">
        <v>1</v>
      </c>
      <c r="AB105" s="135">
        <v>1</v>
      </c>
      <c r="AC105" s="135">
        <v>1</v>
      </c>
      <c r="AD105" s="135">
        <v>1</v>
      </c>
      <c r="AE105" s="135">
        <v>1</v>
      </c>
      <c r="AF105" s="135">
        <v>95</v>
      </c>
      <c r="AG105" s="135">
        <v>25</v>
      </c>
    </row>
    <row r="106" spans="1:34" ht="14.5" customHeight="1" x14ac:dyDescent="0.2">
      <c r="A106" s="135" t="s">
        <v>57</v>
      </c>
      <c r="B106" s="135" t="s">
        <v>58</v>
      </c>
      <c r="C106" s="135">
        <v>2023</v>
      </c>
      <c r="D106" s="135">
        <v>5</v>
      </c>
      <c r="F106" s="136" t="s">
        <v>193</v>
      </c>
      <c r="G106" s="135">
        <v>1</v>
      </c>
      <c r="H106" s="135">
        <v>1</v>
      </c>
      <c r="I106" s="135">
        <v>1</v>
      </c>
      <c r="J106" s="135">
        <v>1</v>
      </c>
      <c r="K106" s="135">
        <v>1</v>
      </c>
      <c r="L106" s="135">
        <v>1</v>
      </c>
      <c r="M106" s="135">
        <v>1</v>
      </c>
      <c r="N106" s="135">
        <v>1</v>
      </c>
      <c r="O106" s="135">
        <v>1</v>
      </c>
      <c r="P106" s="135">
        <v>1</v>
      </c>
      <c r="Q106" s="135">
        <v>1</v>
      </c>
      <c r="R106" s="135">
        <v>1</v>
      </c>
      <c r="S106" s="135">
        <v>1</v>
      </c>
      <c r="T106" s="135">
        <v>1</v>
      </c>
      <c r="U106" s="135">
        <v>1</v>
      </c>
      <c r="V106" s="135">
        <v>1</v>
      </c>
      <c r="W106" s="135">
        <v>1</v>
      </c>
      <c r="X106" s="135">
        <v>1</v>
      </c>
      <c r="Y106" s="135">
        <v>1</v>
      </c>
      <c r="Z106" s="135">
        <v>1</v>
      </c>
      <c r="AA106" s="135">
        <v>1</v>
      </c>
      <c r="AB106" s="135">
        <v>1</v>
      </c>
      <c r="AC106" s="135">
        <v>1</v>
      </c>
      <c r="AD106" s="135">
        <v>1</v>
      </c>
      <c r="AE106" s="135">
        <v>1</v>
      </c>
      <c r="AF106" s="135">
        <v>2</v>
      </c>
      <c r="AG106" s="135">
        <v>25</v>
      </c>
    </row>
    <row r="107" spans="1:34" ht="14.5" customHeight="1" x14ac:dyDescent="0.2">
      <c r="A107" s="135" t="s">
        <v>57</v>
      </c>
      <c r="B107" s="135" t="s">
        <v>58</v>
      </c>
      <c r="C107" s="135">
        <v>2023</v>
      </c>
      <c r="D107" s="135">
        <v>5</v>
      </c>
      <c r="F107" s="136" t="s">
        <v>249</v>
      </c>
      <c r="G107" s="135">
        <v>1</v>
      </c>
      <c r="H107" s="135">
        <v>1</v>
      </c>
      <c r="I107" s="135">
        <v>1</v>
      </c>
      <c r="J107" s="135">
        <v>1</v>
      </c>
      <c r="K107" s="135">
        <v>1</v>
      </c>
      <c r="L107" s="135">
        <v>1</v>
      </c>
      <c r="M107" s="135">
        <v>1</v>
      </c>
      <c r="N107" s="135">
        <v>1</v>
      </c>
      <c r="O107" s="135">
        <v>1</v>
      </c>
      <c r="P107" s="135">
        <v>1</v>
      </c>
      <c r="Q107" s="135">
        <v>1</v>
      </c>
      <c r="R107" s="135">
        <v>1</v>
      </c>
      <c r="S107" s="135">
        <v>1</v>
      </c>
      <c r="T107" s="135">
        <v>1</v>
      </c>
      <c r="U107" s="135">
        <v>1</v>
      </c>
      <c r="V107" s="135">
        <v>1</v>
      </c>
      <c r="W107" s="135">
        <v>1</v>
      </c>
      <c r="X107" s="135">
        <v>1</v>
      </c>
      <c r="Y107" s="135">
        <v>1</v>
      </c>
      <c r="Z107" s="135">
        <v>1</v>
      </c>
      <c r="AA107" s="135">
        <v>1</v>
      </c>
      <c r="AB107" s="135">
        <v>1</v>
      </c>
      <c r="AC107" s="135">
        <v>1</v>
      </c>
      <c r="AD107" s="135">
        <v>1</v>
      </c>
      <c r="AE107" s="135">
        <v>1</v>
      </c>
      <c r="AF107" s="135">
        <v>95</v>
      </c>
      <c r="AG107" s="135">
        <v>25</v>
      </c>
    </row>
    <row r="108" spans="1:34" ht="14.5" customHeight="1" x14ac:dyDescent="0.2">
      <c r="A108" s="135" t="s">
        <v>57</v>
      </c>
      <c r="B108" s="135" t="s">
        <v>58</v>
      </c>
      <c r="C108" s="135">
        <v>2023</v>
      </c>
      <c r="D108" s="135">
        <v>5</v>
      </c>
      <c r="F108" s="136" t="s">
        <v>198</v>
      </c>
      <c r="G108" s="135">
        <v>1</v>
      </c>
      <c r="H108" s="135">
        <v>0</v>
      </c>
      <c r="I108" s="135">
        <v>0</v>
      </c>
      <c r="J108" s="135">
        <v>0</v>
      </c>
      <c r="K108" s="135">
        <v>0</v>
      </c>
      <c r="L108" s="135">
        <v>0</v>
      </c>
      <c r="M108" s="135">
        <v>0</v>
      </c>
      <c r="N108" s="135">
        <v>0</v>
      </c>
      <c r="O108" s="135">
        <v>0</v>
      </c>
      <c r="P108" s="135">
        <v>0</v>
      </c>
      <c r="Q108" s="135">
        <v>1</v>
      </c>
      <c r="R108" s="135">
        <v>0</v>
      </c>
      <c r="S108" s="135">
        <v>0</v>
      </c>
      <c r="T108" s="135">
        <v>0</v>
      </c>
      <c r="U108" s="135">
        <v>0</v>
      </c>
      <c r="V108" s="135">
        <v>0</v>
      </c>
      <c r="W108" s="135">
        <v>0</v>
      </c>
      <c r="X108" s="135">
        <v>0</v>
      </c>
      <c r="Y108" s="135">
        <v>0</v>
      </c>
      <c r="Z108" s="135">
        <v>0</v>
      </c>
      <c r="AA108" s="135">
        <v>0</v>
      </c>
      <c r="AB108" s="135">
        <v>0</v>
      </c>
      <c r="AC108" s="135">
        <v>1</v>
      </c>
      <c r="AD108" s="135">
        <v>0</v>
      </c>
      <c r="AE108" s="135">
        <v>0</v>
      </c>
      <c r="AF108" s="135">
        <v>1</v>
      </c>
      <c r="AG108" s="135">
        <v>3</v>
      </c>
    </row>
    <row r="109" spans="1:34" ht="14.5" customHeight="1" x14ac:dyDescent="0.2">
      <c r="A109" s="135" t="s">
        <v>57</v>
      </c>
      <c r="B109" s="135" t="s">
        <v>58</v>
      </c>
      <c r="C109" s="135">
        <v>2023</v>
      </c>
      <c r="D109" s="135">
        <v>5</v>
      </c>
      <c r="F109" s="136" t="s">
        <v>258</v>
      </c>
      <c r="G109" s="135">
        <v>1</v>
      </c>
      <c r="H109" s="135">
        <v>0</v>
      </c>
      <c r="I109" s="135">
        <v>0</v>
      </c>
      <c r="J109" s="135">
        <v>0</v>
      </c>
      <c r="K109" s="135">
        <v>1</v>
      </c>
      <c r="L109" s="135">
        <v>1</v>
      </c>
      <c r="M109" s="135">
        <v>1</v>
      </c>
      <c r="N109" s="135">
        <v>1</v>
      </c>
      <c r="O109" s="135">
        <v>0</v>
      </c>
      <c r="P109" s="135">
        <v>0</v>
      </c>
      <c r="Q109" s="135">
        <v>0</v>
      </c>
      <c r="R109" s="135">
        <v>1</v>
      </c>
      <c r="S109" s="135">
        <v>1</v>
      </c>
      <c r="T109" s="135">
        <v>0</v>
      </c>
      <c r="U109" s="135">
        <v>0</v>
      </c>
      <c r="V109" s="135">
        <v>0</v>
      </c>
      <c r="W109" s="135">
        <v>0</v>
      </c>
      <c r="X109" s="135">
        <v>0</v>
      </c>
      <c r="Y109" s="135">
        <v>0</v>
      </c>
      <c r="Z109" s="135">
        <v>0</v>
      </c>
      <c r="AA109" s="135">
        <v>1</v>
      </c>
      <c r="AB109" s="135">
        <v>0</v>
      </c>
      <c r="AC109" s="135">
        <v>1</v>
      </c>
      <c r="AD109" s="135">
        <v>0</v>
      </c>
      <c r="AE109" s="135">
        <v>0</v>
      </c>
      <c r="AF109" s="135">
        <v>1</v>
      </c>
      <c r="AG109" s="135">
        <v>9</v>
      </c>
    </row>
    <row r="110" spans="1:34" ht="14.5" customHeight="1" x14ac:dyDescent="0.2">
      <c r="A110" s="135" t="s">
        <v>57</v>
      </c>
      <c r="B110" s="135" t="s">
        <v>58</v>
      </c>
      <c r="C110" s="135">
        <v>2023</v>
      </c>
      <c r="D110" s="135">
        <v>5</v>
      </c>
      <c r="F110" s="136" t="s">
        <v>247</v>
      </c>
      <c r="G110" s="135">
        <v>0</v>
      </c>
      <c r="H110" s="135">
        <v>1</v>
      </c>
      <c r="I110" s="135">
        <v>1</v>
      </c>
      <c r="J110" s="135">
        <v>1</v>
      </c>
      <c r="K110" s="135">
        <v>1</v>
      </c>
      <c r="L110" s="135">
        <v>0</v>
      </c>
      <c r="M110" s="135">
        <v>0</v>
      </c>
      <c r="N110" s="135">
        <v>1</v>
      </c>
      <c r="O110" s="135">
        <v>1</v>
      </c>
      <c r="P110" s="135">
        <v>1</v>
      </c>
      <c r="Q110" s="135">
        <v>0</v>
      </c>
      <c r="R110" s="135">
        <v>0</v>
      </c>
      <c r="S110" s="135">
        <v>1</v>
      </c>
      <c r="T110" s="135">
        <v>1</v>
      </c>
      <c r="U110" s="135">
        <v>1</v>
      </c>
      <c r="V110" s="135">
        <v>0</v>
      </c>
      <c r="W110" s="135">
        <v>0</v>
      </c>
      <c r="X110" s="135">
        <v>1</v>
      </c>
      <c r="Y110" s="135">
        <v>1</v>
      </c>
      <c r="Z110" s="135">
        <v>1</v>
      </c>
      <c r="AA110" s="135">
        <v>0</v>
      </c>
      <c r="AB110" s="135">
        <v>0</v>
      </c>
      <c r="AC110" s="135">
        <v>0</v>
      </c>
      <c r="AD110" s="135">
        <v>0</v>
      </c>
      <c r="AE110" s="135">
        <v>1</v>
      </c>
      <c r="AF110" s="135">
        <v>4</v>
      </c>
      <c r="AG110" s="135">
        <v>14</v>
      </c>
    </row>
    <row r="111" spans="1:34" ht="14.5" customHeight="1" x14ac:dyDescent="0.2">
      <c r="A111" s="135" t="s">
        <v>57</v>
      </c>
      <c r="B111" s="135" t="s">
        <v>58</v>
      </c>
      <c r="C111" s="135">
        <v>2023</v>
      </c>
      <c r="D111" s="135">
        <v>5</v>
      </c>
      <c r="F111" s="136" t="s">
        <v>262</v>
      </c>
      <c r="G111" s="135">
        <v>0</v>
      </c>
      <c r="H111" s="135">
        <v>0</v>
      </c>
      <c r="I111" s="135">
        <v>0</v>
      </c>
      <c r="J111" s="135">
        <v>0</v>
      </c>
      <c r="K111" s="135">
        <v>0</v>
      </c>
      <c r="L111" s="135">
        <v>0</v>
      </c>
      <c r="M111" s="135">
        <v>0</v>
      </c>
      <c r="N111" s="135">
        <v>0</v>
      </c>
      <c r="O111" s="135">
        <v>0</v>
      </c>
      <c r="P111" s="135">
        <v>0</v>
      </c>
      <c r="Q111" s="135">
        <v>0</v>
      </c>
      <c r="R111" s="135">
        <v>1</v>
      </c>
      <c r="S111" s="135">
        <v>0</v>
      </c>
      <c r="T111" s="135">
        <v>0</v>
      </c>
      <c r="U111" s="135">
        <v>0</v>
      </c>
      <c r="V111" s="135">
        <v>0</v>
      </c>
      <c r="W111" s="135">
        <v>0</v>
      </c>
      <c r="X111" s="135">
        <v>0</v>
      </c>
      <c r="Y111" s="135">
        <v>0</v>
      </c>
      <c r="Z111" s="135">
        <v>0</v>
      </c>
      <c r="AA111" s="135">
        <v>0</v>
      </c>
      <c r="AB111" s="135">
        <v>0</v>
      </c>
      <c r="AC111" s="135">
        <v>0</v>
      </c>
      <c r="AD111" s="135">
        <v>0</v>
      </c>
      <c r="AE111" s="135">
        <v>0</v>
      </c>
      <c r="AF111" s="135">
        <v>1</v>
      </c>
      <c r="AG111" s="135">
        <v>1</v>
      </c>
    </row>
    <row r="112" spans="1:34" ht="14.5" customHeight="1" x14ac:dyDescent="0.2">
      <c r="A112" s="135" t="s">
        <v>57</v>
      </c>
      <c r="B112" s="135" t="s">
        <v>58</v>
      </c>
      <c r="C112" s="135">
        <v>2023</v>
      </c>
      <c r="D112" s="135">
        <v>5</v>
      </c>
      <c r="F112" s="136" t="s">
        <v>254</v>
      </c>
      <c r="G112" s="135">
        <v>0</v>
      </c>
      <c r="H112" s="135">
        <v>0</v>
      </c>
      <c r="I112" s="135">
        <v>0</v>
      </c>
      <c r="J112" s="135">
        <v>0</v>
      </c>
      <c r="K112" s="135">
        <v>0</v>
      </c>
      <c r="L112" s="135">
        <v>0</v>
      </c>
      <c r="M112" s="135">
        <v>0</v>
      </c>
      <c r="N112" s="135">
        <v>0</v>
      </c>
      <c r="O112" s="135">
        <v>0</v>
      </c>
      <c r="P112" s="135">
        <v>0</v>
      </c>
      <c r="Q112" s="135">
        <v>1</v>
      </c>
      <c r="R112" s="135">
        <v>0</v>
      </c>
      <c r="S112" s="135">
        <v>0</v>
      </c>
      <c r="T112" s="135">
        <v>0</v>
      </c>
      <c r="U112" s="135">
        <v>0</v>
      </c>
      <c r="V112" s="135">
        <v>1</v>
      </c>
      <c r="W112" s="135">
        <v>0</v>
      </c>
      <c r="X112" s="135">
        <v>0</v>
      </c>
      <c r="Y112" s="135">
        <v>0</v>
      </c>
      <c r="Z112" s="135">
        <v>0</v>
      </c>
      <c r="AA112" s="135">
        <v>0</v>
      </c>
      <c r="AB112" s="135">
        <v>0</v>
      </c>
      <c r="AC112" s="135">
        <v>0</v>
      </c>
      <c r="AD112" s="135">
        <v>0</v>
      </c>
      <c r="AE112" s="135">
        <v>0</v>
      </c>
      <c r="AF112" s="135">
        <v>2</v>
      </c>
      <c r="AG112" s="135">
        <v>2</v>
      </c>
    </row>
    <row r="113" spans="1:33" ht="14.5" customHeight="1" x14ac:dyDescent="0.2">
      <c r="A113" s="135" t="s">
        <v>57</v>
      </c>
      <c r="B113" s="135" t="s">
        <v>58</v>
      </c>
      <c r="C113" s="135">
        <v>2023</v>
      </c>
      <c r="D113" s="135">
        <v>5</v>
      </c>
      <c r="F113" s="136" t="s">
        <v>235</v>
      </c>
      <c r="G113" s="135">
        <v>0</v>
      </c>
      <c r="H113" s="135">
        <v>0</v>
      </c>
      <c r="I113" s="135">
        <v>0</v>
      </c>
      <c r="J113" s="135">
        <v>0</v>
      </c>
      <c r="K113" s="135">
        <v>0</v>
      </c>
      <c r="L113" s="135">
        <v>0</v>
      </c>
      <c r="M113" s="135">
        <v>0</v>
      </c>
      <c r="N113" s="135">
        <v>0</v>
      </c>
      <c r="O113" s="135">
        <v>0</v>
      </c>
      <c r="P113" s="135">
        <v>0</v>
      </c>
      <c r="Q113" s="135">
        <v>1</v>
      </c>
      <c r="R113" s="135">
        <v>0</v>
      </c>
      <c r="S113" s="135">
        <v>0</v>
      </c>
      <c r="T113" s="135">
        <v>0</v>
      </c>
      <c r="U113" s="135">
        <v>0</v>
      </c>
      <c r="V113" s="135">
        <v>0</v>
      </c>
      <c r="W113" s="135">
        <v>0</v>
      </c>
      <c r="X113" s="135">
        <v>0</v>
      </c>
      <c r="Y113" s="135">
        <v>0</v>
      </c>
      <c r="Z113" s="135">
        <v>0</v>
      </c>
      <c r="AA113" s="135">
        <v>0</v>
      </c>
      <c r="AB113" s="135">
        <v>0</v>
      </c>
      <c r="AC113" s="135">
        <v>0</v>
      </c>
      <c r="AD113" s="135">
        <v>0</v>
      </c>
      <c r="AE113" s="135">
        <v>0</v>
      </c>
      <c r="AF113" s="135">
        <v>1</v>
      </c>
      <c r="AG113" s="135">
        <v>1</v>
      </c>
    </row>
    <row r="114" spans="1:33" ht="14.5" customHeight="1" x14ac:dyDescent="0.2">
      <c r="A114" s="135" t="s">
        <v>57</v>
      </c>
      <c r="B114" s="135" t="s">
        <v>58</v>
      </c>
      <c r="C114" s="135">
        <v>2023</v>
      </c>
      <c r="D114" s="135">
        <v>5</v>
      </c>
      <c r="F114" s="136" t="s">
        <v>199</v>
      </c>
      <c r="G114" s="135">
        <v>0</v>
      </c>
      <c r="H114" s="135">
        <v>0</v>
      </c>
      <c r="I114" s="135">
        <v>0</v>
      </c>
      <c r="J114" s="135">
        <v>0</v>
      </c>
      <c r="K114" s="135">
        <v>0</v>
      </c>
      <c r="L114" s="135">
        <v>0</v>
      </c>
      <c r="M114" s="135">
        <v>0</v>
      </c>
      <c r="N114" s="135">
        <v>0</v>
      </c>
      <c r="O114" s="135">
        <v>0</v>
      </c>
      <c r="P114" s="135">
        <v>0</v>
      </c>
      <c r="Q114" s="135">
        <v>0</v>
      </c>
      <c r="R114" s="135">
        <v>0</v>
      </c>
      <c r="S114" s="135">
        <v>0</v>
      </c>
      <c r="T114" s="135">
        <v>1</v>
      </c>
      <c r="U114" s="135">
        <v>0</v>
      </c>
      <c r="V114" s="135">
        <v>0</v>
      </c>
      <c r="W114" s="135">
        <v>0</v>
      </c>
      <c r="X114" s="135">
        <v>0</v>
      </c>
      <c r="Y114" s="135">
        <v>1</v>
      </c>
      <c r="Z114" s="135">
        <v>0</v>
      </c>
      <c r="AA114" s="135">
        <v>0</v>
      </c>
      <c r="AB114" s="135">
        <v>0</v>
      </c>
      <c r="AC114" s="135">
        <v>0</v>
      </c>
      <c r="AD114" s="135">
        <v>0</v>
      </c>
      <c r="AE114" s="135">
        <v>0</v>
      </c>
      <c r="AF114" s="135">
        <v>1</v>
      </c>
      <c r="AG114" s="135">
        <v>2</v>
      </c>
    </row>
    <row r="115" spans="1:33" ht="14.5" customHeight="1" x14ac:dyDescent="0.2">
      <c r="A115" s="135" t="s">
        <v>57</v>
      </c>
      <c r="B115" s="135" t="s">
        <v>58</v>
      </c>
      <c r="C115" s="135">
        <v>2023</v>
      </c>
      <c r="D115" s="135">
        <v>5</v>
      </c>
      <c r="F115" s="135" t="s">
        <v>263</v>
      </c>
      <c r="G115" s="135">
        <v>0</v>
      </c>
      <c r="H115" s="135">
        <v>0</v>
      </c>
      <c r="I115" s="135">
        <v>0</v>
      </c>
      <c r="J115" s="135">
        <v>0</v>
      </c>
      <c r="K115" s="135">
        <v>0</v>
      </c>
      <c r="L115" s="135">
        <v>0</v>
      </c>
      <c r="M115" s="135">
        <v>0</v>
      </c>
      <c r="N115" s="135">
        <v>0</v>
      </c>
      <c r="O115" s="135">
        <v>0</v>
      </c>
      <c r="P115" s="135">
        <v>0</v>
      </c>
      <c r="Q115" s="135">
        <v>0</v>
      </c>
      <c r="R115" s="135">
        <v>0</v>
      </c>
      <c r="S115" s="135">
        <v>0</v>
      </c>
      <c r="T115" s="135">
        <v>1</v>
      </c>
      <c r="U115" s="135">
        <v>0</v>
      </c>
      <c r="V115" s="135">
        <v>0</v>
      </c>
      <c r="W115" s="135">
        <v>0</v>
      </c>
      <c r="X115" s="135">
        <v>0</v>
      </c>
      <c r="Y115" s="135">
        <v>0</v>
      </c>
      <c r="Z115" s="135">
        <v>0</v>
      </c>
      <c r="AA115" s="135">
        <v>0</v>
      </c>
      <c r="AB115" s="135">
        <v>0</v>
      </c>
      <c r="AC115" s="135">
        <v>0</v>
      </c>
      <c r="AD115" s="135">
        <v>0</v>
      </c>
      <c r="AE115" s="135">
        <v>0</v>
      </c>
      <c r="AF115" s="135">
        <v>1</v>
      </c>
      <c r="AG115" s="135">
        <v>1</v>
      </c>
    </row>
    <row r="116" spans="1:33" ht="14.5" customHeight="1" x14ac:dyDescent="0.2">
      <c r="A116" s="135" t="s">
        <v>57</v>
      </c>
      <c r="B116" s="135" t="s">
        <v>58</v>
      </c>
      <c r="C116" s="135">
        <v>2023</v>
      </c>
      <c r="D116" s="135">
        <v>5</v>
      </c>
      <c r="F116" s="136" t="s">
        <v>207</v>
      </c>
      <c r="G116" s="135">
        <v>0</v>
      </c>
      <c r="H116" s="135">
        <v>0</v>
      </c>
      <c r="I116" s="135">
        <v>0</v>
      </c>
      <c r="J116" s="135">
        <v>0</v>
      </c>
      <c r="K116" s="135">
        <v>0</v>
      </c>
      <c r="L116" s="135">
        <v>0</v>
      </c>
      <c r="M116" s="135">
        <v>0</v>
      </c>
      <c r="N116" s="135">
        <v>0</v>
      </c>
      <c r="O116" s="135">
        <v>0</v>
      </c>
      <c r="P116" s="135">
        <v>0</v>
      </c>
      <c r="Q116" s="135">
        <v>0</v>
      </c>
      <c r="R116" s="135">
        <v>0</v>
      </c>
      <c r="S116" s="135">
        <v>0</v>
      </c>
      <c r="T116" s="135">
        <v>0</v>
      </c>
      <c r="U116" s="135">
        <v>0</v>
      </c>
      <c r="V116" s="135">
        <v>0</v>
      </c>
      <c r="W116" s="135">
        <v>0</v>
      </c>
      <c r="X116" s="135">
        <v>0</v>
      </c>
      <c r="Y116" s="135">
        <v>0</v>
      </c>
      <c r="Z116" s="135">
        <v>0</v>
      </c>
      <c r="AA116" s="135">
        <v>0</v>
      </c>
      <c r="AB116" s="135">
        <v>1</v>
      </c>
      <c r="AC116" s="135">
        <v>0</v>
      </c>
      <c r="AD116" s="135">
        <v>0</v>
      </c>
      <c r="AE116" s="135">
        <v>0</v>
      </c>
      <c r="AF116" s="135">
        <v>1</v>
      </c>
      <c r="AG116" s="135">
        <v>1</v>
      </c>
    </row>
    <row r="117" spans="1:33" ht="14.5" customHeight="1" x14ac:dyDescent="0.2">
      <c r="A117" s="135" t="s">
        <v>57</v>
      </c>
      <c r="B117" s="135" t="s">
        <v>58</v>
      </c>
      <c r="C117" s="135">
        <v>2023</v>
      </c>
      <c r="D117" s="135">
        <v>5</v>
      </c>
      <c r="F117" s="136" t="s">
        <v>264</v>
      </c>
      <c r="G117" s="135">
        <v>0</v>
      </c>
      <c r="H117" s="135">
        <v>0</v>
      </c>
      <c r="I117" s="135">
        <v>0</v>
      </c>
      <c r="J117" s="135">
        <v>0</v>
      </c>
      <c r="K117" s="135">
        <v>0</v>
      </c>
      <c r="L117" s="135">
        <v>0</v>
      </c>
      <c r="M117" s="135">
        <v>0</v>
      </c>
      <c r="N117" s="135">
        <v>0</v>
      </c>
      <c r="O117" s="135">
        <v>0</v>
      </c>
      <c r="P117" s="135">
        <v>0</v>
      </c>
      <c r="Q117" s="135">
        <v>0</v>
      </c>
      <c r="R117" s="135">
        <v>0</v>
      </c>
      <c r="S117" s="135">
        <v>0</v>
      </c>
      <c r="T117" s="135">
        <v>0</v>
      </c>
      <c r="U117" s="135">
        <v>0</v>
      </c>
      <c r="V117" s="135">
        <v>0</v>
      </c>
      <c r="W117" s="135">
        <v>0</v>
      </c>
      <c r="X117" s="135">
        <v>0</v>
      </c>
      <c r="Y117" s="135">
        <v>0</v>
      </c>
      <c r="Z117" s="135">
        <v>0</v>
      </c>
      <c r="AA117" s="135">
        <v>0</v>
      </c>
      <c r="AB117" s="135">
        <v>0</v>
      </c>
      <c r="AC117" s="135">
        <v>0</v>
      </c>
      <c r="AD117" s="135">
        <v>0</v>
      </c>
      <c r="AE117" s="135">
        <v>1</v>
      </c>
      <c r="AF117" s="135">
        <v>1</v>
      </c>
      <c r="AG117" s="135">
        <v>1</v>
      </c>
    </row>
    <row r="118" spans="1:33" ht="14.5" customHeight="1" x14ac:dyDescent="0.2">
      <c r="A118" s="135" t="s">
        <v>57</v>
      </c>
      <c r="B118" s="135" t="s">
        <v>58</v>
      </c>
      <c r="C118" s="135">
        <v>2023</v>
      </c>
      <c r="D118" s="135">
        <v>6</v>
      </c>
      <c r="F118" s="136" t="s">
        <v>191</v>
      </c>
      <c r="G118" s="135">
        <v>1</v>
      </c>
      <c r="H118" s="135">
        <v>1</v>
      </c>
      <c r="I118" s="135">
        <v>1</v>
      </c>
      <c r="J118" s="135">
        <v>1</v>
      </c>
      <c r="K118" s="135">
        <v>1</v>
      </c>
      <c r="L118" s="135">
        <v>1</v>
      </c>
      <c r="M118" s="135">
        <v>1</v>
      </c>
      <c r="N118" s="135">
        <v>1</v>
      </c>
      <c r="O118" s="135">
        <v>1</v>
      </c>
      <c r="P118" s="135">
        <v>1</v>
      </c>
      <c r="Q118" s="135">
        <v>1</v>
      </c>
      <c r="R118" s="135">
        <v>1</v>
      </c>
      <c r="S118" s="135">
        <v>1</v>
      </c>
      <c r="T118" s="135">
        <v>1</v>
      </c>
      <c r="U118" s="135">
        <v>1</v>
      </c>
      <c r="V118" s="135">
        <v>1</v>
      </c>
      <c r="W118" s="135">
        <v>1</v>
      </c>
      <c r="X118" s="135">
        <v>1</v>
      </c>
      <c r="Y118" s="135">
        <v>1</v>
      </c>
      <c r="Z118" s="135">
        <v>1</v>
      </c>
      <c r="AA118" s="135">
        <v>1</v>
      </c>
      <c r="AB118" s="135">
        <v>1</v>
      </c>
      <c r="AC118" s="135">
        <v>1</v>
      </c>
      <c r="AD118" s="135">
        <v>1</v>
      </c>
      <c r="AE118" s="135">
        <v>1</v>
      </c>
      <c r="AF118" s="135">
        <v>30</v>
      </c>
      <c r="AG118" s="135">
        <v>25</v>
      </c>
    </row>
    <row r="119" spans="1:33" ht="14.5" customHeight="1" x14ac:dyDescent="0.2">
      <c r="A119" s="135" t="s">
        <v>57</v>
      </c>
      <c r="B119" s="135" t="s">
        <v>58</v>
      </c>
      <c r="C119" s="135">
        <v>2023</v>
      </c>
      <c r="D119" s="135">
        <v>6</v>
      </c>
      <c r="F119" s="136" t="s">
        <v>190</v>
      </c>
      <c r="G119" s="135">
        <v>1</v>
      </c>
      <c r="H119" s="135">
        <v>1</v>
      </c>
      <c r="I119" s="135">
        <v>1</v>
      </c>
      <c r="J119" s="135">
        <v>1</v>
      </c>
      <c r="K119" s="135">
        <v>1</v>
      </c>
      <c r="L119" s="135">
        <v>1</v>
      </c>
      <c r="M119" s="135">
        <v>1</v>
      </c>
      <c r="N119" s="135">
        <v>1</v>
      </c>
      <c r="O119" s="135">
        <v>1</v>
      </c>
      <c r="P119" s="135">
        <v>1</v>
      </c>
      <c r="Q119" s="135">
        <v>1</v>
      </c>
      <c r="R119" s="135">
        <v>1</v>
      </c>
      <c r="S119" s="135">
        <v>1</v>
      </c>
      <c r="T119" s="135">
        <v>1</v>
      </c>
      <c r="U119" s="135">
        <v>1</v>
      </c>
      <c r="V119" s="135">
        <v>1</v>
      </c>
      <c r="W119" s="135">
        <v>1</v>
      </c>
      <c r="X119" s="135">
        <v>1</v>
      </c>
      <c r="Y119" s="135">
        <v>1</v>
      </c>
      <c r="Z119" s="135">
        <v>1</v>
      </c>
      <c r="AA119" s="135">
        <v>1</v>
      </c>
      <c r="AB119" s="135">
        <v>1</v>
      </c>
      <c r="AC119" s="135">
        <v>1</v>
      </c>
      <c r="AD119" s="135">
        <v>1</v>
      </c>
      <c r="AE119" s="135">
        <v>1</v>
      </c>
      <c r="AF119" s="135">
        <v>65</v>
      </c>
      <c r="AG119" s="135">
        <v>25</v>
      </c>
    </row>
    <row r="120" spans="1:33" ht="14.5" customHeight="1" x14ac:dyDescent="0.2">
      <c r="A120" s="135" t="s">
        <v>57</v>
      </c>
      <c r="B120" s="135" t="s">
        <v>58</v>
      </c>
      <c r="C120" s="135">
        <v>2023</v>
      </c>
      <c r="D120" s="135">
        <v>6</v>
      </c>
      <c r="F120" s="136" t="s">
        <v>255</v>
      </c>
      <c r="G120" s="135">
        <v>0</v>
      </c>
      <c r="H120" s="135">
        <v>0</v>
      </c>
      <c r="I120" s="135">
        <v>0</v>
      </c>
      <c r="J120" s="135">
        <v>0</v>
      </c>
      <c r="K120" s="135">
        <v>0</v>
      </c>
      <c r="L120" s="135">
        <v>0</v>
      </c>
      <c r="M120" s="135">
        <v>0</v>
      </c>
      <c r="N120" s="135">
        <v>0</v>
      </c>
      <c r="O120" s="135">
        <v>0</v>
      </c>
      <c r="P120" s="135">
        <v>0</v>
      </c>
      <c r="Q120" s="135">
        <v>0</v>
      </c>
      <c r="R120" s="135">
        <v>0</v>
      </c>
      <c r="S120" s="135">
        <v>0</v>
      </c>
      <c r="T120" s="135">
        <v>0</v>
      </c>
      <c r="U120" s="135">
        <v>0</v>
      </c>
      <c r="V120" s="135">
        <v>0</v>
      </c>
      <c r="W120" s="135">
        <v>0</v>
      </c>
      <c r="X120" s="135">
        <v>0</v>
      </c>
      <c r="Y120" s="135">
        <v>0</v>
      </c>
      <c r="Z120" s="135">
        <v>0</v>
      </c>
      <c r="AA120" s="135">
        <v>1</v>
      </c>
      <c r="AB120" s="135">
        <v>0</v>
      </c>
      <c r="AC120" s="135">
        <v>0</v>
      </c>
      <c r="AD120" s="135">
        <v>0</v>
      </c>
      <c r="AE120" s="135">
        <v>0</v>
      </c>
      <c r="AF120" s="135">
        <v>2</v>
      </c>
      <c r="AG120" s="135">
        <v>1</v>
      </c>
    </row>
    <row r="121" spans="1:33" ht="14.5" customHeight="1" x14ac:dyDescent="0.2">
      <c r="A121" s="135" t="s">
        <v>57</v>
      </c>
      <c r="B121" s="135" t="s">
        <v>58</v>
      </c>
      <c r="C121" s="135">
        <v>2023</v>
      </c>
      <c r="D121" s="135">
        <v>6</v>
      </c>
      <c r="F121" s="136" t="s">
        <v>193</v>
      </c>
      <c r="G121" s="135">
        <v>1</v>
      </c>
      <c r="H121" s="135">
        <v>1</v>
      </c>
      <c r="I121" s="135">
        <v>1</v>
      </c>
      <c r="J121" s="135">
        <v>1</v>
      </c>
      <c r="K121" s="135">
        <v>1</v>
      </c>
      <c r="L121" s="135">
        <v>1</v>
      </c>
      <c r="M121" s="135">
        <v>1</v>
      </c>
      <c r="N121" s="135">
        <v>1</v>
      </c>
      <c r="O121" s="135">
        <v>1</v>
      </c>
      <c r="P121" s="135">
        <v>1</v>
      </c>
      <c r="Q121" s="135">
        <v>1</v>
      </c>
      <c r="R121" s="135">
        <v>1</v>
      </c>
      <c r="S121" s="135">
        <v>1</v>
      </c>
      <c r="T121" s="135">
        <v>1</v>
      </c>
      <c r="U121" s="135">
        <v>1</v>
      </c>
      <c r="V121" s="135">
        <v>1</v>
      </c>
      <c r="W121" s="135">
        <v>1</v>
      </c>
      <c r="X121" s="135">
        <v>1</v>
      </c>
      <c r="Y121" s="135">
        <v>1</v>
      </c>
      <c r="Z121" s="135">
        <v>1</v>
      </c>
      <c r="AA121" s="135">
        <v>1</v>
      </c>
      <c r="AB121" s="135">
        <v>1</v>
      </c>
      <c r="AC121" s="135">
        <v>1</v>
      </c>
      <c r="AD121" s="135">
        <v>1</v>
      </c>
      <c r="AE121" s="135">
        <v>1</v>
      </c>
      <c r="AF121" s="135">
        <v>5</v>
      </c>
      <c r="AG121" s="135">
        <v>25</v>
      </c>
    </row>
    <row r="122" spans="1:33" ht="14.5" customHeight="1" x14ac:dyDescent="0.2">
      <c r="A122" s="135" t="s">
        <v>57</v>
      </c>
      <c r="B122" s="135" t="s">
        <v>58</v>
      </c>
      <c r="C122" s="135">
        <v>2023</v>
      </c>
      <c r="D122" s="135">
        <v>6</v>
      </c>
      <c r="F122" s="136" t="s">
        <v>207</v>
      </c>
      <c r="G122" s="135">
        <v>1</v>
      </c>
      <c r="H122" s="135">
        <v>1</v>
      </c>
      <c r="I122" s="135">
        <v>0</v>
      </c>
      <c r="J122" s="135">
        <v>0</v>
      </c>
      <c r="K122" s="135">
        <v>1</v>
      </c>
      <c r="L122" s="135">
        <v>0</v>
      </c>
      <c r="M122" s="135">
        <v>1</v>
      </c>
      <c r="N122" s="135">
        <v>0</v>
      </c>
      <c r="O122" s="135">
        <v>0</v>
      </c>
      <c r="P122" s="135">
        <v>0</v>
      </c>
      <c r="Q122" s="135">
        <v>0</v>
      </c>
      <c r="R122" s="135">
        <v>1</v>
      </c>
      <c r="S122" s="135">
        <v>1</v>
      </c>
      <c r="T122" s="135">
        <v>1</v>
      </c>
      <c r="U122" s="135">
        <v>0</v>
      </c>
      <c r="V122" s="135">
        <v>0</v>
      </c>
      <c r="W122" s="135">
        <v>0</v>
      </c>
      <c r="X122" s="135">
        <v>1</v>
      </c>
      <c r="Y122" s="135">
        <v>1</v>
      </c>
      <c r="Z122" s="135">
        <v>0</v>
      </c>
      <c r="AA122" s="135">
        <v>0</v>
      </c>
      <c r="AB122" s="135">
        <v>0</v>
      </c>
      <c r="AC122" s="135">
        <v>1</v>
      </c>
      <c r="AD122" s="135">
        <v>1</v>
      </c>
      <c r="AE122" s="135">
        <v>0</v>
      </c>
      <c r="AF122" s="135">
        <v>2</v>
      </c>
      <c r="AG122" s="135">
        <v>11</v>
      </c>
    </row>
    <row r="123" spans="1:33" ht="14.5" customHeight="1" x14ac:dyDescent="0.2">
      <c r="A123" s="135" t="s">
        <v>57</v>
      </c>
      <c r="B123" s="135" t="s">
        <v>58</v>
      </c>
      <c r="C123" s="135">
        <v>2023</v>
      </c>
      <c r="D123" s="135">
        <v>6</v>
      </c>
      <c r="F123" s="136" t="s">
        <v>197</v>
      </c>
      <c r="G123" s="135">
        <v>1</v>
      </c>
      <c r="H123" s="135">
        <v>1</v>
      </c>
      <c r="I123" s="135">
        <v>1</v>
      </c>
      <c r="J123" s="135">
        <v>1</v>
      </c>
      <c r="K123" s="135">
        <v>1</v>
      </c>
      <c r="L123" s="135">
        <v>1</v>
      </c>
      <c r="M123" s="135">
        <v>1</v>
      </c>
      <c r="N123" s="135">
        <v>1</v>
      </c>
      <c r="O123" s="135">
        <v>1</v>
      </c>
      <c r="P123" s="135">
        <v>1</v>
      </c>
      <c r="Q123" s="135">
        <v>1</v>
      </c>
      <c r="R123" s="135">
        <v>1</v>
      </c>
      <c r="S123" s="135">
        <v>1</v>
      </c>
      <c r="T123" s="135">
        <v>1</v>
      </c>
      <c r="U123" s="135">
        <v>1</v>
      </c>
      <c r="V123" s="135">
        <v>1</v>
      </c>
      <c r="W123" s="135">
        <v>1</v>
      </c>
      <c r="X123" s="135">
        <v>1</v>
      </c>
      <c r="Y123" s="135">
        <v>1</v>
      </c>
      <c r="Z123" s="135">
        <v>1</v>
      </c>
      <c r="AA123" s="135">
        <v>1</v>
      </c>
      <c r="AB123" s="135">
        <v>1</v>
      </c>
      <c r="AC123" s="135">
        <v>1</v>
      </c>
      <c r="AD123" s="135">
        <v>1</v>
      </c>
      <c r="AE123" s="135">
        <v>1</v>
      </c>
      <c r="AF123" s="135">
        <v>70</v>
      </c>
      <c r="AG123" s="135">
        <v>25</v>
      </c>
    </row>
    <row r="124" spans="1:33" ht="14.5" customHeight="1" x14ac:dyDescent="0.2">
      <c r="A124" s="135" t="s">
        <v>57</v>
      </c>
      <c r="B124" s="135" t="s">
        <v>58</v>
      </c>
      <c r="C124" s="135">
        <v>2023</v>
      </c>
      <c r="D124" s="135">
        <v>6</v>
      </c>
      <c r="F124" s="136" t="s">
        <v>248</v>
      </c>
      <c r="G124" s="135">
        <v>1</v>
      </c>
      <c r="H124" s="135">
        <v>1</v>
      </c>
      <c r="I124" s="135">
        <v>0</v>
      </c>
      <c r="J124" s="135">
        <v>1</v>
      </c>
      <c r="K124" s="135">
        <v>1</v>
      </c>
      <c r="L124" s="135">
        <v>1</v>
      </c>
      <c r="M124" s="135">
        <v>0</v>
      </c>
      <c r="N124" s="135">
        <v>0</v>
      </c>
      <c r="O124" s="135">
        <v>0</v>
      </c>
      <c r="P124" s="135">
        <v>0</v>
      </c>
      <c r="Q124" s="135">
        <v>0</v>
      </c>
      <c r="R124" s="135">
        <v>1</v>
      </c>
      <c r="S124" s="135">
        <v>0</v>
      </c>
      <c r="T124" s="135">
        <v>0</v>
      </c>
      <c r="U124" s="135">
        <v>1</v>
      </c>
      <c r="V124" s="135">
        <v>1</v>
      </c>
      <c r="W124" s="135">
        <v>1</v>
      </c>
      <c r="X124" s="135">
        <v>1</v>
      </c>
      <c r="Y124" s="135">
        <v>1</v>
      </c>
      <c r="Z124" s="135">
        <v>1</v>
      </c>
      <c r="AA124" s="135">
        <v>1</v>
      </c>
      <c r="AB124" s="135">
        <v>0</v>
      </c>
      <c r="AC124" s="135">
        <v>1</v>
      </c>
      <c r="AD124" s="135">
        <v>1</v>
      </c>
      <c r="AE124" s="135">
        <v>1</v>
      </c>
      <c r="AF124" s="135">
        <v>5</v>
      </c>
      <c r="AG124" s="135">
        <v>16</v>
      </c>
    </row>
    <row r="125" spans="1:33" ht="14.5" customHeight="1" x14ac:dyDescent="0.2">
      <c r="A125" s="135" t="s">
        <v>57</v>
      </c>
      <c r="B125" s="135" t="s">
        <v>58</v>
      </c>
      <c r="C125" s="135">
        <v>2023</v>
      </c>
      <c r="D125" s="135">
        <v>6</v>
      </c>
      <c r="F125" s="136" t="s">
        <v>247</v>
      </c>
      <c r="G125" s="135">
        <v>1</v>
      </c>
      <c r="H125" s="135">
        <v>0</v>
      </c>
      <c r="I125" s="135">
        <v>0</v>
      </c>
      <c r="J125" s="135">
        <v>0</v>
      </c>
      <c r="K125" s="135">
        <v>0</v>
      </c>
      <c r="L125" s="135">
        <v>0</v>
      </c>
      <c r="M125" s="135">
        <v>0</v>
      </c>
      <c r="N125" s="135">
        <v>0</v>
      </c>
      <c r="O125" s="135">
        <v>0</v>
      </c>
      <c r="P125" s="135">
        <v>0</v>
      </c>
      <c r="Q125" s="135">
        <v>0</v>
      </c>
      <c r="R125" s="135">
        <v>0</v>
      </c>
      <c r="S125" s="135">
        <v>0</v>
      </c>
      <c r="T125" s="135">
        <v>0</v>
      </c>
      <c r="U125" s="135">
        <v>0</v>
      </c>
      <c r="V125" s="135">
        <v>0</v>
      </c>
      <c r="W125" s="135">
        <v>0</v>
      </c>
      <c r="X125" s="135">
        <v>0</v>
      </c>
      <c r="Y125" s="135">
        <v>0</v>
      </c>
      <c r="Z125" s="135">
        <v>0</v>
      </c>
      <c r="AA125" s="135">
        <v>0</v>
      </c>
      <c r="AB125" s="135">
        <v>0</v>
      </c>
      <c r="AC125" s="135">
        <v>0</v>
      </c>
      <c r="AD125" s="135">
        <v>0</v>
      </c>
      <c r="AE125" s="135">
        <v>0</v>
      </c>
      <c r="AF125" s="135">
        <v>0.5</v>
      </c>
      <c r="AG125" s="135">
        <v>1</v>
      </c>
    </row>
    <row r="126" spans="1:33" ht="14.5" customHeight="1" x14ac:dyDescent="0.2">
      <c r="A126" s="135" t="s">
        <v>57</v>
      </c>
      <c r="B126" s="135" t="s">
        <v>58</v>
      </c>
      <c r="C126" s="135">
        <v>2023</v>
      </c>
      <c r="D126" s="135">
        <v>6</v>
      </c>
      <c r="F126" s="136" t="s">
        <v>198</v>
      </c>
      <c r="G126" s="135">
        <v>0</v>
      </c>
      <c r="H126" s="135">
        <v>0</v>
      </c>
      <c r="I126" s="135">
        <v>0</v>
      </c>
      <c r="J126" s="135">
        <v>1</v>
      </c>
      <c r="K126" s="135">
        <v>1</v>
      </c>
      <c r="L126" s="135">
        <v>0</v>
      </c>
      <c r="M126" s="135">
        <v>0</v>
      </c>
      <c r="N126" s="135">
        <v>0</v>
      </c>
      <c r="O126" s="135">
        <v>1</v>
      </c>
      <c r="P126" s="135">
        <v>0</v>
      </c>
      <c r="Q126" s="135">
        <v>0</v>
      </c>
      <c r="R126" s="135">
        <v>0</v>
      </c>
      <c r="S126" s="135">
        <v>1</v>
      </c>
      <c r="T126" s="135">
        <v>1</v>
      </c>
      <c r="U126" s="135">
        <v>1</v>
      </c>
      <c r="V126" s="135">
        <v>0</v>
      </c>
      <c r="W126" s="135">
        <v>1</v>
      </c>
      <c r="X126" s="135">
        <v>1</v>
      </c>
      <c r="Y126" s="135">
        <v>0</v>
      </c>
      <c r="Z126" s="135">
        <v>0</v>
      </c>
      <c r="AA126" s="135">
        <v>0</v>
      </c>
      <c r="AB126" s="135">
        <v>0</v>
      </c>
      <c r="AC126" s="135">
        <v>1</v>
      </c>
      <c r="AD126" s="135">
        <v>0</v>
      </c>
      <c r="AE126" s="135">
        <v>0</v>
      </c>
      <c r="AF126" s="135">
        <v>3</v>
      </c>
      <c r="AG126" s="135">
        <v>9</v>
      </c>
    </row>
    <row r="127" spans="1:33" ht="14.5" customHeight="1" x14ac:dyDescent="0.2">
      <c r="A127" s="135" t="s">
        <v>57</v>
      </c>
      <c r="B127" s="135" t="s">
        <v>58</v>
      </c>
      <c r="C127" s="135">
        <v>2023</v>
      </c>
      <c r="D127" s="135">
        <v>6</v>
      </c>
      <c r="F127" s="136" t="s">
        <v>265</v>
      </c>
      <c r="G127" s="135">
        <v>0</v>
      </c>
      <c r="H127" s="135">
        <v>0</v>
      </c>
      <c r="I127" s="135">
        <v>0</v>
      </c>
      <c r="J127" s="135">
        <v>0</v>
      </c>
      <c r="K127" s="135">
        <v>0</v>
      </c>
      <c r="L127" s="135">
        <v>0</v>
      </c>
      <c r="M127" s="135">
        <v>0</v>
      </c>
      <c r="N127" s="135">
        <v>0</v>
      </c>
      <c r="O127" s="135">
        <v>0</v>
      </c>
      <c r="P127" s="135">
        <v>0</v>
      </c>
      <c r="Q127" s="135">
        <v>0</v>
      </c>
      <c r="R127" s="135">
        <v>0</v>
      </c>
      <c r="S127" s="135">
        <v>0</v>
      </c>
      <c r="T127" s="135">
        <v>1</v>
      </c>
      <c r="U127" s="135">
        <v>0</v>
      </c>
      <c r="V127" s="135">
        <v>0</v>
      </c>
      <c r="W127" s="135">
        <v>1</v>
      </c>
      <c r="X127" s="135">
        <v>0</v>
      </c>
      <c r="Y127" s="135">
        <v>0</v>
      </c>
      <c r="Z127" s="135">
        <v>0</v>
      </c>
      <c r="AA127" s="135">
        <v>0</v>
      </c>
      <c r="AB127" s="135">
        <v>0</v>
      </c>
      <c r="AC127" s="135">
        <v>0</v>
      </c>
      <c r="AD127" s="135">
        <v>0</v>
      </c>
      <c r="AE127" s="135">
        <v>0</v>
      </c>
      <c r="AF127" s="135">
        <v>0.3</v>
      </c>
      <c r="AG127" s="135">
        <v>2</v>
      </c>
    </row>
    <row r="128" spans="1:33" ht="14.5" customHeight="1" x14ac:dyDescent="0.2">
      <c r="A128" s="135" t="s">
        <v>57</v>
      </c>
      <c r="B128" s="135" t="s">
        <v>58</v>
      </c>
      <c r="C128" s="135">
        <v>2023</v>
      </c>
      <c r="D128" s="135">
        <v>6</v>
      </c>
      <c r="F128" s="136" t="s">
        <v>199</v>
      </c>
      <c r="G128" s="135">
        <v>0</v>
      </c>
      <c r="H128" s="135">
        <v>0</v>
      </c>
      <c r="I128" s="135">
        <v>0</v>
      </c>
      <c r="J128" s="135">
        <v>0</v>
      </c>
      <c r="K128" s="135">
        <v>0</v>
      </c>
      <c r="L128" s="135">
        <v>0</v>
      </c>
      <c r="M128" s="135">
        <v>0</v>
      </c>
      <c r="N128" s="135">
        <v>0</v>
      </c>
      <c r="O128" s="135">
        <v>0</v>
      </c>
      <c r="P128" s="135">
        <v>0</v>
      </c>
      <c r="Q128" s="135">
        <v>0</v>
      </c>
      <c r="R128" s="135">
        <v>0</v>
      </c>
      <c r="S128" s="135">
        <v>0</v>
      </c>
      <c r="T128" s="135">
        <v>0</v>
      </c>
      <c r="U128" s="135">
        <v>0</v>
      </c>
      <c r="V128" s="135">
        <v>0</v>
      </c>
      <c r="W128" s="135">
        <v>1</v>
      </c>
      <c r="X128" s="135">
        <v>0</v>
      </c>
      <c r="Y128" s="135">
        <v>0</v>
      </c>
      <c r="Z128" s="135">
        <v>0</v>
      </c>
      <c r="AA128" s="135">
        <v>0</v>
      </c>
      <c r="AB128" s="135">
        <v>0</v>
      </c>
      <c r="AC128" s="135">
        <v>0</v>
      </c>
      <c r="AD128" s="135">
        <v>0</v>
      </c>
      <c r="AE128" s="135">
        <v>0</v>
      </c>
      <c r="AF128" s="135">
        <v>0.1</v>
      </c>
      <c r="AG128" s="135">
        <v>1</v>
      </c>
    </row>
    <row r="129" spans="1:34" ht="14.5" customHeight="1" x14ac:dyDescent="0.2">
      <c r="A129" s="135" t="s">
        <v>57</v>
      </c>
      <c r="B129" s="135" t="s">
        <v>58</v>
      </c>
      <c r="C129" s="135">
        <v>2023</v>
      </c>
      <c r="D129" s="135">
        <v>6</v>
      </c>
      <c r="F129" s="136" t="s">
        <v>209</v>
      </c>
      <c r="G129" s="135">
        <v>0</v>
      </c>
      <c r="H129" s="135">
        <v>0</v>
      </c>
      <c r="I129" s="135">
        <v>0</v>
      </c>
      <c r="J129" s="135">
        <v>0</v>
      </c>
      <c r="K129" s="135">
        <v>0</v>
      </c>
      <c r="L129" s="135">
        <v>0</v>
      </c>
      <c r="M129" s="135">
        <v>0</v>
      </c>
      <c r="N129" s="135">
        <v>0</v>
      </c>
      <c r="O129" s="135">
        <v>0</v>
      </c>
      <c r="P129" s="135">
        <v>0</v>
      </c>
      <c r="Q129" s="135">
        <v>0</v>
      </c>
      <c r="R129" s="135">
        <v>0</v>
      </c>
      <c r="S129" s="135">
        <v>0</v>
      </c>
      <c r="T129" s="135">
        <v>0</v>
      </c>
      <c r="U129" s="135">
        <v>0</v>
      </c>
      <c r="V129" s="135">
        <v>0</v>
      </c>
      <c r="W129" s="135">
        <v>0</v>
      </c>
      <c r="X129" s="135">
        <v>1</v>
      </c>
      <c r="Y129" s="135">
        <v>0</v>
      </c>
      <c r="Z129" s="135">
        <v>0</v>
      </c>
      <c r="AA129" s="135">
        <v>0</v>
      </c>
      <c r="AB129" s="135">
        <v>0</v>
      </c>
      <c r="AC129" s="135">
        <v>0</v>
      </c>
      <c r="AD129" s="135">
        <v>0</v>
      </c>
      <c r="AE129" s="135">
        <v>0</v>
      </c>
      <c r="AF129" s="135">
        <v>10</v>
      </c>
      <c r="AG129" s="135">
        <v>1</v>
      </c>
    </row>
    <row r="130" spans="1:34" ht="14.5" customHeight="1" x14ac:dyDescent="0.2">
      <c r="A130" s="135" t="s">
        <v>57</v>
      </c>
      <c r="B130" s="135" t="s">
        <v>58</v>
      </c>
      <c r="C130" s="135">
        <v>2023</v>
      </c>
      <c r="D130" s="135">
        <v>7</v>
      </c>
      <c r="F130" s="136" t="s">
        <v>191</v>
      </c>
      <c r="G130" s="135">
        <v>1</v>
      </c>
      <c r="H130" s="135">
        <v>1</v>
      </c>
      <c r="I130" s="135">
        <v>1</v>
      </c>
      <c r="J130" s="135">
        <v>1</v>
      </c>
      <c r="K130" s="135">
        <v>1</v>
      </c>
      <c r="L130" s="135">
        <v>1</v>
      </c>
      <c r="M130" s="135">
        <v>1</v>
      </c>
      <c r="N130" s="135">
        <v>1</v>
      </c>
      <c r="O130" s="135">
        <v>1</v>
      </c>
      <c r="P130" s="135">
        <v>1</v>
      </c>
      <c r="Q130" s="135">
        <v>1</v>
      </c>
      <c r="R130" s="135">
        <v>1</v>
      </c>
      <c r="S130" s="135">
        <v>1</v>
      </c>
      <c r="T130" s="135">
        <v>1</v>
      </c>
      <c r="U130" s="135">
        <v>1</v>
      </c>
      <c r="V130" s="135">
        <v>1</v>
      </c>
      <c r="W130" s="135">
        <v>1</v>
      </c>
      <c r="X130" s="135">
        <v>1</v>
      </c>
      <c r="Y130" s="135">
        <v>1</v>
      </c>
      <c r="Z130" s="135">
        <v>1</v>
      </c>
      <c r="AA130" s="135">
        <v>1</v>
      </c>
      <c r="AB130" s="135">
        <v>1</v>
      </c>
      <c r="AC130" s="135">
        <v>1</v>
      </c>
      <c r="AD130" s="135">
        <v>1</v>
      </c>
      <c r="AE130" s="135">
        <v>1</v>
      </c>
      <c r="AF130" s="135">
        <v>60</v>
      </c>
      <c r="AG130" s="135">
        <v>25</v>
      </c>
    </row>
    <row r="131" spans="1:34" ht="14.5" customHeight="1" x14ac:dyDescent="0.2">
      <c r="A131" s="135" t="s">
        <v>57</v>
      </c>
      <c r="B131" s="135" t="s">
        <v>58</v>
      </c>
      <c r="C131" s="135">
        <v>2023</v>
      </c>
      <c r="D131" s="135">
        <v>7</v>
      </c>
      <c r="F131" s="136" t="s">
        <v>247</v>
      </c>
      <c r="G131" s="135">
        <v>1</v>
      </c>
      <c r="H131" s="135">
        <v>1</v>
      </c>
      <c r="I131" s="135">
        <v>1</v>
      </c>
      <c r="J131" s="135">
        <v>1</v>
      </c>
      <c r="K131" s="135">
        <v>1</v>
      </c>
      <c r="L131" s="135">
        <v>1</v>
      </c>
      <c r="M131" s="135">
        <v>1</v>
      </c>
      <c r="N131" s="135">
        <v>1</v>
      </c>
      <c r="O131" s="135">
        <v>1</v>
      </c>
      <c r="P131" s="135">
        <v>1</v>
      </c>
      <c r="Q131" s="135">
        <v>1</v>
      </c>
      <c r="R131" s="135">
        <v>1</v>
      </c>
      <c r="S131" s="135">
        <v>1</v>
      </c>
      <c r="T131" s="135">
        <v>1</v>
      </c>
      <c r="U131" s="135">
        <v>1</v>
      </c>
      <c r="V131" s="135">
        <v>0</v>
      </c>
      <c r="W131" s="135">
        <v>0</v>
      </c>
      <c r="X131" s="135">
        <v>1</v>
      </c>
      <c r="Y131" s="135">
        <v>1</v>
      </c>
      <c r="Z131" s="135">
        <v>0</v>
      </c>
      <c r="AA131" s="135">
        <v>1</v>
      </c>
      <c r="AB131" s="135">
        <v>0</v>
      </c>
      <c r="AC131" s="135">
        <v>0</v>
      </c>
      <c r="AD131" s="135">
        <v>0</v>
      </c>
      <c r="AE131" s="135">
        <v>0</v>
      </c>
      <c r="AF131" s="135">
        <v>8</v>
      </c>
      <c r="AG131" s="135">
        <v>18</v>
      </c>
    </row>
    <row r="132" spans="1:34" ht="14.5" customHeight="1" x14ac:dyDescent="0.2">
      <c r="A132" s="135" t="s">
        <v>57</v>
      </c>
      <c r="B132" s="135" t="s">
        <v>58</v>
      </c>
      <c r="C132" s="135">
        <v>2023</v>
      </c>
      <c r="D132" s="135">
        <v>7</v>
      </c>
      <c r="F132" s="136" t="s">
        <v>258</v>
      </c>
      <c r="G132" s="135">
        <v>1</v>
      </c>
      <c r="H132" s="135">
        <v>0</v>
      </c>
      <c r="I132" s="135">
        <v>0</v>
      </c>
      <c r="J132" s="135">
        <v>0</v>
      </c>
      <c r="K132" s="135">
        <v>0</v>
      </c>
      <c r="L132" s="135">
        <v>0</v>
      </c>
      <c r="M132" s="135">
        <v>0</v>
      </c>
      <c r="N132" s="135">
        <v>0</v>
      </c>
      <c r="O132" s="135">
        <v>0</v>
      </c>
      <c r="P132" s="135">
        <v>0</v>
      </c>
      <c r="Q132" s="135">
        <v>0</v>
      </c>
      <c r="R132" s="135">
        <v>0</v>
      </c>
      <c r="S132" s="135">
        <v>0</v>
      </c>
      <c r="T132" s="135">
        <v>0</v>
      </c>
      <c r="U132" s="135">
        <v>0</v>
      </c>
      <c r="V132" s="135">
        <v>0</v>
      </c>
      <c r="W132" s="135">
        <v>0</v>
      </c>
      <c r="X132" s="135">
        <v>0</v>
      </c>
      <c r="Y132" s="135">
        <v>0</v>
      </c>
      <c r="Z132" s="135">
        <v>0</v>
      </c>
      <c r="AA132" s="135">
        <v>0</v>
      </c>
      <c r="AB132" s="135">
        <v>0</v>
      </c>
      <c r="AC132" s="135">
        <v>0</v>
      </c>
      <c r="AD132" s="135">
        <v>0</v>
      </c>
      <c r="AE132" s="135">
        <v>0</v>
      </c>
      <c r="AG132" s="135">
        <v>1</v>
      </c>
      <c r="AH132" s="135" t="s">
        <v>245</v>
      </c>
    </row>
    <row r="133" spans="1:34" ht="14.5" customHeight="1" x14ac:dyDescent="0.2">
      <c r="A133" s="135" t="s">
        <v>57</v>
      </c>
      <c r="B133" s="135" t="s">
        <v>58</v>
      </c>
      <c r="C133" s="135">
        <v>2023</v>
      </c>
      <c r="D133" s="135">
        <v>7</v>
      </c>
      <c r="F133" s="136" t="s">
        <v>193</v>
      </c>
      <c r="G133" s="135">
        <v>1</v>
      </c>
      <c r="H133" s="135">
        <v>1</v>
      </c>
      <c r="I133" s="135">
        <v>1</v>
      </c>
      <c r="J133" s="135">
        <v>1</v>
      </c>
      <c r="K133" s="135">
        <v>1</v>
      </c>
      <c r="L133" s="135">
        <v>1</v>
      </c>
      <c r="M133" s="135">
        <v>1</v>
      </c>
      <c r="N133" s="135">
        <v>1</v>
      </c>
      <c r="O133" s="135">
        <v>1</v>
      </c>
      <c r="P133" s="135">
        <v>1</v>
      </c>
      <c r="Q133" s="135">
        <v>1</v>
      </c>
      <c r="R133" s="135">
        <v>1</v>
      </c>
      <c r="S133" s="135">
        <v>1</v>
      </c>
      <c r="T133" s="135">
        <v>1</v>
      </c>
      <c r="U133" s="135">
        <v>1</v>
      </c>
      <c r="V133" s="135">
        <v>1</v>
      </c>
      <c r="W133" s="135">
        <v>1</v>
      </c>
      <c r="X133" s="135">
        <v>1</v>
      </c>
      <c r="Y133" s="135">
        <v>1</v>
      </c>
      <c r="Z133" s="135">
        <v>1</v>
      </c>
      <c r="AA133" s="135">
        <v>1</v>
      </c>
      <c r="AB133" s="135">
        <v>1</v>
      </c>
      <c r="AC133" s="135">
        <v>1</v>
      </c>
      <c r="AD133" s="135">
        <v>1</v>
      </c>
      <c r="AE133" s="135">
        <v>1</v>
      </c>
      <c r="AF133" s="135">
        <v>10</v>
      </c>
      <c r="AG133" s="135">
        <v>25</v>
      </c>
    </row>
    <row r="134" spans="1:34" ht="14.5" customHeight="1" x14ac:dyDescent="0.2">
      <c r="A134" s="135" t="s">
        <v>57</v>
      </c>
      <c r="B134" s="135" t="s">
        <v>58</v>
      </c>
      <c r="C134" s="135">
        <v>2023</v>
      </c>
      <c r="D134" s="135">
        <v>7</v>
      </c>
      <c r="F134" s="136" t="s">
        <v>198</v>
      </c>
      <c r="G134" s="135">
        <v>1</v>
      </c>
      <c r="H134" s="135">
        <v>1</v>
      </c>
      <c r="I134" s="135">
        <v>1</v>
      </c>
      <c r="J134" s="135">
        <v>1</v>
      </c>
      <c r="K134" s="135">
        <v>1</v>
      </c>
      <c r="L134" s="135">
        <v>1</v>
      </c>
      <c r="M134" s="135">
        <v>1</v>
      </c>
      <c r="N134" s="135">
        <v>1</v>
      </c>
      <c r="O134" s="135">
        <v>1</v>
      </c>
      <c r="P134" s="135">
        <v>1</v>
      </c>
      <c r="Q134" s="135">
        <v>1</v>
      </c>
      <c r="R134" s="135">
        <v>1</v>
      </c>
      <c r="S134" s="135">
        <v>1</v>
      </c>
      <c r="T134" s="135">
        <v>1</v>
      </c>
      <c r="U134" s="135">
        <v>0</v>
      </c>
      <c r="V134" s="135">
        <v>1</v>
      </c>
      <c r="W134" s="135">
        <v>1</v>
      </c>
      <c r="X134" s="135">
        <v>0</v>
      </c>
      <c r="Y134" s="135">
        <v>0</v>
      </c>
      <c r="Z134" s="135">
        <v>1</v>
      </c>
      <c r="AA134" s="135">
        <v>1</v>
      </c>
      <c r="AB134" s="135">
        <v>1</v>
      </c>
      <c r="AC134" s="135">
        <v>1</v>
      </c>
      <c r="AD134" s="135">
        <v>1</v>
      </c>
      <c r="AE134" s="135">
        <v>1</v>
      </c>
      <c r="AF134" s="135">
        <v>12</v>
      </c>
      <c r="AG134" s="135">
        <v>22</v>
      </c>
    </row>
    <row r="135" spans="1:34" ht="14.5" customHeight="1" x14ac:dyDescent="0.2">
      <c r="A135" s="135" t="s">
        <v>57</v>
      </c>
      <c r="B135" s="135" t="s">
        <v>58</v>
      </c>
      <c r="C135" s="135">
        <v>2023</v>
      </c>
      <c r="D135" s="135">
        <v>7</v>
      </c>
      <c r="F135" s="136" t="s">
        <v>266</v>
      </c>
      <c r="G135" s="135">
        <v>0</v>
      </c>
      <c r="H135" s="135">
        <v>1</v>
      </c>
      <c r="I135" s="135">
        <v>1</v>
      </c>
      <c r="J135" s="135">
        <v>0</v>
      </c>
      <c r="K135" s="135">
        <v>0</v>
      </c>
      <c r="L135" s="135">
        <v>0</v>
      </c>
      <c r="M135" s="135">
        <v>1</v>
      </c>
      <c r="N135" s="135">
        <v>1</v>
      </c>
      <c r="O135" s="135">
        <v>0</v>
      </c>
      <c r="P135" s="135">
        <v>0</v>
      </c>
      <c r="Q135" s="135">
        <v>0</v>
      </c>
      <c r="R135" s="135">
        <v>1</v>
      </c>
      <c r="S135" s="135">
        <v>0</v>
      </c>
      <c r="T135" s="135">
        <v>0</v>
      </c>
      <c r="U135" s="135">
        <v>0</v>
      </c>
      <c r="V135" s="135">
        <v>0</v>
      </c>
      <c r="W135" s="135">
        <v>1</v>
      </c>
      <c r="X135" s="135">
        <v>1</v>
      </c>
      <c r="Y135" s="135">
        <v>0</v>
      </c>
      <c r="Z135" s="135">
        <v>1</v>
      </c>
      <c r="AA135" s="135">
        <v>0</v>
      </c>
      <c r="AB135" s="135">
        <v>1</v>
      </c>
      <c r="AC135" s="135">
        <v>0</v>
      </c>
      <c r="AD135" s="135">
        <v>1</v>
      </c>
      <c r="AE135" s="135">
        <v>0</v>
      </c>
      <c r="AF135" s="135">
        <v>4</v>
      </c>
      <c r="AG135" s="135">
        <v>10</v>
      </c>
    </row>
    <row r="136" spans="1:34" ht="14.5" customHeight="1" x14ac:dyDescent="0.2">
      <c r="A136" s="135" t="s">
        <v>57</v>
      </c>
      <c r="B136" s="135" t="s">
        <v>58</v>
      </c>
      <c r="C136" s="135">
        <v>2023</v>
      </c>
      <c r="D136" s="135">
        <v>7</v>
      </c>
      <c r="F136" s="136" t="s">
        <v>190</v>
      </c>
      <c r="G136" s="135">
        <v>0</v>
      </c>
      <c r="H136" s="135">
        <v>0</v>
      </c>
      <c r="I136" s="135">
        <v>1</v>
      </c>
      <c r="J136" s="135">
        <v>1</v>
      </c>
      <c r="K136" s="135">
        <v>1</v>
      </c>
      <c r="L136" s="135">
        <v>0</v>
      </c>
      <c r="M136" s="135">
        <v>1</v>
      </c>
      <c r="N136" s="135">
        <v>1</v>
      </c>
      <c r="O136" s="135">
        <v>1</v>
      </c>
      <c r="P136" s="135">
        <v>1</v>
      </c>
      <c r="Q136" s="135">
        <v>1</v>
      </c>
      <c r="R136" s="135">
        <v>1</v>
      </c>
      <c r="S136" s="135">
        <v>1</v>
      </c>
      <c r="T136" s="135">
        <v>1</v>
      </c>
      <c r="U136" s="135">
        <v>1</v>
      </c>
      <c r="V136" s="135">
        <v>0</v>
      </c>
      <c r="W136" s="135">
        <v>1</v>
      </c>
      <c r="X136" s="135">
        <v>1</v>
      </c>
      <c r="Y136" s="135">
        <v>1</v>
      </c>
      <c r="Z136" s="135">
        <v>0</v>
      </c>
      <c r="AA136" s="135">
        <v>0</v>
      </c>
      <c r="AB136" s="135">
        <v>1</v>
      </c>
      <c r="AC136" s="135">
        <v>0</v>
      </c>
      <c r="AD136" s="135">
        <v>1</v>
      </c>
      <c r="AE136" s="135">
        <v>0</v>
      </c>
      <c r="AF136" s="135">
        <v>8</v>
      </c>
      <c r="AG136" s="135">
        <v>17</v>
      </c>
    </row>
    <row r="137" spans="1:34" ht="14.5" customHeight="1" x14ac:dyDescent="0.2">
      <c r="A137" s="135" t="s">
        <v>57</v>
      </c>
      <c r="B137" s="135" t="s">
        <v>58</v>
      </c>
      <c r="C137" s="135">
        <v>2023</v>
      </c>
      <c r="D137" s="135">
        <v>7</v>
      </c>
      <c r="F137" s="136" t="s">
        <v>264</v>
      </c>
      <c r="G137" s="135">
        <v>0</v>
      </c>
      <c r="H137" s="135">
        <v>0</v>
      </c>
      <c r="I137" s="135">
        <v>0</v>
      </c>
      <c r="J137" s="135">
        <v>0</v>
      </c>
      <c r="K137" s="135">
        <v>0</v>
      </c>
      <c r="L137" s="135">
        <v>0</v>
      </c>
      <c r="M137" s="135">
        <v>0</v>
      </c>
      <c r="N137" s="135">
        <v>0</v>
      </c>
      <c r="O137" s="135">
        <v>0</v>
      </c>
      <c r="P137" s="135">
        <v>0</v>
      </c>
      <c r="Q137" s="135">
        <v>1</v>
      </c>
      <c r="R137" s="135">
        <v>1</v>
      </c>
      <c r="S137" s="135">
        <v>0</v>
      </c>
      <c r="T137" s="135">
        <v>0</v>
      </c>
      <c r="U137" s="135">
        <v>0</v>
      </c>
      <c r="V137" s="135">
        <v>1</v>
      </c>
      <c r="W137" s="135">
        <v>1</v>
      </c>
      <c r="X137" s="135">
        <v>0</v>
      </c>
      <c r="Y137" s="135">
        <v>0</v>
      </c>
      <c r="Z137" s="135">
        <v>0</v>
      </c>
      <c r="AA137" s="135">
        <v>1</v>
      </c>
      <c r="AB137" s="135">
        <v>0</v>
      </c>
      <c r="AC137" s="135">
        <v>1</v>
      </c>
      <c r="AD137" s="135">
        <v>0</v>
      </c>
      <c r="AE137" s="135">
        <v>0</v>
      </c>
      <c r="AF137" s="135">
        <v>6</v>
      </c>
      <c r="AG137" s="135">
        <v>6</v>
      </c>
    </row>
    <row r="138" spans="1:34" ht="14.5" customHeight="1" x14ac:dyDescent="0.2">
      <c r="A138" s="135" t="s">
        <v>57</v>
      </c>
      <c r="B138" s="135" t="s">
        <v>58</v>
      </c>
      <c r="C138" s="135">
        <v>2023</v>
      </c>
      <c r="D138" s="135">
        <v>7</v>
      </c>
      <c r="F138" s="136" t="s">
        <v>192</v>
      </c>
      <c r="G138" s="135">
        <v>0</v>
      </c>
      <c r="H138" s="135">
        <v>0</v>
      </c>
      <c r="I138" s="135">
        <v>0</v>
      </c>
      <c r="J138" s="135">
        <v>0</v>
      </c>
      <c r="K138" s="135">
        <v>0</v>
      </c>
      <c r="L138" s="135">
        <v>0</v>
      </c>
      <c r="M138" s="135">
        <v>0</v>
      </c>
      <c r="N138" s="135">
        <v>0</v>
      </c>
      <c r="O138" s="135">
        <v>0</v>
      </c>
      <c r="P138" s="135">
        <v>0</v>
      </c>
      <c r="Q138" s="135">
        <v>0</v>
      </c>
      <c r="R138" s="135">
        <v>0</v>
      </c>
      <c r="S138" s="135">
        <v>0</v>
      </c>
      <c r="T138" s="135">
        <v>0</v>
      </c>
      <c r="U138" s="135">
        <v>0</v>
      </c>
      <c r="V138" s="135">
        <v>0</v>
      </c>
      <c r="W138" s="135">
        <v>1</v>
      </c>
      <c r="X138" s="135">
        <v>1</v>
      </c>
      <c r="Y138" s="135">
        <v>0</v>
      </c>
      <c r="Z138" s="135">
        <v>0</v>
      </c>
      <c r="AA138" s="135">
        <v>0</v>
      </c>
      <c r="AB138" s="135">
        <v>1</v>
      </c>
      <c r="AC138" s="135">
        <v>0</v>
      </c>
      <c r="AD138" s="135">
        <v>0</v>
      </c>
      <c r="AE138" s="135">
        <v>1</v>
      </c>
      <c r="AF138" s="135">
        <v>1</v>
      </c>
      <c r="AG138" s="135">
        <v>4</v>
      </c>
    </row>
    <row r="139" spans="1:34" ht="14.5" customHeight="1" x14ac:dyDescent="0.2">
      <c r="A139" s="135" t="s">
        <v>57</v>
      </c>
      <c r="B139" s="135" t="s">
        <v>58</v>
      </c>
      <c r="C139" s="135">
        <v>2023</v>
      </c>
      <c r="D139" s="135">
        <v>7</v>
      </c>
      <c r="F139" s="136" t="s">
        <v>267</v>
      </c>
      <c r="G139" s="135">
        <v>0</v>
      </c>
      <c r="H139" s="135">
        <v>0</v>
      </c>
      <c r="I139" s="135">
        <v>0</v>
      </c>
      <c r="J139" s="135">
        <v>0</v>
      </c>
      <c r="K139" s="135">
        <v>0</v>
      </c>
      <c r="L139" s="135">
        <v>0</v>
      </c>
      <c r="M139" s="135">
        <v>0</v>
      </c>
      <c r="N139" s="135">
        <v>0</v>
      </c>
      <c r="O139" s="135">
        <v>0</v>
      </c>
      <c r="P139" s="135">
        <v>0</v>
      </c>
      <c r="Q139" s="135">
        <v>0</v>
      </c>
      <c r="R139" s="135">
        <v>0</v>
      </c>
      <c r="S139" s="135">
        <v>0</v>
      </c>
      <c r="T139" s="135">
        <v>0</v>
      </c>
      <c r="U139" s="135">
        <v>0</v>
      </c>
      <c r="V139" s="135">
        <v>0</v>
      </c>
      <c r="W139" s="135">
        <v>1</v>
      </c>
      <c r="X139" s="135">
        <v>0</v>
      </c>
      <c r="Y139" s="135">
        <v>0</v>
      </c>
      <c r="Z139" s="135">
        <v>0</v>
      </c>
      <c r="AA139" s="135">
        <v>0</v>
      </c>
      <c r="AB139" s="135">
        <v>0</v>
      </c>
      <c r="AC139" s="135">
        <v>0</v>
      </c>
      <c r="AD139" s="135">
        <v>0</v>
      </c>
      <c r="AE139" s="135">
        <v>1</v>
      </c>
      <c r="AG139" s="135">
        <v>2</v>
      </c>
      <c r="AH139" s="135" t="s">
        <v>245</v>
      </c>
    </row>
    <row r="140" spans="1:34" ht="14.5" customHeight="1" x14ac:dyDescent="0.2">
      <c r="A140" s="135" t="s">
        <v>57</v>
      </c>
      <c r="B140" s="135" t="s">
        <v>58</v>
      </c>
      <c r="C140" s="135">
        <v>2023</v>
      </c>
      <c r="D140" s="135">
        <v>7</v>
      </c>
      <c r="F140" s="136" t="s">
        <v>207</v>
      </c>
      <c r="G140" s="135">
        <v>0</v>
      </c>
      <c r="H140" s="135">
        <v>0</v>
      </c>
      <c r="I140" s="135">
        <v>0</v>
      </c>
      <c r="J140" s="135">
        <v>0</v>
      </c>
      <c r="K140" s="135">
        <v>0</v>
      </c>
      <c r="L140" s="135">
        <v>0</v>
      </c>
      <c r="M140" s="135">
        <v>0</v>
      </c>
      <c r="N140" s="135">
        <v>0</v>
      </c>
      <c r="O140" s="135">
        <v>0</v>
      </c>
      <c r="P140" s="135">
        <v>0</v>
      </c>
      <c r="Q140" s="135">
        <v>0</v>
      </c>
      <c r="R140" s="135">
        <v>0</v>
      </c>
      <c r="S140" s="135">
        <v>0</v>
      </c>
      <c r="T140" s="135">
        <v>0</v>
      </c>
      <c r="U140" s="135">
        <v>0</v>
      </c>
      <c r="V140" s="135">
        <v>0</v>
      </c>
      <c r="W140" s="135">
        <v>0</v>
      </c>
      <c r="X140" s="135">
        <v>1</v>
      </c>
      <c r="Y140" s="135">
        <v>0</v>
      </c>
      <c r="Z140" s="135">
        <v>1</v>
      </c>
      <c r="AA140" s="135">
        <v>0</v>
      </c>
      <c r="AB140" s="135">
        <v>1</v>
      </c>
      <c r="AC140" s="135">
        <v>1</v>
      </c>
      <c r="AD140" s="135">
        <v>0</v>
      </c>
      <c r="AE140" s="135">
        <v>1</v>
      </c>
      <c r="AG140" s="135">
        <v>5</v>
      </c>
      <c r="AH140" s="135" t="s">
        <v>245</v>
      </c>
    </row>
    <row r="141" spans="1:34" ht="14.5" customHeight="1" x14ac:dyDescent="0.2">
      <c r="A141" s="135" t="s">
        <v>57</v>
      </c>
      <c r="B141" s="135" t="s">
        <v>58</v>
      </c>
      <c r="C141" s="135">
        <v>2023</v>
      </c>
      <c r="D141" s="135">
        <v>7</v>
      </c>
      <c r="F141" s="136" t="s">
        <v>249</v>
      </c>
      <c r="G141" s="135">
        <v>0</v>
      </c>
      <c r="H141" s="135">
        <v>0</v>
      </c>
      <c r="I141" s="135">
        <v>0</v>
      </c>
      <c r="J141" s="135">
        <v>0</v>
      </c>
      <c r="K141" s="135">
        <v>0</v>
      </c>
      <c r="L141" s="135">
        <v>0</v>
      </c>
      <c r="M141" s="135">
        <v>0</v>
      </c>
      <c r="N141" s="135">
        <v>0</v>
      </c>
      <c r="O141" s="135">
        <v>0</v>
      </c>
      <c r="P141" s="135">
        <v>0</v>
      </c>
      <c r="Q141" s="135">
        <v>0</v>
      </c>
      <c r="R141" s="135">
        <v>0</v>
      </c>
      <c r="S141" s="135">
        <v>0</v>
      </c>
      <c r="T141" s="135">
        <v>0</v>
      </c>
      <c r="U141" s="135">
        <v>0</v>
      </c>
      <c r="V141" s="135">
        <v>0</v>
      </c>
      <c r="W141" s="135">
        <v>0</v>
      </c>
      <c r="X141" s="135">
        <v>0</v>
      </c>
      <c r="Y141" s="135">
        <v>1</v>
      </c>
      <c r="Z141" s="135">
        <v>0</v>
      </c>
      <c r="AA141" s="135">
        <v>0</v>
      </c>
      <c r="AB141" s="135">
        <v>0</v>
      </c>
      <c r="AC141" s="135">
        <v>1</v>
      </c>
      <c r="AD141" s="135">
        <v>0</v>
      </c>
      <c r="AE141" s="135">
        <v>0</v>
      </c>
      <c r="AG141" s="135">
        <v>2</v>
      </c>
      <c r="AH141" s="135" t="s">
        <v>245</v>
      </c>
    </row>
    <row r="142" spans="1:34" ht="14.5" customHeight="1" x14ac:dyDescent="0.2">
      <c r="A142" s="135" t="s">
        <v>57</v>
      </c>
      <c r="B142" s="135" t="s">
        <v>58</v>
      </c>
      <c r="C142" s="135">
        <v>2023</v>
      </c>
      <c r="D142" s="135">
        <v>7</v>
      </c>
      <c r="F142" s="136" t="s">
        <v>209</v>
      </c>
      <c r="G142" s="135">
        <v>1</v>
      </c>
      <c r="H142" s="135">
        <v>1</v>
      </c>
      <c r="I142" s="135">
        <v>0</v>
      </c>
      <c r="J142" s="135">
        <v>1</v>
      </c>
      <c r="K142" s="135">
        <v>1</v>
      </c>
      <c r="L142" s="135">
        <v>1</v>
      </c>
      <c r="M142" s="135">
        <v>1</v>
      </c>
      <c r="N142" s="135">
        <v>1</v>
      </c>
      <c r="O142" s="135">
        <v>1</v>
      </c>
      <c r="P142" s="135">
        <v>1</v>
      </c>
      <c r="Q142" s="135">
        <v>0</v>
      </c>
      <c r="R142" s="135">
        <v>1</v>
      </c>
      <c r="S142" s="135">
        <v>1</v>
      </c>
      <c r="T142" s="135">
        <v>1</v>
      </c>
      <c r="U142" s="135">
        <v>1</v>
      </c>
      <c r="V142" s="135">
        <v>1</v>
      </c>
      <c r="W142" s="135">
        <v>0</v>
      </c>
      <c r="X142" s="135">
        <v>1</v>
      </c>
      <c r="Y142" s="135">
        <v>0</v>
      </c>
      <c r="Z142" s="135">
        <v>0</v>
      </c>
      <c r="AA142" s="135">
        <v>0</v>
      </c>
      <c r="AB142" s="135">
        <v>0</v>
      </c>
      <c r="AC142" s="135">
        <v>1</v>
      </c>
      <c r="AD142" s="135">
        <v>0</v>
      </c>
      <c r="AE142" s="135">
        <v>0</v>
      </c>
      <c r="AF142" s="135">
        <v>6</v>
      </c>
      <c r="AG142" s="135">
        <v>16</v>
      </c>
    </row>
    <row r="143" spans="1:34" ht="14.5" customHeight="1" x14ac:dyDescent="0.2">
      <c r="A143" s="135" t="s">
        <v>57</v>
      </c>
      <c r="B143" s="135" t="s">
        <v>58</v>
      </c>
      <c r="C143" s="135">
        <v>2023</v>
      </c>
      <c r="D143" s="135">
        <v>7</v>
      </c>
      <c r="F143" s="136" t="s">
        <v>268</v>
      </c>
      <c r="G143" s="135">
        <v>0</v>
      </c>
      <c r="H143" s="135">
        <v>0</v>
      </c>
      <c r="I143" s="135">
        <v>0</v>
      </c>
      <c r="J143" s="135">
        <v>0</v>
      </c>
      <c r="K143" s="135">
        <v>0</v>
      </c>
      <c r="L143" s="135">
        <v>0</v>
      </c>
      <c r="M143" s="135">
        <v>0</v>
      </c>
      <c r="N143" s="135">
        <v>0</v>
      </c>
      <c r="O143" s="135">
        <v>1</v>
      </c>
      <c r="P143" s="135">
        <v>0</v>
      </c>
      <c r="Q143" s="135">
        <v>0</v>
      </c>
      <c r="R143" s="135">
        <v>0</v>
      </c>
      <c r="S143" s="135">
        <v>0</v>
      </c>
      <c r="T143" s="135">
        <v>0</v>
      </c>
      <c r="U143" s="135">
        <v>0</v>
      </c>
      <c r="V143" s="135">
        <v>0</v>
      </c>
      <c r="W143" s="135">
        <v>0</v>
      </c>
      <c r="X143" s="135">
        <v>0</v>
      </c>
      <c r="Y143" s="135">
        <v>0</v>
      </c>
      <c r="Z143" s="135">
        <v>0</v>
      </c>
      <c r="AA143" s="135">
        <v>0</v>
      </c>
      <c r="AB143" s="135">
        <v>0</v>
      </c>
      <c r="AC143" s="135">
        <v>0</v>
      </c>
      <c r="AD143" s="135">
        <v>0</v>
      </c>
      <c r="AE143" s="135">
        <v>0</v>
      </c>
      <c r="AG143" s="135">
        <v>1</v>
      </c>
      <c r="AH143" s="135" t="s">
        <v>245</v>
      </c>
    </row>
    <row r="144" spans="1:34" ht="14.5" customHeight="1" x14ac:dyDescent="0.2">
      <c r="A144" s="135" t="s">
        <v>57</v>
      </c>
      <c r="B144" s="135" t="s">
        <v>58</v>
      </c>
      <c r="C144" s="135">
        <v>2023</v>
      </c>
      <c r="D144" s="135">
        <v>8</v>
      </c>
      <c r="F144" s="136" t="s">
        <v>190</v>
      </c>
      <c r="G144" s="135">
        <v>1</v>
      </c>
      <c r="H144" s="135">
        <v>1</v>
      </c>
      <c r="I144" s="135">
        <v>1</v>
      </c>
      <c r="J144" s="135">
        <v>1</v>
      </c>
      <c r="K144" s="135">
        <v>1</v>
      </c>
      <c r="L144" s="135">
        <v>1</v>
      </c>
      <c r="M144" s="135">
        <v>0</v>
      </c>
      <c r="N144" s="135">
        <v>0</v>
      </c>
      <c r="O144" s="135">
        <v>0</v>
      </c>
      <c r="P144" s="135">
        <v>1</v>
      </c>
      <c r="Q144" s="135">
        <v>1</v>
      </c>
      <c r="R144" s="135">
        <v>0</v>
      </c>
      <c r="S144" s="135">
        <v>0</v>
      </c>
      <c r="T144" s="135">
        <v>1</v>
      </c>
      <c r="U144" s="135">
        <v>1</v>
      </c>
      <c r="V144" s="135">
        <v>0</v>
      </c>
      <c r="W144" s="135">
        <v>0</v>
      </c>
      <c r="X144" s="135">
        <v>0</v>
      </c>
      <c r="Y144" s="135">
        <v>1</v>
      </c>
      <c r="Z144" s="135">
        <v>1</v>
      </c>
      <c r="AA144" s="135">
        <v>0</v>
      </c>
      <c r="AB144" s="135">
        <v>0</v>
      </c>
      <c r="AC144" s="135">
        <v>0</v>
      </c>
      <c r="AD144" s="135">
        <v>1</v>
      </c>
      <c r="AE144" s="135">
        <v>0</v>
      </c>
      <c r="AG144" s="135">
        <v>13</v>
      </c>
      <c r="AH144" s="135" t="s">
        <v>245</v>
      </c>
    </row>
    <row r="145" spans="1:34" ht="14.5" customHeight="1" x14ac:dyDescent="0.2">
      <c r="A145" s="135" t="s">
        <v>57</v>
      </c>
      <c r="B145" s="135" t="s">
        <v>58</v>
      </c>
      <c r="C145" s="135">
        <v>2023</v>
      </c>
      <c r="D145" s="135">
        <v>8</v>
      </c>
      <c r="F145" s="136" t="s">
        <v>237</v>
      </c>
      <c r="G145" s="135">
        <v>0</v>
      </c>
      <c r="H145" s="135">
        <v>0</v>
      </c>
      <c r="I145" s="135">
        <v>0</v>
      </c>
      <c r="J145" s="135">
        <v>0</v>
      </c>
      <c r="K145" s="135">
        <v>0</v>
      </c>
      <c r="L145" s="135">
        <v>0</v>
      </c>
      <c r="M145" s="135">
        <v>0</v>
      </c>
      <c r="N145" s="135">
        <v>1</v>
      </c>
      <c r="O145" s="135">
        <v>0</v>
      </c>
      <c r="P145" s="135">
        <v>0</v>
      </c>
      <c r="Q145" s="135">
        <v>0</v>
      </c>
      <c r="R145" s="135">
        <v>0</v>
      </c>
      <c r="S145" s="135">
        <v>0</v>
      </c>
      <c r="T145" s="135">
        <v>0</v>
      </c>
      <c r="U145" s="135">
        <v>0</v>
      </c>
      <c r="V145" s="135">
        <v>0</v>
      </c>
      <c r="W145" s="135">
        <v>0</v>
      </c>
      <c r="X145" s="135">
        <v>0</v>
      </c>
      <c r="Y145" s="135">
        <v>0</v>
      </c>
      <c r="Z145" s="135">
        <v>0</v>
      </c>
      <c r="AA145" s="135">
        <v>0</v>
      </c>
      <c r="AB145" s="135">
        <v>0</v>
      </c>
      <c r="AC145" s="135">
        <v>0</v>
      </c>
      <c r="AD145" s="135">
        <v>0</v>
      </c>
      <c r="AE145" s="135">
        <v>0</v>
      </c>
      <c r="AG145" s="135">
        <v>1</v>
      </c>
      <c r="AH145" s="135" t="s">
        <v>245</v>
      </c>
    </row>
    <row r="146" spans="1:34" ht="14.5" customHeight="1" x14ac:dyDescent="0.2">
      <c r="A146" s="135" t="s">
        <v>57</v>
      </c>
      <c r="B146" s="135" t="s">
        <v>58</v>
      </c>
      <c r="C146" s="135">
        <v>2023</v>
      </c>
      <c r="D146" s="135">
        <v>8</v>
      </c>
      <c r="F146" s="136" t="s">
        <v>191</v>
      </c>
      <c r="G146" s="135">
        <v>1</v>
      </c>
      <c r="H146" s="135">
        <v>1</v>
      </c>
      <c r="I146" s="135">
        <v>1</v>
      </c>
      <c r="J146" s="135">
        <v>1</v>
      </c>
      <c r="K146" s="135">
        <v>1</v>
      </c>
      <c r="L146" s="135">
        <v>1</v>
      </c>
      <c r="M146" s="135">
        <v>1</v>
      </c>
      <c r="N146" s="135">
        <v>1</v>
      </c>
      <c r="O146" s="135">
        <v>1</v>
      </c>
      <c r="P146" s="135">
        <v>1</v>
      </c>
      <c r="Q146" s="135">
        <v>1</v>
      </c>
      <c r="R146" s="135">
        <v>1</v>
      </c>
      <c r="S146" s="135">
        <v>1</v>
      </c>
      <c r="T146" s="135">
        <v>1</v>
      </c>
      <c r="U146" s="135">
        <v>1</v>
      </c>
      <c r="V146" s="135">
        <v>1</v>
      </c>
      <c r="W146" s="135">
        <v>1</v>
      </c>
      <c r="X146" s="135">
        <v>1</v>
      </c>
      <c r="Y146" s="135">
        <v>1</v>
      </c>
      <c r="Z146" s="135">
        <v>1</v>
      </c>
      <c r="AA146" s="135">
        <v>1</v>
      </c>
      <c r="AB146" s="135">
        <v>1</v>
      </c>
      <c r="AC146" s="135">
        <v>1</v>
      </c>
      <c r="AD146" s="135">
        <v>1</v>
      </c>
      <c r="AE146" s="135">
        <v>1</v>
      </c>
      <c r="AG146" s="135">
        <v>25</v>
      </c>
      <c r="AH146" s="135" t="s">
        <v>245</v>
      </c>
    </row>
    <row r="147" spans="1:34" ht="14.5" customHeight="1" x14ac:dyDescent="0.2">
      <c r="A147" s="135" t="s">
        <v>57</v>
      </c>
      <c r="B147" s="135" t="s">
        <v>58</v>
      </c>
      <c r="C147" s="135">
        <v>2023</v>
      </c>
      <c r="D147" s="135">
        <v>8</v>
      </c>
      <c r="F147" s="136" t="s">
        <v>193</v>
      </c>
      <c r="G147" s="135">
        <v>1</v>
      </c>
      <c r="H147" s="135">
        <v>1</v>
      </c>
      <c r="I147" s="135">
        <v>1</v>
      </c>
      <c r="J147" s="135">
        <v>1</v>
      </c>
      <c r="K147" s="135">
        <v>1</v>
      </c>
      <c r="L147" s="135">
        <v>1</v>
      </c>
      <c r="M147" s="135">
        <v>1</v>
      </c>
      <c r="N147" s="135">
        <v>1</v>
      </c>
      <c r="O147" s="135">
        <v>1</v>
      </c>
      <c r="P147" s="135">
        <v>1</v>
      </c>
      <c r="Q147" s="135">
        <v>1</v>
      </c>
      <c r="R147" s="135">
        <v>1</v>
      </c>
      <c r="S147" s="135">
        <v>1</v>
      </c>
      <c r="T147" s="135">
        <v>1</v>
      </c>
      <c r="U147" s="135">
        <v>1</v>
      </c>
      <c r="V147" s="135">
        <v>1</v>
      </c>
      <c r="W147" s="135">
        <v>1</v>
      </c>
      <c r="X147" s="135">
        <v>1</v>
      </c>
      <c r="Y147" s="135">
        <v>1</v>
      </c>
      <c r="Z147" s="135">
        <v>1</v>
      </c>
      <c r="AA147" s="135">
        <v>1</v>
      </c>
      <c r="AB147" s="135">
        <v>1</v>
      </c>
      <c r="AC147" s="135">
        <v>1</v>
      </c>
      <c r="AD147" s="135">
        <v>1</v>
      </c>
      <c r="AE147" s="135">
        <v>1</v>
      </c>
      <c r="AG147" s="135">
        <v>25</v>
      </c>
      <c r="AH147" s="135" t="s">
        <v>245</v>
      </c>
    </row>
    <row r="148" spans="1:34" ht="14.5" customHeight="1" x14ac:dyDescent="0.2">
      <c r="A148" s="135" t="s">
        <v>57</v>
      </c>
      <c r="B148" s="135" t="s">
        <v>58</v>
      </c>
      <c r="C148" s="135">
        <v>2023</v>
      </c>
      <c r="D148" s="135">
        <v>8</v>
      </c>
      <c r="F148" s="136" t="s">
        <v>248</v>
      </c>
      <c r="G148" s="135">
        <v>0</v>
      </c>
      <c r="H148" s="135">
        <v>0</v>
      </c>
      <c r="I148" s="135">
        <v>0</v>
      </c>
      <c r="J148" s="135">
        <v>0</v>
      </c>
      <c r="K148" s="135">
        <v>0</v>
      </c>
      <c r="L148" s="135">
        <v>0</v>
      </c>
      <c r="M148" s="135">
        <v>0</v>
      </c>
      <c r="N148" s="135">
        <v>0</v>
      </c>
      <c r="O148" s="135">
        <v>1</v>
      </c>
      <c r="P148" s="135">
        <v>1</v>
      </c>
      <c r="Q148" s="135">
        <v>0</v>
      </c>
      <c r="R148" s="135">
        <v>0</v>
      </c>
      <c r="S148" s="135">
        <v>0</v>
      </c>
      <c r="T148" s="135">
        <v>1</v>
      </c>
      <c r="U148" s="135">
        <v>1</v>
      </c>
      <c r="V148" s="135">
        <v>1</v>
      </c>
      <c r="W148" s="135">
        <v>0</v>
      </c>
      <c r="X148" s="135">
        <v>0</v>
      </c>
      <c r="Y148" s="135">
        <v>1</v>
      </c>
      <c r="Z148" s="135">
        <v>1</v>
      </c>
      <c r="AA148" s="135">
        <v>1</v>
      </c>
      <c r="AB148" s="135">
        <v>1</v>
      </c>
      <c r="AC148" s="135">
        <v>1</v>
      </c>
      <c r="AD148" s="135">
        <v>0</v>
      </c>
      <c r="AE148" s="135">
        <v>0</v>
      </c>
      <c r="AG148" s="135">
        <v>10</v>
      </c>
      <c r="AH148" s="135" t="s">
        <v>245</v>
      </c>
    </row>
    <row r="149" spans="1:34" ht="14.5" customHeight="1" x14ac:dyDescent="0.2">
      <c r="A149" s="135" t="s">
        <v>57</v>
      </c>
      <c r="B149" s="135" t="s">
        <v>58</v>
      </c>
      <c r="C149" s="135">
        <v>2023</v>
      </c>
      <c r="D149" s="135">
        <v>8</v>
      </c>
      <c r="F149" s="136" t="s">
        <v>249</v>
      </c>
      <c r="G149" s="135">
        <v>1</v>
      </c>
      <c r="H149" s="135">
        <v>1</v>
      </c>
      <c r="I149" s="135">
        <v>1</v>
      </c>
      <c r="J149" s="135">
        <v>1</v>
      </c>
      <c r="K149" s="135">
        <v>1</v>
      </c>
      <c r="L149" s="135">
        <v>1</v>
      </c>
      <c r="M149" s="135">
        <v>1</v>
      </c>
      <c r="N149" s="135">
        <v>1</v>
      </c>
      <c r="O149" s="135">
        <v>1</v>
      </c>
      <c r="P149" s="135">
        <v>0</v>
      </c>
      <c r="Q149" s="135">
        <v>1</v>
      </c>
      <c r="R149" s="135">
        <v>1</v>
      </c>
      <c r="S149" s="135">
        <v>1</v>
      </c>
      <c r="T149" s="135">
        <v>1</v>
      </c>
      <c r="U149" s="135">
        <v>1</v>
      </c>
      <c r="V149" s="135">
        <v>1</v>
      </c>
      <c r="W149" s="135">
        <v>1</v>
      </c>
      <c r="X149" s="135">
        <v>1</v>
      </c>
      <c r="Y149" s="135">
        <v>1</v>
      </c>
      <c r="Z149" s="135">
        <v>1</v>
      </c>
      <c r="AA149" s="135">
        <v>0</v>
      </c>
      <c r="AB149" s="135">
        <v>1</v>
      </c>
      <c r="AC149" s="135">
        <v>1</v>
      </c>
      <c r="AD149" s="135">
        <v>1</v>
      </c>
      <c r="AE149" s="135">
        <v>1</v>
      </c>
      <c r="AG149" s="135">
        <v>23</v>
      </c>
      <c r="AH149" s="135" t="s">
        <v>245</v>
      </c>
    </row>
    <row r="150" spans="1:34" ht="14.5" customHeight="1" x14ac:dyDescent="0.2">
      <c r="A150" s="135" t="s">
        <v>57</v>
      </c>
      <c r="B150" s="135" t="s">
        <v>58</v>
      </c>
      <c r="C150" s="135">
        <v>2023</v>
      </c>
      <c r="D150" s="135">
        <v>8</v>
      </c>
      <c r="F150" s="136" t="s">
        <v>198</v>
      </c>
      <c r="G150" s="135">
        <v>1</v>
      </c>
      <c r="H150" s="135">
        <v>0</v>
      </c>
      <c r="I150" s="135">
        <v>0</v>
      </c>
      <c r="J150" s="135">
        <v>0</v>
      </c>
      <c r="K150" s="135">
        <v>0</v>
      </c>
      <c r="L150" s="135">
        <v>0</v>
      </c>
      <c r="M150" s="135">
        <v>0</v>
      </c>
      <c r="N150" s="135">
        <v>0</v>
      </c>
      <c r="O150" s="135">
        <v>0</v>
      </c>
      <c r="P150" s="135">
        <v>0</v>
      </c>
      <c r="Q150" s="135">
        <v>1</v>
      </c>
      <c r="R150" s="135">
        <v>1</v>
      </c>
      <c r="S150" s="135">
        <v>0</v>
      </c>
      <c r="T150" s="135">
        <v>0</v>
      </c>
      <c r="U150" s="135">
        <v>0</v>
      </c>
      <c r="V150" s="135">
        <v>1</v>
      </c>
      <c r="W150" s="135">
        <v>1</v>
      </c>
      <c r="X150" s="135">
        <v>0</v>
      </c>
      <c r="Y150" s="135">
        <v>0</v>
      </c>
      <c r="Z150" s="135">
        <v>0</v>
      </c>
      <c r="AA150" s="135">
        <v>1</v>
      </c>
      <c r="AB150" s="135">
        <v>1</v>
      </c>
      <c r="AC150" s="135">
        <v>1</v>
      </c>
      <c r="AD150" s="135">
        <v>1</v>
      </c>
      <c r="AE150" s="135">
        <v>1</v>
      </c>
      <c r="AG150" s="135">
        <v>10</v>
      </c>
      <c r="AH150" s="135" t="s">
        <v>245</v>
      </c>
    </row>
    <row r="151" spans="1:34" ht="14.5" customHeight="1" x14ac:dyDescent="0.2">
      <c r="A151" s="135" t="s">
        <v>57</v>
      </c>
      <c r="B151" s="135" t="s">
        <v>58</v>
      </c>
      <c r="C151" s="135">
        <v>2023</v>
      </c>
      <c r="D151" s="135">
        <v>8</v>
      </c>
      <c r="F151" s="136" t="s">
        <v>197</v>
      </c>
      <c r="G151" s="135">
        <v>0</v>
      </c>
      <c r="H151" s="135">
        <v>0</v>
      </c>
      <c r="I151" s="135">
        <v>0</v>
      </c>
      <c r="J151" s="135">
        <v>0</v>
      </c>
      <c r="K151" s="135">
        <v>0</v>
      </c>
      <c r="L151" s="135">
        <v>1</v>
      </c>
      <c r="M151" s="135">
        <v>1</v>
      </c>
      <c r="N151" s="135">
        <v>1</v>
      </c>
      <c r="O151" s="135">
        <v>1</v>
      </c>
      <c r="P151" s="135">
        <v>0</v>
      </c>
      <c r="Q151" s="135">
        <v>1</v>
      </c>
      <c r="R151" s="135">
        <v>0</v>
      </c>
      <c r="S151" s="135">
        <v>1</v>
      </c>
      <c r="T151" s="135">
        <v>1</v>
      </c>
      <c r="U151" s="135">
        <v>0</v>
      </c>
      <c r="V151" s="135">
        <v>0</v>
      </c>
      <c r="W151" s="135">
        <v>0</v>
      </c>
      <c r="X151" s="135">
        <v>0</v>
      </c>
      <c r="Y151" s="135">
        <v>0</v>
      </c>
      <c r="Z151" s="135">
        <v>0</v>
      </c>
      <c r="AA151" s="135">
        <v>0</v>
      </c>
      <c r="AB151" s="135">
        <v>0</v>
      </c>
      <c r="AC151" s="135">
        <v>0</v>
      </c>
      <c r="AD151" s="135">
        <v>0</v>
      </c>
      <c r="AE151" s="135">
        <v>0</v>
      </c>
      <c r="AG151" s="135">
        <v>7</v>
      </c>
      <c r="AH151" s="135" t="s">
        <v>245</v>
      </c>
    </row>
    <row r="152" spans="1:34" ht="14.5" customHeight="1" x14ac:dyDescent="0.2">
      <c r="A152" s="135" t="s">
        <v>57</v>
      </c>
      <c r="B152" s="135" t="s">
        <v>58</v>
      </c>
      <c r="C152" s="135">
        <v>2023</v>
      </c>
      <c r="D152" s="135">
        <v>8</v>
      </c>
      <c r="F152" s="136" t="s">
        <v>265</v>
      </c>
      <c r="G152" s="135">
        <v>0</v>
      </c>
      <c r="H152" s="135">
        <v>0</v>
      </c>
      <c r="I152" s="135">
        <v>0</v>
      </c>
      <c r="J152" s="135">
        <v>1</v>
      </c>
      <c r="K152" s="135">
        <v>0</v>
      </c>
      <c r="L152" s="135">
        <v>0</v>
      </c>
      <c r="M152" s="135">
        <v>0</v>
      </c>
      <c r="N152" s="135">
        <v>0</v>
      </c>
      <c r="O152" s="135">
        <v>0</v>
      </c>
      <c r="P152" s="135">
        <v>0</v>
      </c>
      <c r="Q152" s="135">
        <v>0</v>
      </c>
      <c r="R152" s="135">
        <v>0</v>
      </c>
      <c r="S152" s="135">
        <v>0</v>
      </c>
      <c r="T152" s="135">
        <v>0</v>
      </c>
      <c r="U152" s="135">
        <v>0</v>
      </c>
      <c r="V152" s="135">
        <v>0</v>
      </c>
      <c r="W152" s="135">
        <v>0</v>
      </c>
      <c r="X152" s="135">
        <v>0</v>
      </c>
      <c r="Y152" s="135">
        <v>0</v>
      </c>
      <c r="Z152" s="135">
        <v>0</v>
      </c>
      <c r="AA152" s="135">
        <v>0</v>
      </c>
      <c r="AB152" s="135">
        <v>0</v>
      </c>
      <c r="AC152" s="135">
        <v>0</v>
      </c>
      <c r="AD152" s="135">
        <v>0</v>
      </c>
      <c r="AE152" s="135">
        <v>0</v>
      </c>
      <c r="AG152" s="135">
        <v>1</v>
      </c>
      <c r="AH152" s="135" t="s">
        <v>245</v>
      </c>
    </row>
    <row r="153" spans="1:34" ht="14.5" customHeight="1" x14ac:dyDescent="0.2">
      <c r="A153" s="135" t="s">
        <v>57</v>
      </c>
      <c r="B153" s="135" t="s">
        <v>58</v>
      </c>
      <c r="C153" s="135">
        <v>2023</v>
      </c>
      <c r="D153" s="135">
        <v>8</v>
      </c>
      <c r="F153" s="136" t="s">
        <v>214</v>
      </c>
      <c r="G153" s="135">
        <v>0</v>
      </c>
      <c r="H153" s="135">
        <v>0</v>
      </c>
      <c r="I153" s="135">
        <v>0</v>
      </c>
      <c r="J153" s="135">
        <v>0</v>
      </c>
      <c r="K153" s="135">
        <v>0</v>
      </c>
      <c r="L153" s="135">
        <v>0</v>
      </c>
      <c r="M153" s="135">
        <v>0</v>
      </c>
      <c r="N153" s="135">
        <v>0</v>
      </c>
      <c r="O153" s="135">
        <v>0</v>
      </c>
      <c r="P153" s="135">
        <v>0</v>
      </c>
      <c r="Q153" s="135">
        <v>0</v>
      </c>
      <c r="R153" s="135">
        <v>1</v>
      </c>
      <c r="S153" s="135">
        <v>0</v>
      </c>
      <c r="T153" s="135">
        <v>0</v>
      </c>
      <c r="U153" s="135">
        <v>0</v>
      </c>
      <c r="V153" s="135">
        <v>0</v>
      </c>
      <c r="W153" s="135">
        <v>0</v>
      </c>
      <c r="X153" s="135">
        <v>0</v>
      </c>
      <c r="Y153" s="135">
        <v>0</v>
      </c>
      <c r="Z153" s="135">
        <v>0</v>
      </c>
      <c r="AA153" s="135">
        <v>0</v>
      </c>
      <c r="AB153" s="135">
        <v>0</v>
      </c>
      <c r="AC153" s="135">
        <v>0</v>
      </c>
      <c r="AD153" s="135">
        <v>0</v>
      </c>
      <c r="AE153" s="135">
        <v>0</v>
      </c>
      <c r="AG153" s="135">
        <v>1</v>
      </c>
      <c r="AH153" s="135" t="s">
        <v>245</v>
      </c>
    </row>
    <row r="154" spans="1:34" ht="14.5" customHeight="1" x14ac:dyDescent="0.2">
      <c r="A154" s="135" t="s">
        <v>57</v>
      </c>
      <c r="B154" s="135" t="s">
        <v>58</v>
      </c>
      <c r="C154" s="135">
        <v>2023</v>
      </c>
      <c r="D154" s="135">
        <v>8</v>
      </c>
      <c r="F154" s="136" t="s">
        <v>207</v>
      </c>
      <c r="G154" s="135">
        <v>0</v>
      </c>
      <c r="H154" s="135">
        <v>0</v>
      </c>
      <c r="I154" s="135">
        <v>0</v>
      </c>
      <c r="J154" s="135">
        <v>0</v>
      </c>
      <c r="K154" s="135">
        <v>1</v>
      </c>
      <c r="L154" s="135">
        <v>0</v>
      </c>
      <c r="M154" s="135">
        <v>1</v>
      </c>
      <c r="N154" s="135">
        <v>0</v>
      </c>
      <c r="O154" s="135">
        <v>1</v>
      </c>
      <c r="P154" s="135">
        <v>0</v>
      </c>
      <c r="Q154" s="135">
        <v>0</v>
      </c>
      <c r="R154" s="135">
        <v>1</v>
      </c>
      <c r="S154" s="135">
        <v>1</v>
      </c>
      <c r="T154" s="135">
        <v>1</v>
      </c>
      <c r="U154" s="135">
        <v>0</v>
      </c>
      <c r="V154" s="135">
        <v>1</v>
      </c>
      <c r="W154" s="135">
        <v>0</v>
      </c>
      <c r="X154" s="135">
        <v>0</v>
      </c>
      <c r="Y154" s="135">
        <v>0</v>
      </c>
      <c r="Z154" s="135">
        <v>0</v>
      </c>
      <c r="AA154" s="135">
        <v>1</v>
      </c>
      <c r="AB154" s="135">
        <v>0</v>
      </c>
      <c r="AC154" s="135">
        <v>1</v>
      </c>
      <c r="AD154" s="135">
        <v>0</v>
      </c>
      <c r="AE154" s="135">
        <v>0</v>
      </c>
      <c r="AG154" s="135">
        <v>9</v>
      </c>
      <c r="AH154" s="135" t="s">
        <v>245</v>
      </c>
    </row>
    <row r="155" spans="1:34" ht="14.5" customHeight="1" x14ac:dyDescent="0.2">
      <c r="A155" s="135" t="s">
        <v>57</v>
      </c>
      <c r="B155" s="135" t="s">
        <v>58</v>
      </c>
      <c r="C155" s="135">
        <v>2023</v>
      </c>
      <c r="D155" s="135">
        <v>8</v>
      </c>
      <c r="F155" s="136" t="s">
        <v>258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35">
        <v>0</v>
      </c>
      <c r="O155" s="135">
        <v>0</v>
      </c>
      <c r="P155" s="135">
        <v>0</v>
      </c>
      <c r="Q155" s="135">
        <v>0</v>
      </c>
      <c r="R155" s="135">
        <v>0</v>
      </c>
      <c r="S155" s="135">
        <v>0</v>
      </c>
      <c r="T155" s="135">
        <v>0</v>
      </c>
      <c r="U155" s="135">
        <v>0</v>
      </c>
      <c r="V155" s="135">
        <v>0</v>
      </c>
      <c r="W155" s="135">
        <v>1</v>
      </c>
      <c r="X155" s="135">
        <v>0</v>
      </c>
      <c r="Y155" s="135">
        <v>0</v>
      </c>
      <c r="Z155" s="135">
        <v>0</v>
      </c>
      <c r="AA155" s="135">
        <v>0</v>
      </c>
      <c r="AB155" s="135">
        <v>0</v>
      </c>
      <c r="AC155" s="135">
        <v>0</v>
      </c>
      <c r="AD155" s="135">
        <v>0</v>
      </c>
      <c r="AE155" s="135">
        <v>0</v>
      </c>
      <c r="AG155" s="135">
        <v>1</v>
      </c>
      <c r="AH155" s="135" t="s">
        <v>245</v>
      </c>
    </row>
    <row r="156" spans="1:34" ht="14.5" customHeight="1" x14ac:dyDescent="0.2">
      <c r="A156" s="135" t="s">
        <v>57</v>
      </c>
      <c r="B156" s="135" t="s">
        <v>58</v>
      </c>
      <c r="C156" s="135">
        <v>2023</v>
      </c>
      <c r="D156" s="135">
        <v>8</v>
      </c>
      <c r="F156" s="136" t="s">
        <v>246</v>
      </c>
      <c r="G156" s="135">
        <v>0</v>
      </c>
      <c r="H156" s="135">
        <v>0</v>
      </c>
      <c r="I156" s="135">
        <v>0</v>
      </c>
      <c r="J156" s="135">
        <v>0</v>
      </c>
      <c r="K156" s="135">
        <v>0</v>
      </c>
      <c r="L156" s="135">
        <v>0</v>
      </c>
      <c r="M156" s="135">
        <v>0</v>
      </c>
      <c r="N156" s="135">
        <v>0</v>
      </c>
      <c r="O156" s="135">
        <v>0</v>
      </c>
      <c r="P156" s="135">
        <v>0</v>
      </c>
      <c r="Q156" s="135">
        <v>0</v>
      </c>
      <c r="R156" s="135">
        <v>0</v>
      </c>
      <c r="S156" s="135">
        <v>0</v>
      </c>
      <c r="T156" s="135">
        <v>0</v>
      </c>
      <c r="U156" s="135">
        <v>0</v>
      </c>
      <c r="V156" s="135">
        <v>1</v>
      </c>
      <c r="W156" s="135">
        <v>0</v>
      </c>
      <c r="X156" s="135">
        <v>0</v>
      </c>
      <c r="Y156" s="135">
        <v>0</v>
      </c>
      <c r="Z156" s="135">
        <v>0</v>
      </c>
      <c r="AA156" s="135">
        <v>0</v>
      </c>
      <c r="AB156" s="135">
        <v>0</v>
      </c>
      <c r="AC156" s="135">
        <v>0</v>
      </c>
      <c r="AD156" s="135">
        <v>0</v>
      </c>
      <c r="AE156" s="135">
        <v>0</v>
      </c>
      <c r="AG156" s="135">
        <v>1</v>
      </c>
      <c r="AH156" s="135" t="s">
        <v>245</v>
      </c>
    </row>
    <row r="157" spans="1:34" ht="14.5" customHeight="1" x14ac:dyDescent="0.2">
      <c r="A157" s="135" t="s">
        <v>57</v>
      </c>
      <c r="B157" s="135" t="s">
        <v>58</v>
      </c>
      <c r="C157" s="135">
        <v>2023</v>
      </c>
      <c r="D157" s="135">
        <v>9</v>
      </c>
      <c r="F157" s="136" t="s">
        <v>269</v>
      </c>
      <c r="G157" s="135">
        <v>0</v>
      </c>
      <c r="H157" s="135">
        <v>0</v>
      </c>
      <c r="I157" s="135">
        <v>1</v>
      </c>
      <c r="J157" s="135">
        <v>1</v>
      </c>
      <c r="K157" s="135">
        <v>1</v>
      </c>
      <c r="L157" s="135">
        <v>1</v>
      </c>
      <c r="M157" s="135">
        <v>1</v>
      </c>
      <c r="N157" s="135">
        <v>1</v>
      </c>
      <c r="O157" s="135">
        <v>1</v>
      </c>
      <c r="P157" s="135">
        <v>1</v>
      </c>
      <c r="Q157" s="135">
        <v>0</v>
      </c>
      <c r="R157" s="135">
        <v>1</v>
      </c>
      <c r="S157" s="135">
        <v>1</v>
      </c>
      <c r="T157" s="135">
        <v>1</v>
      </c>
      <c r="U157" s="135">
        <v>0</v>
      </c>
      <c r="V157" s="135">
        <v>0</v>
      </c>
      <c r="W157" s="135">
        <v>1</v>
      </c>
      <c r="X157" s="135">
        <v>1</v>
      </c>
      <c r="Y157" s="135">
        <v>1</v>
      </c>
      <c r="Z157" s="135">
        <v>1</v>
      </c>
      <c r="AA157" s="135">
        <v>0</v>
      </c>
      <c r="AB157" s="135">
        <v>0</v>
      </c>
      <c r="AC157" s="135">
        <v>0</v>
      </c>
      <c r="AD157" s="135">
        <v>0</v>
      </c>
      <c r="AE157" s="135">
        <v>0</v>
      </c>
      <c r="AF157" s="135">
        <v>1</v>
      </c>
      <c r="AG157" s="135">
        <v>15</v>
      </c>
    </row>
    <row r="158" spans="1:34" ht="14.5" customHeight="1" x14ac:dyDescent="0.2">
      <c r="A158" s="135" t="s">
        <v>57</v>
      </c>
      <c r="B158" s="135" t="s">
        <v>58</v>
      </c>
      <c r="C158" s="135">
        <v>2023</v>
      </c>
      <c r="D158" s="135">
        <v>9</v>
      </c>
      <c r="F158" s="136" t="s">
        <v>270</v>
      </c>
      <c r="G158" s="135">
        <v>1</v>
      </c>
      <c r="H158" s="135">
        <v>0</v>
      </c>
      <c r="I158" s="135">
        <v>0</v>
      </c>
      <c r="J158" s="135">
        <v>0</v>
      </c>
      <c r="K158" s="135">
        <v>0</v>
      </c>
      <c r="L158" s="135">
        <v>1</v>
      </c>
      <c r="M158" s="135">
        <v>0</v>
      </c>
      <c r="N158" s="135">
        <v>0</v>
      </c>
      <c r="O158" s="135">
        <v>0</v>
      </c>
      <c r="P158" s="135">
        <v>0</v>
      </c>
      <c r="Q158" s="135">
        <v>1</v>
      </c>
      <c r="R158" s="135">
        <v>0</v>
      </c>
      <c r="S158" s="135">
        <v>0</v>
      </c>
      <c r="T158" s="135">
        <v>0</v>
      </c>
      <c r="U158" s="135">
        <v>0</v>
      </c>
      <c r="V158" s="135">
        <v>1</v>
      </c>
      <c r="W158" s="135">
        <v>1</v>
      </c>
      <c r="X158" s="135">
        <v>0</v>
      </c>
      <c r="Y158" s="135">
        <v>0</v>
      </c>
      <c r="Z158" s="135">
        <v>0</v>
      </c>
      <c r="AA158" s="135">
        <v>1</v>
      </c>
      <c r="AB158" s="135">
        <v>0</v>
      </c>
      <c r="AC158" s="135">
        <v>0</v>
      </c>
      <c r="AD158" s="135">
        <v>0</v>
      </c>
      <c r="AE158" s="135">
        <v>0</v>
      </c>
      <c r="AF158" s="135">
        <v>5</v>
      </c>
      <c r="AG158" s="135">
        <v>6</v>
      </c>
    </row>
    <row r="159" spans="1:34" ht="14.5" customHeight="1" x14ac:dyDescent="0.2">
      <c r="A159" s="135" t="s">
        <v>57</v>
      </c>
      <c r="B159" s="135" t="s">
        <v>58</v>
      </c>
      <c r="C159" s="135">
        <v>2023</v>
      </c>
      <c r="D159" s="135">
        <v>9</v>
      </c>
      <c r="F159" s="136" t="s">
        <v>271</v>
      </c>
      <c r="G159" s="135">
        <v>0</v>
      </c>
      <c r="H159" s="135">
        <v>0</v>
      </c>
      <c r="I159" s="135">
        <v>1</v>
      </c>
      <c r="J159" s="135">
        <v>0</v>
      </c>
      <c r="K159" s="135">
        <v>0</v>
      </c>
      <c r="L159" s="135">
        <v>0</v>
      </c>
      <c r="M159" s="135">
        <v>0</v>
      </c>
      <c r="N159" s="135">
        <v>0</v>
      </c>
      <c r="O159" s="135">
        <v>1</v>
      </c>
      <c r="P159" s="135">
        <v>0</v>
      </c>
      <c r="Q159" s="135">
        <v>1</v>
      </c>
      <c r="R159" s="135">
        <v>0</v>
      </c>
      <c r="S159" s="135">
        <v>0</v>
      </c>
      <c r="T159" s="135">
        <v>1</v>
      </c>
      <c r="U159" s="135">
        <v>1</v>
      </c>
      <c r="V159" s="135">
        <v>0</v>
      </c>
      <c r="W159" s="135">
        <v>1</v>
      </c>
      <c r="X159" s="135">
        <v>1</v>
      </c>
      <c r="Y159" s="135">
        <v>1</v>
      </c>
      <c r="Z159" s="135">
        <v>1</v>
      </c>
      <c r="AA159" s="135">
        <v>0</v>
      </c>
      <c r="AB159" s="135">
        <v>1</v>
      </c>
      <c r="AC159" s="135">
        <v>1</v>
      </c>
      <c r="AD159" s="135">
        <v>1</v>
      </c>
      <c r="AE159" s="135">
        <v>1</v>
      </c>
      <c r="AF159" s="135">
        <v>3</v>
      </c>
      <c r="AG159" s="135">
        <v>13</v>
      </c>
    </row>
    <row r="160" spans="1:34" ht="14.5" customHeight="1" x14ac:dyDescent="0.2">
      <c r="A160" s="135" t="s">
        <v>57</v>
      </c>
      <c r="B160" s="135" t="s">
        <v>58</v>
      </c>
      <c r="C160" s="135">
        <v>2023</v>
      </c>
      <c r="D160" s="135">
        <v>9</v>
      </c>
      <c r="F160" s="136" t="s">
        <v>272</v>
      </c>
      <c r="G160" s="135">
        <v>1</v>
      </c>
      <c r="H160" s="135">
        <v>1</v>
      </c>
      <c r="I160" s="135">
        <v>1</v>
      </c>
      <c r="J160" s="135">
        <v>1</v>
      </c>
      <c r="K160" s="135">
        <v>1</v>
      </c>
      <c r="L160" s="135">
        <v>1</v>
      </c>
      <c r="M160" s="135">
        <v>1</v>
      </c>
      <c r="N160" s="135">
        <v>1</v>
      </c>
      <c r="O160" s="135">
        <v>1</v>
      </c>
      <c r="P160" s="135">
        <v>1</v>
      </c>
      <c r="Q160" s="135">
        <v>1</v>
      </c>
      <c r="R160" s="135">
        <v>1</v>
      </c>
      <c r="S160" s="135">
        <v>1</v>
      </c>
      <c r="T160" s="135">
        <v>1</v>
      </c>
      <c r="U160" s="135">
        <v>1</v>
      </c>
      <c r="V160" s="135">
        <v>1</v>
      </c>
      <c r="W160" s="135">
        <v>1</v>
      </c>
      <c r="X160" s="135">
        <v>1</v>
      </c>
      <c r="Y160" s="135">
        <v>1</v>
      </c>
      <c r="Z160" s="135">
        <v>1</v>
      </c>
      <c r="AA160" s="135">
        <v>1</v>
      </c>
      <c r="AB160" s="135">
        <v>1</v>
      </c>
      <c r="AC160" s="135">
        <v>1</v>
      </c>
      <c r="AD160" s="135">
        <v>1</v>
      </c>
      <c r="AE160" s="135">
        <v>1</v>
      </c>
      <c r="AF160" s="135">
        <v>80</v>
      </c>
      <c r="AG160" s="135">
        <v>25</v>
      </c>
    </row>
    <row r="161" spans="1:33" ht="14.5" customHeight="1" x14ac:dyDescent="0.2">
      <c r="A161" s="135" t="s">
        <v>57</v>
      </c>
      <c r="B161" s="135" t="s">
        <v>58</v>
      </c>
      <c r="C161" s="135">
        <v>2023</v>
      </c>
      <c r="D161" s="135">
        <v>9</v>
      </c>
      <c r="F161" s="136" t="s">
        <v>240</v>
      </c>
      <c r="G161" s="135">
        <v>0</v>
      </c>
      <c r="H161" s="135">
        <v>0</v>
      </c>
      <c r="I161" s="135">
        <v>0</v>
      </c>
      <c r="J161" s="135">
        <v>0</v>
      </c>
      <c r="K161" s="135">
        <v>0</v>
      </c>
      <c r="L161" s="135">
        <v>0</v>
      </c>
      <c r="M161" s="135">
        <v>0</v>
      </c>
      <c r="N161" s="135">
        <v>0</v>
      </c>
      <c r="O161" s="135">
        <v>1</v>
      </c>
      <c r="P161" s="135">
        <v>1</v>
      </c>
      <c r="Q161" s="135">
        <v>0</v>
      </c>
      <c r="R161" s="135">
        <v>1</v>
      </c>
      <c r="S161" s="135">
        <v>0</v>
      </c>
      <c r="T161" s="135">
        <v>0</v>
      </c>
      <c r="U161" s="135">
        <v>0</v>
      </c>
      <c r="V161" s="135">
        <v>0</v>
      </c>
      <c r="W161" s="135">
        <v>0</v>
      </c>
      <c r="X161" s="135">
        <v>0</v>
      </c>
      <c r="Y161" s="135">
        <v>1</v>
      </c>
      <c r="Z161" s="135">
        <v>0</v>
      </c>
      <c r="AA161" s="135">
        <v>0</v>
      </c>
      <c r="AB161" s="135">
        <v>0</v>
      </c>
      <c r="AC161" s="135">
        <v>0</v>
      </c>
      <c r="AD161" s="135">
        <v>0</v>
      </c>
      <c r="AE161" s="135">
        <v>0</v>
      </c>
      <c r="AF161" s="135">
        <v>0.5</v>
      </c>
      <c r="AG161" s="135">
        <v>4</v>
      </c>
    </row>
    <row r="162" spans="1:33" ht="14.5" customHeight="1" x14ac:dyDescent="0.2">
      <c r="A162" s="135" t="s">
        <v>57</v>
      </c>
      <c r="B162" s="135" t="s">
        <v>58</v>
      </c>
      <c r="C162" s="135">
        <v>2023</v>
      </c>
      <c r="D162" s="135">
        <v>9</v>
      </c>
      <c r="F162" s="136" t="s">
        <v>190</v>
      </c>
      <c r="G162" s="135">
        <v>0</v>
      </c>
      <c r="H162" s="135">
        <v>0</v>
      </c>
      <c r="I162" s="135">
        <v>0</v>
      </c>
      <c r="J162" s="135">
        <v>0</v>
      </c>
      <c r="K162" s="135">
        <v>0</v>
      </c>
      <c r="L162" s="135">
        <v>0</v>
      </c>
      <c r="M162" s="135">
        <v>0</v>
      </c>
      <c r="N162" s="135">
        <v>0</v>
      </c>
      <c r="O162" s="135">
        <v>0</v>
      </c>
      <c r="P162" s="135">
        <v>0</v>
      </c>
      <c r="Q162" s="135">
        <v>0</v>
      </c>
      <c r="R162" s="135">
        <v>0</v>
      </c>
      <c r="S162" s="135">
        <v>0</v>
      </c>
      <c r="T162" s="135">
        <v>1</v>
      </c>
      <c r="U162" s="135">
        <v>1</v>
      </c>
      <c r="V162" s="135">
        <v>0</v>
      </c>
      <c r="W162" s="135">
        <v>0</v>
      </c>
      <c r="X162" s="135">
        <v>0</v>
      </c>
      <c r="Y162" s="135">
        <v>0</v>
      </c>
      <c r="Z162" s="135">
        <v>0</v>
      </c>
      <c r="AA162" s="135">
        <v>0</v>
      </c>
      <c r="AB162" s="135">
        <v>0</v>
      </c>
      <c r="AC162" s="135">
        <v>1</v>
      </c>
      <c r="AD162" s="135">
        <v>1</v>
      </c>
      <c r="AE162" s="135">
        <v>1</v>
      </c>
      <c r="AF162" s="135">
        <v>4</v>
      </c>
      <c r="AG162" s="135">
        <v>5</v>
      </c>
    </row>
    <row r="163" spans="1:33" ht="14.5" customHeight="1" x14ac:dyDescent="0.2">
      <c r="A163" s="135" t="s">
        <v>57</v>
      </c>
      <c r="B163" s="135" t="s">
        <v>58</v>
      </c>
      <c r="C163" s="135">
        <v>2023</v>
      </c>
      <c r="D163" s="135">
        <v>9</v>
      </c>
      <c r="F163" s="136" t="s">
        <v>273</v>
      </c>
      <c r="G163" s="135">
        <v>1</v>
      </c>
      <c r="H163" s="135">
        <v>1</v>
      </c>
      <c r="I163" s="135">
        <v>0</v>
      </c>
      <c r="J163" s="135">
        <v>0</v>
      </c>
      <c r="K163" s="135">
        <v>0</v>
      </c>
      <c r="L163" s="135">
        <v>1</v>
      </c>
      <c r="M163" s="135">
        <v>0</v>
      </c>
      <c r="N163" s="135">
        <v>0</v>
      </c>
      <c r="O163" s="135">
        <v>0</v>
      </c>
      <c r="P163" s="135">
        <v>0</v>
      </c>
      <c r="Q163" s="135">
        <v>1</v>
      </c>
      <c r="R163" s="135">
        <v>0</v>
      </c>
      <c r="S163" s="135">
        <v>0</v>
      </c>
      <c r="T163" s="135">
        <v>0</v>
      </c>
      <c r="U163" s="135">
        <v>1</v>
      </c>
      <c r="V163" s="135">
        <v>0</v>
      </c>
      <c r="W163" s="135">
        <v>0</v>
      </c>
      <c r="X163" s="135">
        <v>0</v>
      </c>
      <c r="Y163" s="135">
        <v>0</v>
      </c>
      <c r="Z163" s="135">
        <v>1</v>
      </c>
      <c r="AA163" s="135">
        <v>0</v>
      </c>
      <c r="AB163" s="135">
        <v>0</v>
      </c>
      <c r="AC163" s="135">
        <v>0</v>
      </c>
      <c r="AD163" s="135">
        <v>0</v>
      </c>
      <c r="AE163" s="135">
        <v>0</v>
      </c>
      <c r="AF163" s="135">
        <v>4</v>
      </c>
      <c r="AG163" s="135">
        <v>6</v>
      </c>
    </row>
    <row r="164" spans="1:33" ht="14.5" customHeight="1" x14ac:dyDescent="0.2">
      <c r="A164" s="135" t="s">
        <v>57</v>
      </c>
      <c r="B164" s="135" t="s">
        <v>58</v>
      </c>
      <c r="C164" s="135">
        <v>2023</v>
      </c>
      <c r="D164" s="135">
        <v>9</v>
      </c>
      <c r="F164" s="136" t="s">
        <v>228</v>
      </c>
      <c r="G164" s="135">
        <v>1</v>
      </c>
      <c r="H164" s="135">
        <v>1</v>
      </c>
      <c r="I164" s="135">
        <v>1</v>
      </c>
      <c r="J164" s="135">
        <v>1</v>
      </c>
      <c r="K164" s="135">
        <v>1</v>
      </c>
      <c r="L164" s="135">
        <v>1</v>
      </c>
      <c r="M164" s="135">
        <v>1</v>
      </c>
      <c r="N164" s="135">
        <v>1</v>
      </c>
      <c r="O164" s="135">
        <v>1</v>
      </c>
      <c r="P164" s="135">
        <v>1</v>
      </c>
      <c r="Q164" s="135">
        <v>1</v>
      </c>
      <c r="R164" s="135">
        <v>1</v>
      </c>
      <c r="S164" s="135">
        <v>1</v>
      </c>
      <c r="T164" s="135">
        <v>1</v>
      </c>
      <c r="U164" s="135">
        <v>1</v>
      </c>
      <c r="V164" s="135">
        <v>1</v>
      </c>
      <c r="W164" s="135">
        <v>1</v>
      </c>
      <c r="X164" s="135">
        <v>1</v>
      </c>
      <c r="Y164" s="135">
        <v>1</v>
      </c>
      <c r="Z164" s="135">
        <v>1</v>
      </c>
      <c r="AA164" s="135">
        <v>1</v>
      </c>
      <c r="AB164" s="135">
        <v>1</v>
      </c>
      <c r="AC164" s="135">
        <v>1</v>
      </c>
      <c r="AD164" s="135">
        <v>1</v>
      </c>
      <c r="AE164" s="135">
        <v>1</v>
      </c>
      <c r="AF164" s="135">
        <v>12</v>
      </c>
      <c r="AG164" s="135">
        <v>25</v>
      </c>
    </row>
    <row r="165" spans="1:33" ht="14.5" customHeight="1" x14ac:dyDescent="0.2">
      <c r="A165" s="135" t="s">
        <v>57</v>
      </c>
      <c r="B165" s="135" t="s">
        <v>58</v>
      </c>
      <c r="C165" s="135">
        <v>2023</v>
      </c>
      <c r="D165" s="135">
        <v>9</v>
      </c>
      <c r="F165" s="136" t="s">
        <v>225</v>
      </c>
      <c r="G165" s="135">
        <v>0</v>
      </c>
      <c r="H165" s="135">
        <v>0</v>
      </c>
      <c r="I165" s="135">
        <v>0</v>
      </c>
      <c r="J165" s="135">
        <v>0</v>
      </c>
      <c r="K165" s="135">
        <v>0</v>
      </c>
      <c r="L165" s="135">
        <v>0</v>
      </c>
      <c r="M165" s="135">
        <v>0</v>
      </c>
      <c r="N165" s="135">
        <v>0</v>
      </c>
      <c r="O165" s="135">
        <v>0</v>
      </c>
      <c r="P165" s="135">
        <v>0</v>
      </c>
      <c r="Q165" s="135">
        <v>0</v>
      </c>
      <c r="R165" s="135">
        <v>0</v>
      </c>
      <c r="S165" s="135">
        <v>0</v>
      </c>
      <c r="T165" s="135">
        <v>0</v>
      </c>
      <c r="U165" s="135">
        <v>0</v>
      </c>
      <c r="V165" s="135">
        <v>1</v>
      </c>
      <c r="W165" s="135">
        <v>0</v>
      </c>
      <c r="X165" s="135">
        <v>0</v>
      </c>
      <c r="Y165" s="135">
        <v>0</v>
      </c>
      <c r="Z165" s="135">
        <v>0</v>
      </c>
      <c r="AA165" s="135">
        <v>1</v>
      </c>
      <c r="AB165" s="135">
        <v>1</v>
      </c>
      <c r="AC165" s="135">
        <v>0</v>
      </c>
      <c r="AD165" s="135">
        <v>0</v>
      </c>
      <c r="AE165" s="135">
        <v>0</v>
      </c>
      <c r="AF165" s="135">
        <v>0.5</v>
      </c>
      <c r="AG165" s="135">
        <v>3</v>
      </c>
    </row>
    <row r="166" spans="1:33" ht="14.5" customHeight="1" x14ac:dyDescent="0.2">
      <c r="A166" s="135" t="s">
        <v>57</v>
      </c>
      <c r="B166" s="135" t="s">
        <v>58</v>
      </c>
      <c r="C166" s="135">
        <v>2023</v>
      </c>
      <c r="D166" s="135">
        <v>9</v>
      </c>
      <c r="F166" s="136" t="s">
        <v>236</v>
      </c>
      <c r="G166" s="135">
        <v>1</v>
      </c>
      <c r="H166" s="135">
        <v>1</v>
      </c>
      <c r="I166" s="135">
        <v>1</v>
      </c>
      <c r="J166" s="135">
        <v>1</v>
      </c>
      <c r="K166" s="135">
        <v>1</v>
      </c>
      <c r="L166" s="135">
        <v>1</v>
      </c>
      <c r="M166" s="135">
        <v>0</v>
      </c>
      <c r="N166" s="135">
        <v>1</v>
      </c>
      <c r="O166" s="135">
        <v>1</v>
      </c>
      <c r="P166" s="135">
        <v>1</v>
      </c>
      <c r="Q166" s="135">
        <v>1</v>
      </c>
      <c r="R166" s="135">
        <v>1</v>
      </c>
      <c r="S166" s="135">
        <v>1</v>
      </c>
      <c r="T166" s="135">
        <v>1</v>
      </c>
      <c r="U166" s="135">
        <v>1</v>
      </c>
      <c r="V166" s="135">
        <v>1</v>
      </c>
      <c r="W166" s="135">
        <v>1</v>
      </c>
      <c r="X166" s="135">
        <v>1</v>
      </c>
      <c r="Y166" s="135">
        <v>1</v>
      </c>
      <c r="Z166" s="135">
        <v>1</v>
      </c>
      <c r="AA166" s="135">
        <v>1</v>
      </c>
      <c r="AB166" s="135">
        <v>1</v>
      </c>
      <c r="AC166" s="135">
        <v>1</v>
      </c>
      <c r="AD166" s="135">
        <v>1</v>
      </c>
      <c r="AE166" s="135">
        <v>1</v>
      </c>
      <c r="AF166" s="135">
        <v>10</v>
      </c>
      <c r="AG166" s="135">
        <v>24</v>
      </c>
    </row>
    <row r="167" spans="1:33" ht="14.5" customHeight="1" x14ac:dyDescent="0.2">
      <c r="A167" s="135" t="s">
        <v>57</v>
      </c>
      <c r="B167" s="135" t="s">
        <v>58</v>
      </c>
      <c r="C167" s="135">
        <v>2023</v>
      </c>
      <c r="D167" s="135">
        <v>9</v>
      </c>
      <c r="F167" s="136" t="s">
        <v>266</v>
      </c>
      <c r="G167" s="135">
        <v>0</v>
      </c>
      <c r="H167" s="135">
        <v>0</v>
      </c>
      <c r="I167" s="135">
        <v>0</v>
      </c>
      <c r="J167" s="135">
        <v>0</v>
      </c>
      <c r="K167" s="135">
        <v>0</v>
      </c>
      <c r="L167" s="135">
        <v>0</v>
      </c>
      <c r="M167" s="135">
        <v>0</v>
      </c>
      <c r="N167" s="135">
        <v>0</v>
      </c>
      <c r="O167" s="135">
        <v>0</v>
      </c>
      <c r="P167" s="135">
        <v>0</v>
      </c>
      <c r="Q167" s="135">
        <v>0</v>
      </c>
      <c r="R167" s="135">
        <v>0</v>
      </c>
      <c r="S167" s="135">
        <v>0</v>
      </c>
      <c r="T167" s="135">
        <v>0</v>
      </c>
      <c r="U167" s="135">
        <v>0</v>
      </c>
      <c r="V167" s="135">
        <v>1</v>
      </c>
      <c r="W167" s="135">
        <v>0</v>
      </c>
      <c r="X167" s="135">
        <v>0</v>
      </c>
      <c r="Y167" s="135">
        <v>0</v>
      </c>
      <c r="Z167" s="135">
        <v>0</v>
      </c>
      <c r="AA167" s="135">
        <v>1</v>
      </c>
      <c r="AB167" s="135">
        <v>1</v>
      </c>
      <c r="AC167" s="135">
        <v>1</v>
      </c>
      <c r="AD167" s="135">
        <v>1</v>
      </c>
      <c r="AE167" s="135">
        <v>0</v>
      </c>
      <c r="AF167" s="135">
        <v>1</v>
      </c>
      <c r="AG167" s="135">
        <v>5</v>
      </c>
    </row>
    <row r="168" spans="1:33" ht="14.5" customHeight="1" x14ac:dyDescent="0.2">
      <c r="A168" s="135" t="s">
        <v>57</v>
      </c>
      <c r="B168" s="135" t="s">
        <v>58</v>
      </c>
      <c r="C168" s="135">
        <v>2023</v>
      </c>
      <c r="D168" s="135">
        <v>9</v>
      </c>
      <c r="F168" s="136" t="s">
        <v>256</v>
      </c>
      <c r="G168" s="135">
        <v>0</v>
      </c>
      <c r="H168" s="135">
        <v>0</v>
      </c>
      <c r="I168" s="135">
        <v>0</v>
      </c>
      <c r="J168" s="135">
        <v>0</v>
      </c>
      <c r="K168" s="135">
        <v>1</v>
      </c>
      <c r="L168" s="135">
        <v>1</v>
      </c>
      <c r="M168" s="135">
        <v>1</v>
      </c>
      <c r="N168" s="135">
        <v>0</v>
      </c>
      <c r="O168" s="135">
        <v>0</v>
      </c>
      <c r="P168" s="135">
        <v>0</v>
      </c>
      <c r="Q168" s="135">
        <v>1</v>
      </c>
      <c r="R168" s="135">
        <v>0</v>
      </c>
      <c r="S168" s="135">
        <v>1</v>
      </c>
      <c r="T168" s="135">
        <v>1</v>
      </c>
      <c r="U168" s="135">
        <v>1</v>
      </c>
      <c r="V168" s="135">
        <v>1</v>
      </c>
      <c r="W168" s="135">
        <v>1</v>
      </c>
      <c r="X168" s="135">
        <v>1</v>
      </c>
      <c r="Y168" s="135">
        <v>1</v>
      </c>
      <c r="Z168" s="135">
        <v>1</v>
      </c>
      <c r="AA168" s="135">
        <v>1</v>
      </c>
      <c r="AB168" s="135">
        <v>1</v>
      </c>
      <c r="AC168" s="135">
        <v>1</v>
      </c>
      <c r="AD168" s="135">
        <v>1</v>
      </c>
      <c r="AE168" s="135">
        <v>1</v>
      </c>
      <c r="AF168" s="135">
        <v>4</v>
      </c>
      <c r="AG168" s="135">
        <v>17</v>
      </c>
    </row>
    <row r="169" spans="1:33" ht="14.5" customHeight="1" x14ac:dyDescent="0.2">
      <c r="A169" s="135" t="s">
        <v>57</v>
      </c>
      <c r="B169" s="135" t="s">
        <v>58</v>
      </c>
      <c r="C169" s="135">
        <v>2023</v>
      </c>
      <c r="D169" s="135">
        <v>9</v>
      </c>
      <c r="F169" s="136" t="s">
        <v>193</v>
      </c>
      <c r="G169" s="135">
        <v>0</v>
      </c>
      <c r="H169" s="135">
        <v>0</v>
      </c>
      <c r="I169" s="135">
        <v>0</v>
      </c>
      <c r="J169" s="135">
        <v>0</v>
      </c>
      <c r="K169" s="135">
        <v>0</v>
      </c>
      <c r="L169" s="135">
        <v>1</v>
      </c>
      <c r="M169" s="135">
        <v>0</v>
      </c>
      <c r="N169" s="135">
        <v>0</v>
      </c>
      <c r="O169" s="135">
        <v>1</v>
      </c>
      <c r="P169" s="135">
        <v>0</v>
      </c>
      <c r="Q169" s="135">
        <v>1</v>
      </c>
      <c r="R169" s="135">
        <v>1</v>
      </c>
      <c r="S169" s="135">
        <v>0</v>
      </c>
      <c r="T169" s="135">
        <v>1</v>
      </c>
      <c r="U169" s="135">
        <v>1</v>
      </c>
      <c r="V169" s="135">
        <v>0</v>
      </c>
      <c r="W169" s="135">
        <v>0</v>
      </c>
      <c r="X169" s="135">
        <v>1</v>
      </c>
      <c r="Y169" s="135">
        <v>0</v>
      </c>
      <c r="Z169" s="135">
        <v>1</v>
      </c>
      <c r="AA169" s="135">
        <v>0</v>
      </c>
      <c r="AB169" s="135">
        <v>0</v>
      </c>
      <c r="AC169" s="135">
        <v>0</v>
      </c>
      <c r="AD169" s="135">
        <v>1</v>
      </c>
      <c r="AE169" s="135">
        <v>0</v>
      </c>
      <c r="AF169" s="135">
        <v>0.5</v>
      </c>
      <c r="AG169" s="135">
        <v>9</v>
      </c>
    </row>
    <row r="170" spans="1:33" ht="14.5" customHeight="1" x14ac:dyDescent="0.2">
      <c r="A170" s="135" t="s">
        <v>57</v>
      </c>
      <c r="B170" s="135" t="s">
        <v>58</v>
      </c>
      <c r="C170" s="135">
        <v>2023</v>
      </c>
      <c r="D170" s="135">
        <v>9</v>
      </c>
      <c r="F170" s="136" t="s">
        <v>220</v>
      </c>
      <c r="G170" s="135">
        <v>0</v>
      </c>
      <c r="H170" s="135">
        <v>0</v>
      </c>
      <c r="I170" s="135">
        <v>1</v>
      </c>
      <c r="J170" s="135">
        <v>0</v>
      </c>
      <c r="K170" s="135">
        <v>1</v>
      </c>
      <c r="L170" s="135">
        <v>0</v>
      </c>
      <c r="M170" s="135">
        <v>0</v>
      </c>
      <c r="N170" s="135">
        <v>1</v>
      </c>
      <c r="O170" s="135">
        <v>0</v>
      </c>
      <c r="P170" s="135">
        <v>0</v>
      </c>
      <c r="Q170" s="135">
        <v>0</v>
      </c>
      <c r="R170" s="135">
        <v>0</v>
      </c>
      <c r="S170" s="135">
        <v>0</v>
      </c>
      <c r="T170" s="135">
        <v>0</v>
      </c>
      <c r="U170" s="135">
        <v>1</v>
      </c>
      <c r="V170" s="135">
        <v>0</v>
      </c>
      <c r="W170" s="135">
        <v>0</v>
      </c>
      <c r="X170" s="135">
        <v>0</v>
      </c>
      <c r="Y170" s="135">
        <v>0</v>
      </c>
      <c r="Z170" s="135">
        <v>0</v>
      </c>
      <c r="AA170" s="135">
        <v>0</v>
      </c>
      <c r="AB170" s="135">
        <v>0</v>
      </c>
      <c r="AC170" s="135">
        <v>0</v>
      </c>
      <c r="AD170" s="135">
        <v>0</v>
      </c>
      <c r="AE170" s="135">
        <v>0</v>
      </c>
      <c r="AF170" s="135">
        <v>1</v>
      </c>
      <c r="AG170" s="135">
        <v>4</v>
      </c>
    </row>
    <row r="171" spans="1:33" ht="14.5" customHeight="1" x14ac:dyDescent="0.2">
      <c r="A171" s="135" t="s">
        <v>57</v>
      </c>
      <c r="B171" s="135" t="s">
        <v>58</v>
      </c>
      <c r="C171" s="135">
        <v>2023</v>
      </c>
      <c r="D171" s="135">
        <v>9</v>
      </c>
      <c r="F171" s="136" t="s">
        <v>221</v>
      </c>
      <c r="G171" s="135">
        <v>1</v>
      </c>
      <c r="H171" s="135">
        <v>1</v>
      </c>
      <c r="I171" s="135">
        <v>1</v>
      </c>
      <c r="J171" s="135">
        <v>1</v>
      </c>
      <c r="K171" s="135">
        <v>1</v>
      </c>
      <c r="L171" s="135">
        <v>1</v>
      </c>
      <c r="M171" s="135">
        <v>1</v>
      </c>
      <c r="N171" s="135">
        <v>1</v>
      </c>
      <c r="O171" s="135">
        <v>1</v>
      </c>
      <c r="P171" s="135">
        <v>1</v>
      </c>
      <c r="Q171" s="135">
        <v>1</v>
      </c>
      <c r="R171" s="135">
        <v>1</v>
      </c>
      <c r="S171" s="135">
        <v>1</v>
      </c>
      <c r="T171" s="135">
        <v>1</v>
      </c>
      <c r="U171" s="135">
        <v>1</v>
      </c>
      <c r="V171" s="135">
        <v>1</v>
      </c>
      <c r="W171" s="135">
        <v>1</v>
      </c>
      <c r="X171" s="135">
        <v>1</v>
      </c>
      <c r="Y171" s="135">
        <v>1</v>
      </c>
      <c r="Z171" s="135">
        <v>1</v>
      </c>
      <c r="AA171" s="135">
        <v>0</v>
      </c>
      <c r="AB171" s="135">
        <v>1</v>
      </c>
      <c r="AC171" s="135">
        <v>1</v>
      </c>
      <c r="AD171" s="135">
        <v>1</v>
      </c>
      <c r="AE171" s="135">
        <v>0</v>
      </c>
      <c r="AF171" s="135">
        <v>25</v>
      </c>
      <c r="AG171" s="135">
        <v>23</v>
      </c>
    </row>
    <row r="172" spans="1:33" ht="14.5" customHeight="1" x14ac:dyDescent="0.2">
      <c r="A172" s="135" t="s">
        <v>57</v>
      </c>
      <c r="B172" s="135" t="s">
        <v>58</v>
      </c>
      <c r="C172" s="135">
        <v>2023</v>
      </c>
      <c r="D172" s="135">
        <v>9</v>
      </c>
      <c r="F172" s="136" t="s">
        <v>208</v>
      </c>
      <c r="G172" s="135">
        <v>0</v>
      </c>
      <c r="H172" s="135">
        <v>0</v>
      </c>
      <c r="I172" s="135">
        <v>0</v>
      </c>
      <c r="J172" s="135">
        <v>0</v>
      </c>
      <c r="K172" s="135">
        <v>0</v>
      </c>
      <c r="L172" s="135">
        <v>0</v>
      </c>
      <c r="M172" s="135">
        <v>0</v>
      </c>
      <c r="N172" s="135">
        <v>0</v>
      </c>
      <c r="O172" s="135">
        <v>0</v>
      </c>
      <c r="P172" s="135">
        <v>0</v>
      </c>
      <c r="Q172" s="135">
        <v>0</v>
      </c>
      <c r="R172" s="135">
        <v>0</v>
      </c>
      <c r="S172" s="135">
        <v>0</v>
      </c>
      <c r="T172" s="135">
        <v>0</v>
      </c>
      <c r="U172" s="135">
        <v>1</v>
      </c>
      <c r="V172" s="135">
        <v>0</v>
      </c>
      <c r="W172" s="135">
        <v>0</v>
      </c>
      <c r="X172" s="135">
        <v>0</v>
      </c>
      <c r="Y172" s="135">
        <v>0</v>
      </c>
      <c r="Z172" s="135">
        <v>0</v>
      </c>
      <c r="AA172" s="135">
        <v>0</v>
      </c>
      <c r="AB172" s="135">
        <v>0</v>
      </c>
      <c r="AC172" s="135">
        <v>0</v>
      </c>
      <c r="AD172" s="135">
        <v>0</v>
      </c>
      <c r="AE172" s="135">
        <v>0</v>
      </c>
      <c r="AF172" s="135">
        <v>0.5</v>
      </c>
      <c r="AG172" s="135">
        <v>1</v>
      </c>
    </row>
    <row r="173" spans="1:33" ht="14.5" customHeight="1" x14ac:dyDescent="0.2">
      <c r="A173" s="135" t="s">
        <v>57</v>
      </c>
      <c r="B173" s="135" t="s">
        <v>58</v>
      </c>
      <c r="C173" s="135">
        <v>2023</v>
      </c>
      <c r="D173" s="135">
        <v>9</v>
      </c>
      <c r="F173" s="136" t="s">
        <v>274</v>
      </c>
      <c r="G173" s="135">
        <v>0</v>
      </c>
      <c r="H173" s="135">
        <v>1</v>
      </c>
      <c r="I173" s="135">
        <v>0</v>
      </c>
      <c r="J173" s="135">
        <v>0</v>
      </c>
      <c r="K173" s="135">
        <v>0</v>
      </c>
      <c r="L173" s="135">
        <v>0</v>
      </c>
      <c r="M173" s="135">
        <v>0</v>
      </c>
      <c r="N173" s="135">
        <v>1</v>
      </c>
      <c r="O173" s="135">
        <v>0</v>
      </c>
      <c r="P173" s="135">
        <v>1</v>
      </c>
      <c r="Q173" s="135">
        <v>1</v>
      </c>
      <c r="R173" s="135">
        <v>1</v>
      </c>
      <c r="S173" s="135">
        <v>1</v>
      </c>
      <c r="T173" s="135">
        <v>1</v>
      </c>
      <c r="U173" s="135">
        <v>0</v>
      </c>
      <c r="V173" s="135">
        <v>1</v>
      </c>
      <c r="W173" s="135">
        <v>1</v>
      </c>
      <c r="X173" s="135">
        <v>0</v>
      </c>
      <c r="Y173" s="135">
        <v>1</v>
      </c>
      <c r="Z173" s="135">
        <v>0</v>
      </c>
      <c r="AA173" s="135">
        <v>0</v>
      </c>
      <c r="AB173" s="135">
        <v>1</v>
      </c>
      <c r="AC173" s="135">
        <v>0</v>
      </c>
      <c r="AD173" s="135">
        <v>1</v>
      </c>
      <c r="AE173" s="135">
        <v>0</v>
      </c>
      <c r="AF173" s="135">
        <v>1</v>
      </c>
      <c r="AG173" s="135">
        <v>12</v>
      </c>
    </row>
    <row r="174" spans="1:33" ht="14.5" customHeight="1" x14ac:dyDescent="0.2">
      <c r="A174" s="135" t="s">
        <v>57</v>
      </c>
      <c r="B174" s="135" t="s">
        <v>58</v>
      </c>
      <c r="C174" s="135">
        <v>2023</v>
      </c>
      <c r="D174" s="135">
        <v>9</v>
      </c>
      <c r="F174" s="136" t="s">
        <v>230</v>
      </c>
      <c r="G174" s="135">
        <v>0</v>
      </c>
      <c r="H174" s="135">
        <v>0</v>
      </c>
      <c r="I174" s="135">
        <v>1</v>
      </c>
      <c r="J174" s="135">
        <v>1</v>
      </c>
      <c r="K174" s="135">
        <v>1</v>
      </c>
      <c r="L174" s="135">
        <v>1</v>
      </c>
      <c r="M174" s="135">
        <v>1</v>
      </c>
      <c r="N174" s="135">
        <v>1</v>
      </c>
      <c r="O174" s="135">
        <v>1</v>
      </c>
      <c r="P174" s="135">
        <v>1</v>
      </c>
      <c r="Q174" s="135">
        <v>1</v>
      </c>
      <c r="R174" s="135">
        <v>1</v>
      </c>
      <c r="S174" s="135">
        <v>1</v>
      </c>
      <c r="T174" s="135">
        <v>1</v>
      </c>
      <c r="U174" s="135">
        <v>1</v>
      </c>
      <c r="V174" s="135">
        <v>1</v>
      </c>
      <c r="W174" s="135">
        <v>1</v>
      </c>
      <c r="X174" s="135">
        <v>1</v>
      </c>
      <c r="Y174" s="135">
        <v>1</v>
      </c>
      <c r="Z174" s="135">
        <v>1</v>
      </c>
      <c r="AA174" s="135">
        <v>1</v>
      </c>
      <c r="AB174" s="135">
        <v>1</v>
      </c>
      <c r="AC174" s="135">
        <v>1</v>
      </c>
      <c r="AD174" s="135">
        <v>1</v>
      </c>
      <c r="AE174" s="135">
        <v>1</v>
      </c>
      <c r="AF174" s="135">
        <v>10</v>
      </c>
      <c r="AG174" s="135">
        <v>23</v>
      </c>
    </row>
    <row r="175" spans="1:33" ht="14.5" customHeight="1" x14ac:dyDescent="0.2">
      <c r="A175" s="135" t="s">
        <v>57</v>
      </c>
      <c r="B175" s="135" t="s">
        <v>58</v>
      </c>
      <c r="C175" s="135">
        <v>2023</v>
      </c>
      <c r="D175" s="135">
        <v>9</v>
      </c>
      <c r="F175" s="136" t="s">
        <v>191</v>
      </c>
      <c r="G175" s="135">
        <v>0</v>
      </c>
      <c r="H175" s="135">
        <v>0</v>
      </c>
      <c r="I175" s="135">
        <v>0</v>
      </c>
      <c r="J175" s="135">
        <v>0</v>
      </c>
      <c r="K175" s="135">
        <v>0</v>
      </c>
      <c r="L175" s="135">
        <v>0</v>
      </c>
      <c r="M175" s="135">
        <v>0</v>
      </c>
      <c r="N175" s="135">
        <v>0</v>
      </c>
      <c r="O175" s="135">
        <v>0</v>
      </c>
      <c r="P175" s="135">
        <v>1</v>
      </c>
      <c r="Q175" s="135">
        <v>0</v>
      </c>
      <c r="R175" s="135">
        <v>0</v>
      </c>
      <c r="S175" s="135">
        <v>0</v>
      </c>
      <c r="T175" s="135">
        <v>0</v>
      </c>
      <c r="U175" s="135">
        <v>1</v>
      </c>
      <c r="V175" s="135">
        <v>0</v>
      </c>
      <c r="W175" s="135">
        <v>0</v>
      </c>
      <c r="X175" s="135">
        <v>0</v>
      </c>
      <c r="Y175" s="135">
        <v>0</v>
      </c>
      <c r="Z175" s="135">
        <v>0</v>
      </c>
      <c r="AA175" s="135">
        <v>0</v>
      </c>
      <c r="AB175" s="135">
        <v>0</v>
      </c>
      <c r="AC175" s="135">
        <v>0</v>
      </c>
      <c r="AD175" s="135">
        <v>1</v>
      </c>
      <c r="AE175" s="135">
        <v>1</v>
      </c>
      <c r="AF175" s="135">
        <v>0.5</v>
      </c>
      <c r="AG175" s="135">
        <v>4</v>
      </c>
    </row>
    <row r="176" spans="1:33" ht="14.5" customHeight="1" x14ac:dyDescent="0.2">
      <c r="A176" s="135" t="s">
        <v>57</v>
      </c>
      <c r="B176" s="135" t="s">
        <v>58</v>
      </c>
      <c r="C176" s="135">
        <v>2023</v>
      </c>
      <c r="D176" s="135">
        <v>9</v>
      </c>
      <c r="F176" s="136" t="s">
        <v>198</v>
      </c>
      <c r="G176" s="135">
        <v>0</v>
      </c>
      <c r="H176" s="135">
        <v>0</v>
      </c>
      <c r="I176" s="135">
        <v>0</v>
      </c>
      <c r="J176" s="135">
        <v>0</v>
      </c>
      <c r="K176" s="135">
        <v>0</v>
      </c>
      <c r="L176" s="135">
        <v>0</v>
      </c>
      <c r="M176" s="135">
        <v>0</v>
      </c>
      <c r="N176" s="135">
        <v>0</v>
      </c>
      <c r="O176" s="135">
        <v>0</v>
      </c>
      <c r="P176" s="135">
        <v>0</v>
      </c>
      <c r="Q176" s="135">
        <v>0</v>
      </c>
      <c r="R176" s="135">
        <v>0</v>
      </c>
      <c r="S176" s="135">
        <v>0</v>
      </c>
      <c r="T176" s="135">
        <v>0</v>
      </c>
      <c r="U176" s="135">
        <v>1</v>
      </c>
      <c r="V176" s="135">
        <v>0</v>
      </c>
      <c r="W176" s="135">
        <v>0</v>
      </c>
      <c r="X176" s="135">
        <v>0</v>
      </c>
      <c r="Y176" s="135">
        <v>0</v>
      </c>
      <c r="Z176" s="135">
        <v>0</v>
      </c>
      <c r="AA176" s="135">
        <v>0</v>
      </c>
      <c r="AB176" s="135">
        <v>0</v>
      </c>
      <c r="AC176" s="135">
        <v>0</v>
      </c>
      <c r="AD176" s="135">
        <v>0</v>
      </c>
      <c r="AE176" s="135">
        <v>0</v>
      </c>
      <c r="AF176" s="135">
        <v>0.1</v>
      </c>
      <c r="AG176" s="135">
        <v>1</v>
      </c>
    </row>
    <row r="177" spans="1:33" ht="14.5" customHeight="1" x14ac:dyDescent="0.2">
      <c r="A177" s="135" t="s">
        <v>57</v>
      </c>
      <c r="B177" s="135" t="s">
        <v>58</v>
      </c>
      <c r="C177" s="135">
        <v>2023</v>
      </c>
      <c r="D177" s="135">
        <v>9</v>
      </c>
      <c r="F177" s="136" t="s">
        <v>275</v>
      </c>
      <c r="G177" s="135">
        <v>0</v>
      </c>
      <c r="H177" s="135">
        <v>0</v>
      </c>
      <c r="I177" s="135">
        <v>0</v>
      </c>
      <c r="J177" s="135">
        <v>0</v>
      </c>
      <c r="K177" s="135">
        <v>0</v>
      </c>
      <c r="L177" s="135">
        <v>0</v>
      </c>
      <c r="M177" s="135">
        <v>0</v>
      </c>
      <c r="N177" s="135">
        <v>0</v>
      </c>
      <c r="O177" s="135">
        <v>0</v>
      </c>
      <c r="P177" s="135">
        <v>0</v>
      </c>
      <c r="Q177" s="135">
        <v>0</v>
      </c>
      <c r="R177" s="135">
        <v>0</v>
      </c>
      <c r="S177" s="135">
        <v>0</v>
      </c>
      <c r="T177" s="135">
        <v>0</v>
      </c>
      <c r="U177" s="135">
        <v>0</v>
      </c>
      <c r="V177" s="135">
        <v>0</v>
      </c>
      <c r="W177" s="135">
        <v>0</v>
      </c>
      <c r="X177" s="135">
        <v>0</v>
      </c>
      <c r="Y177" s="135">
        <v>0</v>
      </c>
      <c r="Z177" s="135">
        <v>0</v>
      </c>
      <c r="AA177" s="135">
        <v>0</v>
      </c>
      <c r="AB177" s="135">
        <v>0</v>
      </c>
      <c r="AC177" s="135">
        <v>0</v>
      </c>
      <c r="AD177" s="135">
        <v>1</v>
      </c>
      <c r="AE177" s="135">
        <v>1</v>
      </c>
      <c r="AF177" s="135">
        <v>4</v>
      </c>
      <c r="AG177" s="135">
        <v>2</v>
      </c>
    </row>
    <row r="178" spans="1:33" ht="14.5" customHeight="1" x14ac:dyDescent="0.2">
      <c r="A178" s="135" t="s">
        <v>57</v>
      </c>
      <c r="B178" s="135" t="s">
        <v>58</v>
      </c>
      <c r="C178" s="135">
        <v>2023</v>
      </c>
      <c r="D178" s="135">
        <v>9</v>
      </c>
      <c r="F178" s="136" t="s">
        <v>243</v>
      </c>
      <c r="G178" s="135">
        <v>0</v>
      </c>
      <c r="H178" s="135">
        <v>0</v>
      </c>
      <c r="I178" s="135">
        <v>0</v>
      </c>
      <c r="J178" s="135">
        <v>0</v>
      </c>
      <c r="K178" s="135">
        <v>0</v>
      </c>
      <c r="L178" s="135">
        <v>0</v>
      </c>
      <c r="M178" s="135">
        <v>0</v>
      </c>
      <c r="N178" s="135">
        <v>0</v>
      </c>
      <c r="O178" s="135">
        <v>0</v>
      </c>
      <c r="P178" s="135">
        <v>0</v>
      </c>
      <c r="Q178" s="135">
        <v>0</v>
      </c>
      <c r="R178" s="135">
        <v>0</v>
      </c>
      <c r="S178" s="135">
        <v>0</v>
      </c>
      <c r="T178" s="135">
        <v>0</v>
      </c>
      <c r="U178" s="135">
        <v>0</v>
      </c>
      <c r="V178" s="135">
        <v>0</v>
      </c>
      <c r="W178" s="135">
        <v>0</v>
      </c>
      <c r="X178" s="135">
        <v>0</v>
      </c>
      <c r="Y178" s="135">
        <v>0</v>
      </c>
      <c r="Z178" s="135">
        <v>0</v>
      </c>
      <c r="AA178" s="135">
        <v>0</v>
      </c>
      <c r="AB178" s="135">
        <v>0</v>
      </c>
      <c r="AC178" s="135">
        <v>0</v>
      </c>
      <c r="AD178" s="135">
        <v>0</v>
      </c>
      <c r="AE178" s="135">
        <v>1</v>
      </c>
      <c r="AF178" s="135">
        <v>0.1</v>
      </c>
      <c r="AG178" s="135">
        <v>1</v>
      </c>
    </row>
    <row r="179" spans="1:33" ht="14.5" customHeight="1" x14ac:dyDescent="0.2">
      <c r="A179" s="135" t="s">
        <v>57</v>
      </c>
      <c r="B179" s="135" t="s">
        <v>58</v>
      </c>
      <c r="C179" s="135">
        <v>2023</v>
      </c>
      <c r="D179" s="135">
        <v>10</v>
      </c>
      <c r="F179" s="136" t="s">
        <v>191</v>
      </c>
      <c r="G179" s="135">
        <v>1</v>
      </c>
      <c r="H179" s="135">
        <v>1</v>
      </c>
      <c r="I179" s="135">
        <v>1</v>
      </c>
      <c r="J179" s="135">
        <v>1</v>
      </c>
      <c r="K179" s="135">
        <v>1</v>
      </c>
      <c r="L179" s="135">
        <v>1</v>
      </c>
      <c r="M179" s="135">
        <v>1</v>
      </c>
      <c r="N179" s="135">
        <v>1</v>
      </c>
      <c r="O179" s="135">
        <v>1</v>
      </c>
      <c r="P179" s="135">
        <v>1</v>
      </c>
      <c r="Q179" s="135">
        <v>1</v>
      </c>
      <c r="R179" s="135">
        <v>1</v>
      </c>
      <c r="S179" s="135">
        <v>1</v>
      </c>
      <c r="T179" s="135">
        <v>1</v>
      </c>
      <c r="U179" s="135">
        <v>1</v>
      </c>
      <c r="V179" s="135">
        <v>1</v>
      </c>
      <c r="W179" s="135">
        <v>1</v>
      </c>
      <c r="X179" s="135">
        <v>1</v>
      </c>
      <c r="Y179" s="135">
        <v>1</v>
      </c>
      <c r="Z179" s="135">
        <v>1</v>
      </c>
      <c r="AA179" s="135">
        <v>1</v>
      </c>
      <c r="AB179" s="135">
        <v>1</v>
      </c>
      <c r="AC179" s="135">
        <v>1</v>
      </c>
      <c r="AD179" s="135">
        <v>1</v>
      </c>
      <c r="AE179" s="135">
        <v>1</v>
      </c>
      <c r="AF179" s="135">
        <v>77</v>
      </c>
      <c r="AG179" s="135">
        <v>25</v>
      </c>
    </row>
    <row r="180" spans="1:33" ht="14.5" customHeight="1" x14ac:dyDescent="0.2">
      <c r="A180" s="135" t="s">
        <v>57</v>
      </c>
      <c r="B180" s="135" t="s">
        <v>58</v>
      </c>
      <c r="C180" s="135">
        <v>2023</v>
      </c>
      <c r="D180" s="135">
        <v>10</v>
      </c>
      <c r="F180" s="136" t="s">
        <v>190</v>
      </c>
      <c r="G180" s="135">
        <v>0</v>
      </c>
      <c r="H180" s="135">
        <v>0</v>
      </c>
      <c r="I180" s="135">
        <v>1</v>
      </c>
      <c r="J180" s="135">
        <v>1</v>
      </c>
      <c r="K180" s="135">
        <v>1</v>
      </c>
      <c r="L180" s="135">
        <v>0</v>
      </c>
      <c r="M180" s="135">
        <v>1</v>
      </c>
      <c r="N180" s="135">
        <v>1</v>
      </c>
      <c r="O180" s="135">
        <v>0</v>
      </c>
      <c r="P180" s="135">
        <v>1</v>
      </c>
      <c r="Q180" s="135">
        <v>0</v>
      </c>
      <c r="R180" s="135">
        <v>0</v>
      </c>
      <c r="S180" s="135">
        <v>0</v>
      </c>
      <c r="T180" s="135">
        <v>1</v>
      </c>
      <c r="U180" s="135">
        <v>1</v>
      </c>
      <c r="V180" s="135">
        <v>0</v>
      </c>
      <c r="W180" s="135">
        <v>0</v>
      </c>
      <c r="X180" s="135">
        <v>0</v>
      </c>
      <c r="Y180" s="135">
        <v>1</v>
      </c>
      <c r="Z180" s="135">
        <v>0</v>
      </c>
      <c r="AA180" s="135">
        <v>1</v>
      </c>
      <c r="AB180" s="135">
        <v>0</v>
      </c>
      <c r="AC180" s="135">
        <v>0</v>
      </c>
      <c r="AD180" s="135">
        <v>1</v>
      </c>
      <c r="AE180" s="135">
        <v>1</v>
      </c>
      <c r="AF180" s="135">
        <v>10</v>
      </c>
      <c r="AG180" s="135">
        <v>12</v>
      </c>
    </row>
    <row r="181" spans="1:33" ht="14.5" customHeight="1" x14ac:dyDescent="0.2">
      <c r="A181" s="135" t="s">
        <v>57</v>
      </c>
      <c r="B181" s="135" t="s">
        <v>58</v>
      </c>
      <c r="C181" s="135">
        <v>2023</v>
      </c>
      <c r="D181" s="135">
        <v>10</v>
      </c>
      <c r="F181" s="136" t="s">
        <v>247</v>
      </c>
      <c r="G181" s="135">
        <v>1</v>
      </c>
      <c r="H181" s="135">
        <v>1</v>
      </c>
      <c r="I181" s="135">
        <v>1</v>
      </c>
      <c r="J181" s="135">
        <v>1</v>
      </c>
      <c r="K181" s="135">
        <v>0</v>
      </c>
      <c r="L181" s="135">
        <v>1</v>
      </c>
      <c r="M181" s="135">
        <v>1</v>
      </c>
      <c r="N181" s="135">
        <v>1</v>
      </c>
      <c r="O181" s="135">
        <v>1</v>
      </c>
      <c r="P181" s="135">
        <v>1</v>
      </c>
      <c r="Q181" s="135">
        <v>1</v>
      </c>
      <c r="R181" s="135">
        <v>0</v>
      </c>
      <c r="S181" s="135">
        <v>1</v>
      </c>
      <c r="T181" s="135">
        <v>1</v>
      </c>
      <c r="U181" s="135">
        <v>1</v>
      </c>
      <c r="V181" s="135">
        <v>1</v>
      </c>
      <c r="W181" s="135">
        <v>0</v>
      </c>
      <c r="X181" s="135">
        <v>1</v>
      </c>
      <c r="Y181" s="135">
        <v>1</v>
      </c>
      <c r="Z181" s="135">
        <v>1</v>
      </c>
      <c r="AA181" s="135">
        <v>1</v>
      </c>
      <c r="AB181" s="135">
        <v>1</v>
      </c>
      <c r="AC181" s="135">
        <v>1</v>
      </c>
      <c r="AD181" s="135">
        <v>0</v>
      </c>
      <c r="AE181" s="135">
        <v>1</v>
      </c>
      <c r="AF181" s="135">
        <v>15</v>
      </c>
      <c r="AG181" s="135">
        <v>21</v>
      </c>
    </row>
    <row r="182" spans="1:33" ht="14.5" customHeight="1" x14ac:dyDescent="0.2">
      <c r="A182" s="135" t="s">
        <v>57</v>
      </c>
      <c r="B182" s="135" t="s">
        <v>58</v>
      </c>
      <c r="C182" s="135">
        <v>2023</v>
      </c>
      <c r="D182" s="135">
        <v>10</v>
      </c>
      <c r="F182" s="136" t="s">
        <v>249</v>
      </c>
      <c r="G182" s="135">
        <v>1</v>
      </c>
      <c r="H182" s="135">
        <v>0</v>
      </c>
      <c r="I182" s="135">
        <v>1</v>
      </c>
      <c r="J182" s="135">
        <v>1</v>
      </c>
      <c r="K182" s="135">
        <v>1</v>
      </c>
      <c r="L182" s="135">
        <v>1</v>
      </c>
      <c r="M182" s="135">
        <v>0</v>
      </c>
      <c r="N182" s="135">
        <v>1</v>
      </c>
      <c r="O182" s="135">
        <v>1</v>
      </c>
      <c r="P182" s="135">
        <v>1</v>
      </c>
      <c r="Q182" s="135">
        <v>1</v>
      </c>
      <c r="R182" s="135">
        <v>1</v>
      </c>
      <c r="S182" s="135">
        <v>1</v>
      </c>
      <c r="T182" s="135">
        <v>1</v>
      </c>
      <c r="U182" s="135">
        <v>1</v>
      </c>
      <c r="V182" s="135">
        <v>1</v>
      </c>
      <c r="W182" s="135">
        <v>1</v>
      </c>
      <c r="X182" s="135">
        <v>1</v>
      </c>
      <c r="Y182" s="135">
        <v>0</v>
      </c>
      <c r="Z182" s="135">
        <v>0</v>
      </c>
      <c r="AA182" s="135">
        <v>1</v>
      </c>
      <c r="AB182" s="135">
        <v>1</v>
      </c>
      <c r="AC182" s="135">
        <v>0</v>
      </c>
      <c r="AD182" s="135">
        <v>0</v>
      </c>
      <c r="AE182" s="135">
        <v>0</v>
      </c>
      <c r="AF182" s="135">
        <v>20</v>
      </c>
      <c r="AG182" s="135">
        <v>18</v>
      </c>
    </row>
    <row r="183" spans="1:33" ht="14.5" customHeight="1" x14ac:dyDescent="0.2">
      <c r="A183" s="135" t="s">
        <v>57</v>
      </c>
      <c r="B183" s="135" t="s">
        <v>58</v>
      </c>
      <c r="C183" s="135">
        <v>2023</v>
      </c>
      <c r="D183" s="135">
        <v>10</v>
      </c>
      <c r="F183" s="136" t="s">
        <v>248</v>
      </c>
      <c r="G183" s="135">
        <v>1</v>
      </c>
      <c r="H183" s="135">
        <v>0</v>
      </c>
      <c r="I183" s="135">
        <v>1</v>
      </c>
      <c r="J183" s="135">
        <v>1</v>
      </c>
      <c r="K183" s="135">
        <v>0</v>
      </c>
      <c r="L183" s="135">
        <v>1</v>
      </c>
      <c r="M183" s="135">
        <v>1</v>
      </c>
      <c r="N183" s="135">
        <v>1</v>
      </c>
      <c r="O183" s="135">
        <v>1</v>
      </c>
      <c r="P183" s="135">
        <v>0</v>
      </c>
      <c r="Q183" s="135">
        <v>0</v>
      </c>
      <c r="R183" s="135">
        <v>1</v>
      </c>
      <c r="S183" s="135">
        <v>1</v>
      </c>
      <c r="T183" s="135">
        <v>1</v>
      </c>
      <c r="U183" s="135">
        <v>1</v>
      </c>
      <c r="V183" s="135">
        <v>1</v>
      </c>
      <c r="W183" s="135">
        <v>1</v>
      </c>
      <c r="X183" s="135">
        <v>0</v>
      </c>
      <c r="Y183" s="135">
        <v>1</v>
      </c>
      <c r="Z183" s="135">
        <v>1</v>
      </c>
      <c r="AA183" s="135">
        <v>1</v>
      </c>
      <c r="AB183" s="135">
        <v>1</v>
      </c>
      <c r="AC183" s="135">
        <v>0</v>
      </c>
      <c r="AD183" s="135">
        <v>1</v>
      </c>
      <c r="AE183" s="135">
        <v>1</v>
      </c>
      <c r="AF183" s="135">
        <v>10</v>
      </c>
      <c r="AG183" s="135">
        <v>19</v>
      </c>
    </row>
    <row r="184" spans="1:33" ht="14.5" customHeight="1" x14ac:dyDescent="0.2">
      <c r="A184" s="135" t="s">
        <v>57</v>
      </c>
      <c r="B184" s="135" t="s">
        <v>58</v>
      </c>
      <c r="C184" s="135">
        <v>2023</v>
      </c>
      <c r="D184" s="135">
        <v>10</v>
      </c>
      <c r="F184" s="136" t="s">
        <v>197</v>
      </c>
      <c r="G184" s="135">
        <v>0</v>
      </c>
      <c r="H184" s="135">
        <v>0</v>
      </c>
      <c r="I184" s="135">
        <v>0</v>
      </c>
      <c r="J184" s="135">
        <v>1</v>
      </c>
      <c r="K184" s="135">
        <v>1</v>
      </c>
      <c r="L184" s="135">
        <v>0</v>
      </c>
      <c r="M184" s="135">
        <v>0</v>
      </c>
      <c r="N184" s="135">
        <v>0</v>
      </c>
      <c r="O184" s="135">
        <v>0</v>
      </c>
      <c r="P184" s="135">
        <v>0</v>
      </c>
      <c r="Q184" s="135">
        <v>0</v>
      </c>
      <c r="R184" s="135">
        <v>0</v>
      </c>
      <c r="S184" s="135">
        <v>0</v>
      </c>
      <c r="T184" s="135">
        <v>0</v>
      </c>
      <c r="U184" s="135">
        <v>0</v>
      </c>
      <c r="V184" s="135">
        <v>0</v>
      </c>
      <c r="W184" s="135">
        <v>0</v>
      </c>
      <c r="X184" s="135">
        <v>0</v>
      </c>
      <c r="Y184" s="135">
        <v>0</v>
      </c>
      <c r="Z184" s="135">
        <v>0</v>
      </c>
      <c r="AA184" s="135">
        <v>0</v>
      </c>
      <c r="AB184" s="135">
        <v>0</v>
      </c>
      <c r="AC184" s="135">
        <v>0</v>
      </c>
      <c r="AD184" s="135">
        <v>0</v>
      </c>
      <c r="AE184" s="135">
        <v>0</v>
      </c>
      <c r="AF184" s="135">
        <v>0.1</v>
      </c>
      <c r="AG184" s="135">
        <v>2</v>
      </c>
    </row>
    <row r="185" spans="1:33" ht="14.5" customHeight="1" x14ac:dyDescent="0.2">
      <c r="A185" s="135" t="s">
        <v>57</v>
      </c>
      <c r="B185" s="135" t="s">
        <v>58</v>
      </c>
      <c r="C185" s="135">
        <v>2023</v>
      </c>
      <c r="D185" s="135">
        <v>10</v>
      </c>
      <c r="F185" s="136" t="s">
        <v>265</v>
      </c>
      <c r="G185" s="135">
        <v>0</v>
      </c>
      <c r="H185" s="135">
        <v>1</v>
      </c>
      <c r="I185" s="135">
        <v>1</v>
      </c>
      <c r="J185" s="135">
        <v>1</v>
      </c>
      <c r="K185" s="135">
        <v>0</v>
      </c>
      <c r="L185" s="135">
        <v>1</v>
      </c>
      <c r="M185" s="135">
        <v>1</v>
      </c>
      <c r="N185" s="135">
        <v>0</v>
      </c>
      <c r="O185" s="135">
        <v>1</v>
      </c>
      <c r="P185" s="135">
        <v>0</v>
      </c>
      <c r="Q185" s="135">
        <v>0</v>
      </c>
      <c r="R185" s="135">
        <v>0</v>
      </c>
      <c r="S185" s="135">
        <v>0</v>
      </c>
      <c r="T185" s="135">
        <v>1</v>
      </c>
      <c r="U185" s="135">
        <v>1</v>
      </c>
      <c r="V185" s="135">
        <v>0</v>
      </c>
      <c r="W185" s="135">
        <v>0</v>
      </c>
      <c r="X185" s="135">
        <v>0</v>
      </c>
      <c r="Y185" s="135">
        <v>0</v>
      </c>
      <c r="Z185" s="135">
        <v>0</v>
      </c>
      <c r="AA185" s="135">
        <v>0</v>
      </c>
      <c r="AB185" s="135">
        <v>0</v>
      </c>
      <c r="AC185" s="135">
        <v>0</v>
      </c>
      <c r="AD185" s="135">
        <v>0</v>
      </c>
      <c r="AE185" s="135">
        <v>0</v>
      </c>
      <c r="AF185" s="135">
        <v>0.1</v>
      </c>
      <c r="AG185" s="135">
        <v>8</v>
      </c>
    </row>
    <row r="186" spans="1:33" ht="14.5" customHeight="1" x14ac:dyDescent="0.2">
      <c r="A186" s="135" t="s">
        <v>57</v>
      </c>
      <c r="B186" s="135" t="s">
        <v>58</v>
      </c>
      <c r="C186" s="135">
        <v>2023</v>
      </c>
      <c r="D186" s="135">
        <v>10</v>
      </c>
      <c r="F186" s="136" t="s">
        <v>193</v>
      </c>
      <c r="G186" s="135">
        <v>1</v>
      </c>
      <c r="H186" s="135">
        <v>0</v>
      </c>
      <c r="I186" s="135">
        <v>0</v>
      </c>
      <c r="J186" s="135">
        <v>1</v>
      </c>
      <c r="K186" s="135">
        <v>1</v>
      </c>
      <c r="L186" s="135">
        <v>0</v>
      </c>
      <c r="M186" s="135">
        <v>1</v>
      </c>
      <c r="N186" s="135">
        <v>1</v>
      </c>
      <c r="O186" s="135">
        <v>1</v>
      </c>
      <c r="P186" s="135">
        <v>0</v>
      </c>
      <c r="Q186" s="135">
        <v>1</v>
      </c>
      <c r="R186" s="135">
        <v>0</v>
      </c>
      <c r="S186" s="135">
        <v>0</v>
      </c>
      <c r="T186" s="135">
        <v>1</v>
      </c>
      <c r="U186" s="135">
        <v>1</v>
      </c>
      <c r="V186" s="135">
        <v>0</v>
      </c>
      <c r="W186" s="135">
        <v>0</v>
      </c>
      <c r="X186" s="135">
        <v>0</v>
      </c>
      <c r="Y186" s="135">
        <v>0</v>
      </c>
      <c r="Z186" s="135">
        <v>0</v>
      </c>
      <c r="AA186" s="135">
        <v>1</v>
      </c>
      <c r="AB186" s="135">
        <v>0</v>
      </c>
      <c r="AC186" s="135">
        <v>1</v>
      </c>
      <c r="AD186" s="135">
        <v>0</v>
      </c>
      <c r="AE186" s="135">
        <v>1</v>
      </c>
      <c r="AF186" s="135">
        <v>0.5</v>
      </c>
      <c r="AG186" s="135">
        <v>12</v>
      </c>
    </row>
    <row r="187" spans="1:33" ht="14.5" customHeight="1" x14ac:dyDescent="0.2">
      <c r="A187" s="135" t="s">
        <v>57</v>
      </c>
      <c r="B187" s="135" t="s">
        <v>58</v>
      </c>
      <c r="C187" s="135">
        <v>2023</v>
      </c>
      <c r="D187" s="135">
        <v>10</v>
      </c>
      <c r="F187" s="136" t="s">
        <v>198</v>
      </c>
      <c r="G187" s="135">
        <v>0</v>
      </c>
      <c r="H187" s="135">
        <v>0</v>
      </c>
      <c r="I187" s="135">
        <v>1</v>
      </c>
      <c r="J187" s="135">
        <v>0</v>
      </c>
      <c r="K187" s="135">
        <v>0</v>
      </c>
      <c r="L187" s="135">
        <v>0</v>
      </c>
      <c r="M187" s="135">
        <v>1</v>
      </c>
      <c r="N187" s="135">
        <v>0</v>
      </c>
      <c r="O187" s="135">
        <v>0</v>
      </c>
      <c r="P187" s="135">
        <v>0</v>
      </c>
      <c r="Q187" s="135">
        <v>1</v>
      </c>
      <c r="R187" s="135">
        <v>1</v>
      </c>
      <c r="S187" s="135">
        <v>0</v>
      </c>
      <c r="T187" s="135">
        <v>0</v>
      </c>
      <c r="U187" s="135">
        <v>0</v>
      </c>
      <c r="V187" s="135">
        <v>1</v>
      </c>
      <c r="W187" s="135">
        <v>0</v>
      </c>
      <c r="X187" s="135">
        <v>1</v>
      </c>
      <c r="Y187" s="135">
        <v>0</v>
      </c>
      <c r="Z187" s="135">
        <v>1</v>
      </c>
      <c r="AA187" s="135">
        <v>1</v>
      </c>
      <c r="AB187" s="135">
        <v>0</v>
      </c>
      <c r="AC187" s="135">
        <v>1</v>
      </c>
      <c r="AD187" s="135">
        <v>1</v>
      </c>
      <c r="AE187" s="135">
        <v>1</v>
      </c>
      <c r="AF187" s="135">
        <v>15</v>
      </c>
      <c r="AG187" s="135">
        <v>11</v>
      </c>
    </row>
    <row r="188" spans="1:33" ht="14.5" customHeight="1" x14ac:dyDescent="0.2">
      <c r="A188" s="135" t="s">
        <v>57</v>
      </c>
      <c r="B188" s="135" t="s">
        <v>58</v>
      </c>
      <c r="C188" s="135">
        <v>2023</v>
      </c>
      <c r="D188" s="135">
        <v>10</v>
      </c>
      <c r="F188" s="136" t="s">
        <v>199</v>
      </c>
      <c r="G188" s="135">
        <v>1</v>
      </c>
      <c r="H188" s="135">
        <v>1</v>
      </c>
      <c r="I188" s="135">
        <v>0</v>
      </c>
      <c r="J188" s="135">
        <v>0</v>
      </c>
      <c r="K188" s="135">
        <v>0</v>
      </c>
      <c r="L188" s="135">
        <v>0</v>
      </c>
      <c r="M188" s="135">
        <v>0</v>
      </c>
      <c r="N188" s="135">
        <v>0</v>
      </c>
      <c r="O188" s="135">
        <v>0</v>
      </c>
      <c r="P188" s="135">
        <v>0</v>
      </c>
      <c r="Q188" s="135">
        <v>0</v>
      </c>
      <c r="R188" s="135">
        <v>0</v>
      </c>
      <c r="S188" s="135">
        <v>0</v>
      </c>
      <c r="T188" s="135">
        <v>0</v>
      </c>
      <c r="U188" s="135">
        <v>0</v>
      </c>
      <c r="V188" s="135">
        <v>0</v>
      </c>
      <c r="W188" s="135">
        <v>0</v>
      </c>
      <c r="X188" s="135">
        <v>0</v>
      </c>
      <c r="Y188" s="135">
        <v>0</v>
      </c>
      <c r="Z188" s="135">
        <v>0</v>
      </c>
      <c r="AA188" s="135">
        <v>0</v>
      </c>
      <c r="AB188" s="135">
        <v>0</v>
      </c>
      <c r="AC188" s="135">
        <v>0</v>
      </c>
      <c r="AD188" s="135">
        <v>0</v>
      </c>
      <c r="AE188" s="135">
        <v>0</v>
      </c>
      <c r="AF188" s="135">
        <v>0.1</v>
      </c>
      <c r="AG188" s="135">
        <v>2</v>
      </c>
    </row>
    <row r="189" spans="1:33" ht="14.5" customHeight="1" x14ac:dyDescent="0.2">
      <c r="A189" s="135" t="s">
        <v>57</v>
      </c>
      <c r="B189" s="135" t="s">
        <v>58</v>
      </c>
      <c r="C189" s="135">
        <v>2023</v>
      </c>
      <c r="D189" s="135">
        <v>10</v>
      </c>
      <c r="F189" s="136" t="s">
        <v>207</v>
      </c>
      <c r="G189" s="135">
        <v>0</v>
      </c>
      <c r="H189" s="135">
        <v>0</v>
      </c>
      <c r="I189" s="135">
        <v>0</v>
      </c>
      <c r="J189" s="135">
        <v>0</v>
      </c>
      <c r="K189" s="135">
        <v>0</v>
      </c>
      <c r="L189" s="135">
        <v>0</v>
      </c>
      <c r="M189" s="135">
        <v>1</v>
      </c>
      <c r="N189" s="135">
        <v>1</v>
      </c>
      <c r="O189" s="135">
        <v>0</v>
      </c>
      <c r="P189" s="135">
        <v>1</v>
      </c>
      <c r="Q189" s="135">
        <v>1</v>
      </c>
      <c r="R189" s="135">
        <v>0</v>
      </c>
      <c r="S189" s="135">
        <v>0</v>
      </c>
      <c r="T189" s="135">
        <v>0</v>
      </c>
      <c r="U189" s="135">
        <v>1</v>
      </c>
      <c r="V189" s="135">
        <v>1</v>
      </c>
      <c r="W189" s="135">
        <v>1</v>
      </c>
      <c r="X189" s="135">
        <v>1</v>
      </c>
      <c r="Y189" s="135">
        <v>0</v>
      </c>
      <c r="Z189" s="135">
        <v>1</v>
      </c>
      <c r="AA189" s="135">
        <v>1</v>
      </c>
      <c r="AB189" s="135">
        <v>1</v>
      </c>
      <c r="AC189" s="135">
        <v>1</v>
      </c>
      <c r="AD189" s="135">
        <v>0</v>
      </c>
      <c r="AE189" s="135">
        <v>0</v>
      </c>
      <c r="AF189" s="135">
        <v>0.2</v>
      </c>
      <c r="AG189" s="135">
        <v>12</v>
      </c>
    </row>
    <row r="190" spans="1:33" ht="14.5" customHeight="1" x14ac:dyDescent="0.2">
      <c r="A190" s="135" t="s">
        <v>57</v>
      </c>
      <c r="B190" s="135" t="s">
        <v>58</v>
      </c>
      <c r="C190" s="135">
        <v>2023</v>
      </c>
      <c r="D190" s="135">
        <v>10</v>
      </c>
      <c r="F190" s="136" t="s">
        <v>258</v>
      </c>
      <c r="G190" s="135">
        <v>0</v>
      </c>
      <c r="H190" s="135">
        <v>0</v>
      </c>
      <c r="I190" s="135">
        <v>0</v>
      </c>
      <c r="J190" s="135">
        <v>0</v>
      </c>
      <c r="K190" s="135">
        <v>0</v>
      </c>
      <c r="L190" s="135">
        <v>0</v>
      </c>
      <c r="M190" s="135">
        <v>0</v>
      </c>
      <c r="N190" s="135">
        <v>0</v>
      </c>
      <c r="O190" s="135">
        <v>0</v>
      </c>
      <c r="P190" s="135">
        <v>0</v>
      </c>
      <c r="Q190" s="135">
        <v>0</v>
      </c>
      <c r="R190" s="135">
        <v>0</v>
      </c>
      <c r="S190" s="135">
        <v>0</v>
      </c>
      <c r="T190" s="135">
        <v>0</v>
      </c>
      <c r="U190" s="135">
        <v>1</v>
      </c>
      <c r="V190" s="135">
        <v>0</v>
      </c>
      <c r="W190" s="135">
        <v>0</v>
      </c>
      <c r="X190" s="135">
        <v>0</v>
      </c>
      <c r="Y190" s="135">
        <v>0</v>
      </c>
      <c r="Z190" s="135">
        <v>0</v>
      </c>
      <c r="AA190" s="135">
        <v>0</v>
      </c>
      <c r="AB190" s="135">
        <v>0</v>
      </c>
      <c r="AC190" s="135">
        <v>0</v>
      </c>
      <c r="AD190" s="135">
        <v>0</v>
      </c>
      <c r="AE190" s="135">
        <v>0</v>
      </c>
      <c r="AF190" s="135">
        <v>0.1</v>
      </c>
      <c r="AG190" s="135">
        <v>1</v>
      </c>
    </row>
    <row r="191" spans="1:33" ht="14.5" customHeight="1" x14ac:dyDescent="0.2">
      <c r="A191" s="135" t="s">
        <v>57</v>
      </c>
      <c r="B191" s="135" t="s">
        <v>58</v>
      </c>
      <c r="C191" s="135">
        <v>2023</v>
      </c>
      <c r="D191" s="135">
        <v>10</v>
      </c>
      <c r="F191" s="136" t="s">
        <v>246</v>
      </c>
      <c r="G191" s="135">
        <v>1</v>
      </c>
      <c r="H191" s="135">
        <v>0</v>
      </c>
      <c r="I191" s="135">
        <v>0</v>
      </c>
      <c r="J191" s="135">
        <v>0</v>
      </c>
      <c r="K191" s="135">
        <v>0</v>
      </c>
      <c r="L191" s="135">
        <v>1</v>
      </c>
      <c r="M191" s="135">
        <v>0</v>
      </c>
      <c r="N191" s="135">
        <v>0</v>
      </c>
      <c r="O191" s="135">
        <v>0</v>
      </c>
      <c r="P191" s="135">
        <v>0</v>
      </c>
      <c r="Q191" s="135">
        <v>1</v>
      </c>
      <c r="R191" s="135">
        <v>0</v>
      </c>
      <c r="S191" s="135">
        <v>0</v>
      </c>
      <c r="T191" s="135">
        <v>1</v>
      </c>
      <c r="U191" s="135">
        <v>0</v>
      </c>
      <c r="V191" s="135">
        <v>0</v>
      </c>
      <c r="W191" s="135">
        <v>0</v>
      </c>
      <c r="X191" s="135">
        <v>0</v>
      </c>
      <c r="Y191" s="135">
        <v>0</v>
      </c>
      <c r="Z191" s="135">
        <v>0</v>
      </c>
      <c r="AA191" s="135">
        <v>0</v>
      </c>
      <c r="AB191" s="135">
        <v>0</v>
      </c>
      <c r="AC191" s="135">
        <v>0</v>
      </c>
      <c r="AD191" s="135">
        <v>0</v>
      </c>
      <c r="AE191" s="135">
        <v>0</v>
      </c>
      <c r="AF191" s="135">
        <v>0.1</v>
      </c>
      <c r="AG191" s="135">
        <v>4</v>
      </c>
    </row>
    <row r="192" spans="1:33" ht="14.5" customHeight="1" x14ac:dyDescent="0.2">
      <c r="A192" s="135" t="s">
        <v>57</v>
      </c>
      <c r="B192" s="135" t="s">
        <v>58</v>
      </c>
      <c r="C192" s="135">
        <v>2023</v>
      </c>
      <c r="D192" s="135">
        <v>10</v>
      </c>
      <c r="F192" s="136" t="s">
        <v>209</v>
      </c>
      <c r="G192" s="135">
        <v>0</v>
      </c>
      <c r="H192" s="135">
        <v>1</v>
      </c>
      <c r="I192" s="135">
        <v>0</v>
      </c>
      <c r="J192" s="135">
        <v>1</v>
      </c>
      <c r="K192" s="135">
        <v>0</v>
      </c>
      <c r="L192" s="135">
        <v>0</v>
      </c>
      <c r="M192" s="135">
        <v>0</v>
      </c>
      <c r="N192" s="135">
        <v>1</v>
      </c>
      <c r="O192" s="135">
        <v>1</v>
      </c>
      <c r="P192" s="135">
        <v>0</v>
      </c>
      <c r="Q192" s="135">
        <v>1</v>
      </c>
      <c r="R192" s="135">
        <v>1</v>
      </c>
      <c r="S192" s="135">
        <v>1</v>
      </c>
      <c r="T192" s="135">
        <v>1</v>
      </c>
      <c r="U192" s="135">
        <v>1</v>
      </c>
      <c r="V192" s="135">
        <v>1</v>
      </c>
      <c r="W192" s="135">
        <v>1</v>
      </c>
      <c r="X192" s="135">
        <v>1</v>
      </c>
      <c r="Y192" s="135">
        <v>1</v>
      </c>
      <c r="Z192" s="135">
        <v>1</v>
      </c>
      <c r="AA192" s="135">
        <v>1</v>
      </c>
      <c r="AB192" s="135">
        <v>1</v>
      </c>
      <c r="AC192" s="135">
        <v>1</v>
      </c>
      <c r="AD192" s="135">
        <v>1</v>
      </c>
      <c r="AE192" s="135">
        <v>0</v>
      </c>
      <c r="AF192" s="135">
        <v>20</v>
      </c>
      <c r="AG192" s="135">
        <v>18</v>
      </c>
    </row>
    <row r="193" spans="1:33" ht="14.5" customHeight="1" x14ac:dyDescent="0.2">
      <c r="A193" s="135" t="s">
        <v>57</v>
      </c>
      <c r="B193" s="135" t="s">
        <v>58</v>
      </c>
      <c r="C193" s="135">
        <v>2023</v>
      </c>
      <c r="D193" s="135">
        <v>11</v>
      </c>
      <c r="F193" s="136" t="s">
        <v>254</v>
      </c>
      <c r="G193" s="135">
        <v>0</v>
      </c>
      <c r="H193" s="135">
        <v>1</v>
      </c>
      <c r="I193" s="135">
        <v>1</v>
      </c>
      <c r="J193" s="135">
        <v>1</v>
      </c>
      <c r="K193" s="135">
        <v>1</v>
      </c>
      <c r="L193" s="135">
        <v>1</v>
      </c>
      <c r="M193" s="135">
        <v>1</v>
      </c>
      <c r="N193" s="135">
        <v>1</v>
      </c>
      <c r="O193" s="135">
        <v>1</v>
      </c>
      <c r="P193" s="135">
        <v>1</v>
      </c>
      <c r="Q193" s="135">
        <v>1</v>
      </c>
      <c r="R193" s="135">
        <v>1</v>
      </c>
      <c r="S193" s="135">
        <v>1</v>
      </c>
      <c r="T193" s="135">
        <v>1</v>
      </c>
      <c r="U193" s="135">
        <v>1</v>
      </c>
      <c r="V193" s="135">
        <v>1</v>
      </c>
      <c r="W193" s="135">
        <v>1</v>
      </c>
      <c r="X193" s="135">
        <v>0</v>
      </c>
      <c r="Y193" s="135">
        <v>1</v>
      </c>
      <c r="Z193" s="135">
        <v>1</v>
      </c>
      <c r="AA193" s="135">
        <v>1</v>
      </c>
      <c r="AB193" s="135">
        <v>1</v>
      </c>
      <c r="AC193" s="135">
        <v>1</v>
      </c>
      <c r="AD193" s="135">
        <v>1</v>
      </c>
      <c r="AE193" s="135">
        <v>1</v>
      </c>
      <c r="AF193" s="135">
        <v>50</v>
      </c>
      <c r="AG193" s="135">
        <v>23</v>
      </c>
    </row>
    <row r="194" spans="1:33" ht="14.5" customHeight="1" x14ac:dyDescent="0.2">
      <c r="A194" s="135" t="s">
        <v>57</v>
      </c>
      <c r="B194" s="135" t="s">
        <v>58</v>
      </c>
      <c r="C194" s="135">
        <v>2023</v>
      </c>
      <c r="D194" s="135">
        <v>11</v>
      </c>
      <c r="F194" s="136" t="s">
        <v>191</v>
      </c>
      <c r="G194" s="135">
        <v>1</v>
      </c>
      <c r="H194" s="135">
        <v>1</v>
      </c>
      <c r="I194" s="135">
        <v>1</v>
      </c>
      <c r="J194" s="135">
        <v>1</v>
      </c>
      <c r="K194" s="135">
        <v>1</v>
      </c>
      <c r="L194" s="135">
        <v>1</v>
      </c>
      <c r="M194" s="135">
        <v>1</v>
      </c>
      <c r="N194" s="135">
        <v>1</v>
      </c>
      <c r="O194" s="135">
        <v>1</v>
      </c>
      <c r="P194" s="135">
        <v>1</v>
      </c>
      <c r="Q194" s="135">
        <v>1</v>
      </c>
      <c r="R194" s="135">
        <v>1</v>
      </c>
      <c r="S194" s="135">
        <v>1</v>
      </c>
      <c r="T194" s="135">
        <v>1</v>
      </c>
      <c r="U194" s="135">
        <v>1</v>
      </c>
      <c r="V194" s="135">
        <v>1</v>
      </c>
      <c r="W194" s="135">
        <v>1</v>
      </c>
      <c r="X194" s="135">
        <v>1</v>
      </c>
      <c r="Y194" s="135">
        <v>1</v>
      </c>
      <c r="Z194" s="135">
        <v>1</v>
      </c>
      <c r="AA194" s="135">
        <v>1</v>
      </c>
      <c r="AB194" s="135">
        <v>1</v>
      </c>
      <c r="AC194" s="135">
        <v>1</v>
      </c>
      <c r="AD194" s="135">
        <v>1</v>
      </c>
      <c r="AE194" s="135">
        <v>1</v>
      </c>
      <c r="AF194" s="135">
        <v>85</v>
      </c>
      <c r="AG194" s="135">
        <v>25</v>
      </c>
    </row>
    <row r="195" spans="1:33" ht="14.5" customHeight="1" x14ac:dyDescent="0.2">
      <c r="A195" s="135" t="s">
        <v>57</v>
      </c>
      <c r="B195" s="135" t="s">
        <v>58</v>
      </c>
      <c r="C195" s="135">
        <v>2023</v>
      </c>
      <c r="D195" s="135">
        <v>11</v>
      </c>
      <c r="F195" s="136" t="s">
        <v>190</v>
      </c>
      <c r="G195" s="135">
        <v>0</v>
      </c>
      <c r="H195" s="135">
        <v>0</v>
      </c>
      <c r="I195" s="135">
        <v>0</v>
      </c>
      <c r="J195" s="135">
        <v>0</v>
      </c>
      <c r="K195" s="135">
        <v>0</v>
      </c>
      <c r="L195" s="135">
        <v>0</v>
      </c>
      <c r="M195" s="135">
        <v>0</v>
      </c>
      <c r="N195" s="135">
        <v>0</v>
      </c>
      <c r="O195" s="135">
        <v>0</v>
      </c>
      <c r="P195" s="135">
        <v>0</v>
      </c>
      <c r="Q195" s="135">
        <v>0</v>
      </c>
      <c r="R195" s="135">
        <v>0</v>
      </c>
      <c r="S195" s="135">
        <v>0</v>
      </c>
      <c r="T195" s="135">
        <v>0</v>
      </c>
      <c r="U195" s="135">
        <v>1</v>
      </c>
      <c r="V195" s="135">
        <v>0</v>
      </c>
      <c r="W195" s="135">
        <v>0</v>
      </c>
      <c r="X195" s="135">
        <v>1</v>
      </c>
      <c r="Y195" s="135">
        <v>1</v>
      </c>
      <c r="Z195" s="135">
        <v>1</v>
      </c>
      <c r="AA195" s="135">
        <v>0</v>
      </c>
      <c r="AB195" s="135">
        <v>1</v>
      </c>
      <c r="AC195" s="135">
        <v>1</v>
      </c>
      <c r="AD195" s="135">
        <v>1</v>
      </c>
      <c r="AE195" s="135">
        <v>1</v>
      </c>
      <c r="AF195" s="135">
        <v>4</v>
      </c>
      <c r="AG195" s="135">
        <v>8</v>
      </c>
    </row>
    <row r="196" spans="1:33" ht="14.5" customHeight="1" x14ac:dyDescent="0.2">
      <c r="A196" s="135" t="s">
        <v>57</v>
      </c>
      <c r="B196" s="135" t="s">
        <v>58</v>
      </c>
      <c r="C196" s="135">
        <v>2023</v>
      </c>
      <c r="D196" s="135">
        <v>11</v>
      </c>
      <c r="F196" s="136" t="s">
        <v>248</v>
      </c>
      <c r="G196" s="135">
        <v>1</v>
      </c>
      <c r="H196" s="135">
        <v>1</v>
      </c>
      <c r="I196" s="135">
        <v>1</v>
      </c>
      <c r="J196" s="135">
        <v>1</v>
      </c>
      <c r="K196" s="135">
        <v>1</v>
      </c>
      <c r="L196" s="135">
        <v>1</v>
      </c>
      <c r="M196" s="135">
        <v>1</v>
      </c>
      <c r="N196" s="135">
        <v>1</v>
      </c>
      <c r="O196" s="135">
        <v>1</v>
      </c>
      <c r="P196" s="135">
        <v>0</v>
      </c>
      <c r="Q196" s="135">
        <v>0</v>
      </c>
      <c r="R196" s="135">
        <v>1</v>
      </c>
      <c r="S196" s="135">
        <v>1</v>
      </c>
      <c r="T196" s="135">
        <v>0</v>
      </c>
      <c r="U196" s="135">
        <v>0</v>
      </c>
      <c r="V196" s="135">
        <v>1</v>
      </c>
      <c r="W196" s="135">
        <v>1</v>
      </c>
      <c r="X196" s="135">
        <v>1</v>
      </c>
      <c r="Y196" s="135">
        <v>1</v>
      </c>
      <c r="Z196" s="135">
        <v>0</v>
      </c>
      <c r="AA196" s="135">
        <v>0</v>
      </c>
      <c r="AB196" s="135">
        <v>0</v>
      </c>
      <c r="AC196" s="135">
        <v>1</v>
      </c>
      <c r="AD196" s="135">
        <v>0</v>
      </c>
      <c r="AE196" s="135">
        <v>1</v>
      </c>
      <c r="AF196" s="135">
        <v>2</v>
      </c>
      <c r="AG196" s="135">
        <v>17</v>
      </c>
    </row>
    <row r="197" spans="1:33" ht="14.5" customHeight="1" x14ac:dyDescent="0.2">
      <c r="A197" s="135" t="s">
        <v>57</v>
      </c>
      <c r="B197" s="135" t="s">
        <v>58</v>
      </c>
      <c r="C197" s="135">
        <v>2023</v>
      </c>
      <c r="D197" s="135">
        <v>11</v>
      </c>
      <c r="F197" s="136" t="s">
        <v>207</v>
      </c>
      <c r="G197" s="135">
        <v>1</v>
      </c>
      <c r="H197" s="135">
        <v>1</v>
      </c>
      <c r="I197" s="135">
        <v>1</v>
      </c>
      <c r="J197" s="135">
        <v>0</v>
      </c>
      <c r="K197" s="135">
        <v>1</v>
      </c>
      <c r="L197" s="135">
        <v>1</v>
      </c>
      <c r="M197" s="135">
        <v>0</v>
      </c>
      <c r="N197" s="135">
        <v>0</v>
      </c>
      <c r="O197" s="135">
        <v>0</v>
      </c>
      <c r="P197" s="135">
        <v>1</v>
      </c>
      <c r="Q197" s="135">
        <v>0</v>
      </c>
      <c r="R197" s="135">
        <v>0</v>
      </c>
      <c r="S197" s="135">
        <v>0</v>
      </c>
      <c r="T197" s="135">
        <v>0</v>
      </c>
      <c r="U197" s="135">
        <v>0</v>
      </c>
      <c r="V197" s="135">
        <v>0</v>
      </c>
      <c r="W197" s="135">
        <v>0</v>
      </c>
      <c r="X197" s="135">
        <v>0</v>
      </c>
      <c r="Y197" s="135">
        <v>1</v>
      </c>
      <c r="Z197" s="135">
        <v>0</v>
      </c>
      <c r="AA197" s="135">
        <v>0</v>
      </c>
      <c r="AB197" s="135">
        <v>0</v>
      </c>
      <c r="AC197" s="135">
        <v>1</v>
      </c>
      <c r="AD197" s="135">
        <v>1</v>
      </c>
      <c r="AE197" s="135">
        <v>0</v>
      </c>
      <c r="AF197" s="135">
        <v>2</v>
      </c>
      <c r="AG197" s="135">
        <v>9</v>
      </c>
    </row>
    <row r="198" spans="1:33" ht="14.5" customHeight="1" x14ac:dyDescent="0.2">
      <c r="A198" s="135" t="s">
        <v>57</v>
      </c>
      <c r="B198" s="135" t="s">
        <v>58</v>
      </c>
      <c r="C198" s="135">
        <v>2023</v>
      </c>
      <c r="D198" s="135">
        <v>11</v>
      </c>
      <c r="F198" s="136" t="s">
        <v>197</v>
      </c>
      <c r="G198" s="135">
        <v>1</v>
      </c>
      <c r="H198" s="135">
        <v>1</v>
      </c>
      <c r="I198" s="135">
        <v>1</v>
      </c>
      <c r="J198" s="135">
        <v>1</v>
      </c>
      <c r="K198" s="135">
        <v>1</v>
      </c>
      <c r="L198" s="135">
        <v>0</v>
      </c>
      <c r="M198" s="135">
        <v>1</v>
      </c>
      <c r="N198" s="135">
        <v>1</v>
      </c>
      <c r="O198" s="135">
        <v>0</v>
      </c>
      <c r="P198" s="135">
        <v>0</v>
      </c>
      <c r="Q198" s="135">
        <v>0</v>
      </c>
      <c r="R198" s="135">
        <v>0</v>
      </c>
      <c r="S198" s="135">
        <v>0</v>
      </c>
      <c r="T198" s="135">
        <v>0</v>
      </c>
      <c r="U198" s="135">
        <v>0</v>
      </c>
      <c r="V198" s="135">
        <v>0</v>
      </c>
      <c r="W198" s="135">
        <v>0</v>
      </c>
      <c r="X198" s="135">
        <v>0</v>
      </c>
      <c r="Y198" s="135">
        <v>0</v>
      </c>
      <c r="Z198" s="135">
        <v>0</v>
      </c>
      <c r="AA198" s="135">
        <v>0</v>
      </c>
      <c r="AB198" s="135">
        <v>0</v>
      </c>
      <c r="AC198" s="135">
        <v>0</v>
      </c>
      <c r="AD198" s="135">
        <v>0</v>
      </c>
      <c r="AE198" s="135">
        <v>0</v>
      </c>
      <c r="AF198" s="135">
        <v>1</v>
      </c>
      <c r="AG198" s="135">
        <v>7</v>
      </c>
    </row>
    <row r="199" spans="1:33" ht="14.5" customHeight="1" x14ac:dyDescent="0.2">
      <c r="A199" s="135" t="s">
        <v>57</v>
      </c>
      <c r="B199" s="135" t="s">
        <v>58</v>
      </c>
      <c r="C199" s="135">
        <v>2023</v>
      </c>
      <c r="D199" s="135">
        <v>11</v>
      </c>
      <c r="F199" s="136" t="s">
        <v>198</v>
      </c>
      <c r="G199" s="135">
        <v>1</v>
      </c>
      <c r="H199" s="135">
        <v>0</v>
      </c>
      <c r="I199" s="135">
        <v>1</v>
      </c>
      <c r="J199" s="135">
        <v>1</v>
      </c>
      <c r="K199" s="135">
        <v>1</v>
      </c>
      <c r="L199" s="135">
        <v>1</v>
      </c>
      <c r="M199" s="135">
        <v>1</v>
      </c>
      <c r="N199" s="135">
        <v>1</v>
      </c>
      <c r="O199" s="135">
        <v>1</v>
      </c>
      <c r="P199" s="135">
        <v>1</v>
      </c>
      <c r="Q199" s="135">
        <v>1</v>
      </c>
      <c r="R199" s="135">
        <v>1</v>
      </c>
      <c r="S199" s="135">
        <v>1</v>
      </c>
      <c r="T199" s="135">
        <v>1</v>
      </c>
      <c r="U199" s="135">
        <v>1</v>
      </c>
      <c r="V199" s="135">
        <v>1</v>
      </c>
      <c r="W199" s="135">
        <v>1</v>
      </c>
      <c r="X199" s="135">
        <v>1</v>
      </c>
      <c r="Y199" s="135">
        <v>1</v>
      </c>
      <c r="Z199" s="135">
        <v>1</v>
      </c>
      <c r="AA199" s="135">
        <v>1</v>
      </c>
      <c r="AB199" s="135">
        <v>1</v>
      </c>
      <c r="AC199" s="135">
        <v>1</v>
      </c>
      <c r="AD199" s="135">
        <v>1</v>
      </c>
      <c r="AE199" s="135">
        <v>1</v>
      </c>
      <c r="AF199" s="135">
        <v>80</v>
      </c>
      <c r="AG199" s="135">
        <v>24</v>
      </c>
    </row>
    <row r="200" spans="1:33" ht="14.5" customHeight="1" x14ac:dyDescent="0.2">
      <c r="A200" s="135" t="s">
        <v>57</v>
      </c>
      <c r="B200" s="135" t="s">
        <v>58</v>
      </c>
      <c r="C200" s="135">
        <v>2023</v>
      </c>
      <c r="D200" s="135">
        <v>11</v>
      </c>
      <c r="F200" s="136" t="s">
        <v>193</v>
      </c>
      <c r="G200" s="135">
        <v>0</v>
      </c>
      <c r="H200" s="135">
        <v>0</v>
      </c>
      <c r="I200" s="135">
        <v>1</v>
      </c>
      <c r="J200" s="135">
        <v>0</v>
      </c>
      <c r="K200" s="135">
        <v>0</v>
      </c>
      <c r="L200" s="135">
        <v>0</v>
      </c>
      <c r="M200" s="135">
        <v>0</v>
      </c>
      <c r="N200" s="135">
        <v>0</v>
      </c>
      <c r="O200" s="135">
        <v>0</v>
      </c>
      <c r="P200" s="135">
        <v>0</v>
      </c>
      <c r="Q200" s="135">
        <v>0</v>
      </c>
      <c r="R200" s="135">
        <v>0</v>
      </c>
      <c r="S200" s="135">
        <v>0</v>
      </c>
      <c r="T200" s="135">
        <v>0</v>
      </c>
      <c r="U200" s="135">
        <v>0</v>
      </c>
      <c r="V200" s="135">
        <v>0</v>
      </c>
      <c r="W200" s="135">
        <v>0</v>
      </c>
      <c r="X200" s="135">
        <v>0</v>
      </c>
      <c r="Y200" s="135">
        <v>1</v>
      </c>
      <c r="Z200" s="135">
        <v>1</v>
      </c>
      <c r="AA200" s="135">
        <v>0</v>
      </c>
      <c r="AB200" s="135">
        <v>0</v>
      </c>
      <c r="AC200" s="135">
        <v>0</v>
      </c>
      <c r="AD200" s="135">
        <v>1</v>
      </c>
      <c r="AE200" s="135">
        <v>1</v>
      </c>
      <c r="AF200" s="135">
        <v>1</v>
      </c>
      <c r="AG200" s="135">
        <v>5</v>
      </c>
    </row>
    <row r="201" spans="1:33" ht="14.5" customHeight="1" x14ac:dyDescent="0.2">
      <c r="A201" s="135" t="s">
        <v>57</v>
      </c>
      <c r="B201" s="135" t="s">
        <v>58</v>
      </c>
      <c r="C201" s="135">
        <v>2023</v>
      </c>
      <c r="D201" s="135">
        <v>11</v>
      </c>
      <c r="F201" s="136" t="s">
        <v>276</v>
      </c>
      <c r="G201" s="135">
        <v>0</v>
      </c>
      <c r="H201" s="135">
        <v>0</v>
      </c>
      <c r="I201" s="135">
        <v>0</v>
      </c>
      <c r="J201" s="135">
        <v>0</v>
      </c>
      <c r="K201" s="135">
        <v>1</v>
      </c>
      <c r="L201" s="135">
        <v>0</v>
      </c>
      <c r="M201" s="135">
        <v>0</v>
      </c>
      <c r="N201" s="135">
        <v>0</v>
      </c>
      <c r="O201" s="135">
        <v>0</v>
      </c>
      <c r="P201" s="135">
        <v>0</v>
      </c>
      <c r="Q201" s="135">
        <v>1</v>
      </c>
      <c r="R201" s="135">
        <v>0</v>
      </c>
      <c r="S201" s="135">
        <v>0</v>
      </c>
      <c r="T201" s="135">
        <v>0</v>
      </c>
      <c r="U201" s="135">
        <v>0</v>
      </c>
      <c r="V201" s="135">
        <v>0</v>
      </c>
      <c r="W201" s="135">
        <v>0</v>
      </c>
      <c r="X201" s="135">
        <v>0</v>
      </c>
      <c r="Y201" s="135">
        <v>0</v>
      </c>
      <c r="Z201" s="135">
        <v>1</v>
      </c>
      <c r="AA201" s="135">
        <v>0</v>
      </c>
      <c r="AB201" s="135">
        <v>0</v>
      </c>
      <c r="AC201" s="135">
        <v>0</v>
      </c>
      <c r="AD201" s="135">
        <v>0</v>
      </c>
      <c r="AE201" s="135">
        <v>1</v>
      </c>
      <c r="AF201" s="135">
        <v>1</v>
      </c>
      <c r="AG201" s="135">
        <v>4</v>
      </c>
    </row>
    <row r="202" spans="1:33" ht="14.5" customHeight="1" x14ac:dyDescent="0.2">
      <c r="A202" s="135" t="s">
        <v>57</v>
      </c>
      <c r="B202" s="135" t="s">
        <v>58</v>
      </c>
      <c r="C202" s="135">
        <v>2023</v>
      </c>
      <c r="D202" s="135">
        <v>11</v>
      </c>
      <c r="F202" s="136" t="s">
        <v>249</v>
      </c>
      <c r="G202" s="135">
        <v>0</v>
      </c>
      <c r="H202" s="135">
        <v>0</v>
      </c>
      <c r="I202" s="135">
        <v>0</v>
      </c>
      <c r="J202" s="135">
        <v>0</v>
      </c>
      <c r="K202" s="135">
        <v>0</v>
      </c>
      <c r="L202" s="135">
        <v>0</v>
      </c>
      <c r="M202" s="135">
        <v>0</v>
      </c>
      <c r="N202" s="135">
        <v>0</v>
      </c>
      <c r="O202" s="135">
        <v>1</v>
      </c>
      <c r="P202" s="135">
        <v>0</v>
      </c>
      <c r="Q202" s="135">
        <v>0</v>
      </c>
      <c r="R202" s="135">
        <v>0</v>
      </c>
      <c r="S202" s="135">
        <v>0</v>
      </c>
      <c r="T202" s="135">
        <v>0</v>
      </c>
      <c r="U202" s="135">
        <v>0</v>
      </c>
      <c r="V202" s="135">
        <v>0</v>
      </c>
      <c r="W202" s="135">
        <v>0</v>
      </c>
      <c r="X202" s="135">
        <v>0</v>
      </c>
      <c r="Y202" s="135">
        <v>0</v>
      </c>
      <c r="Z202" s="135">
        <v>0</v>
      </c>
      <c r="AA202" s="135">
        <v>0</v>
      </c>
      <c r="AB202" s="135">
        <v>0</v>
      </c>
      <c r="AC202" s="135">
        <v>0</v>
      </c>
      <c r="AD202" s="135">
        <v>0</v>
      </c>
      <c r="AE202" s="135">
        <v>1</v>
      </c>
      <c r="AF202" s="135">
        <v>1</v>
      </c>
      <c r="AG202" s="135">
        <v>2</v>
      </c>
    </row>
    <row r="203" spans="1:33" ht="14.5" customHeight="1" x14ac:dyDescent="0.2">
      <c r="A203" s="135" t="s">
        <v>57</v>
      </c>
      <c r="B203" s="135" t="s">
        <v>58</v>
      </c>
      <c r="C203" s="135">
        <v>2023</v>
      </c>
      <c r="D203" s="135">
        <v>11</v>
      </c>
      <c r="F203" s="136" t="s">
        <v>265</v>
      </c>
      <c r="G203" s="135">
        <v>0</v>
      </c>
      <c r="H203" s="135">
        <v>0</v>
      </c>
      <c r="I203" s="135">
        <v>0</v>
      </c>
      <c r="J203" s="135">
        <v>0</v>
      </c>
      <c r="K203" s="135">
        <v>0</v>
      </c>
      <c r="L203" s="135">
        <v>0</v>
      </c>
      <c r="M203" s="135">
        <v>0</v>
      </c>
      <c r="N203" s="135">
        <v>0</v>
      </c>
      <c r="O203" s="135">
        <v>0</v>
      </c>
      <c r="P203" s="135">
        <v>0</v>
      </c>
      <c r="Q203" s="135">
        <v>1</v>
      </c>
      <c r="R203" s="135">
        <v>0</v>
      </c>
      <c r="S203" s="135">
        <v>0</v>
      </c>
      <c r="T203" s="135">
        <v>0</v>
      </c>
      <c r="U203" s="135">
        <v>0</v>
      </c>
      <c r="V203" s="135">
        <v>0</v>
      </c>
      <c r="W203" s="135">
        <v>0</v>
      </c>
      <c r="X203" s="135">
        <v>1</v>
      </c>
      <c r="Y203" s="135">
        <v>0</v>
      </c>
      <c r="Z203" s="135">
        <v>0</v>
      </c>
      <c r="AA203" s="135">
        <v>0</v>
      </c>
      <c r="AB203" s="135">
        <v>0</v>
      </c>
      <c r="AC203" s="135">
        <v>0</v>
      </c>
      <c r="AD203" s="135">
        <v>0</v>
      </c>
      <c r="AE203" s="135">
        <v>0</v>
      </c>
      <c r="AF203" s="135">
        <v>1</v>
      </c>
      <c r="AG203" s="135">
        <v>2</v>
      </c>
    </row>
    <row r="204" spans="1:33" ht="14.5" customHeight="1" x14ac:dyDescent="0.2">
      <c r="A204" s="135" t="s">
        <v>57</v>
      </c>
      <c r="B204" s="135" t="s">
        <v>58</v>
      </c>
      <c r="C204" s="135">
        <v>2023</v>
      </c>
      <c r="D204" s="135">
        <v>11</v>
      </c>
      <c r="F204" s="136" t="s">
        <v>277</v>
      </c>
      <c r="G204" s="135">
        <v>0</v>
      </c>
      <c r="H204" s="135">
        <v>0</v>
      </c>
      <c r="I204" s="135">
        <v>0</v>
      </c>
      <c r="J204" s="135">
        <v>0</v>
      </c>
      <c r="K204" s="135">
        <v>0</v>
      </c>
      <c r="L204" s="135">
        <v>0</v>
      </c>
      <c r="M204" s="135">
        <v>0</v>
      </c>
      <c r="N204" s="135">
        <v>0</v>
      </c>
      <c r="O204" s="135">
        <v>0</v>
      </c>
      <c r="P204" s="135">
        <v>0</v>
      </c>
      <c r="Q204" s="135">
        <v>1</v>
      </c>
      <c r="R204" s="135">
        <v>0</v>
      </c>
      <c r="S204" s="135">
        <v>0</v>
      </c>
      <c r="T204" s="135">
        <v>0</v>
      </c>
      <c r="U204" s="135">
        <v>0</v>
      </c>
      <c r="V204" s="135">
        <v>1</v>
      </c>
      <c r="W204" s="135">
        <v>1</v>
      </c>
      <c r="X204" s="135">
        <v>0</v>
      </c>
      <c r="Y204" s="135">
        <v>0</v>
      </c>
      <c r="Z204" s="135">
        <v>0</v>
      </c>
      <c r="AA204" s="135">
        <v>0</v>
      </c>
      <c r="AB204" s="135">
        <v>0</v>
      </c>
      <c r="AC204" s="135">
        <v>0</v>
      </c>
      <c r="AD204" s="135">
        <v>0</v>
      </c>
      <c r="AE204" s="135">
        <v>0</v>
      </c>
      <c r="AF204" s="135">
        <v>1</v>
      </c>
      <c r="AG204" s="135">
        <v>3</v>
      </c>
    </row>
    <row r="205" spans="1:33" ht="14.5" customHeight="1" x14ac:dyDescent="0.2">
      <c r="A205" s="135" t="s">
        <v>57</v>
      </c>
      <c r="B205" s="135" t="s">
        <v>58</v>
      </c>
      <c r="C205" s="135">
        <v>2023</v>
      </c>
      <c r="D205" s="135">
        <v>11</v>
      </c>
      <c r="F205" s="136" t="s">
        <v>192</v>
      </c>
      <c r="G205" s="135">
        <v>0</v>
      </c>
      <c r="H205" s="135">
        <v>0</v>
      </c>
      <c r="I205" s="135">
        <v>0</v>
      </c>
      <c r="J205" s="135">
        <v>0</v>
      </c>
      <c r="K205" s="135">
        <v>0</v>
      </c>
      <c r="L205" s="135">
        <v>0</v>
      </c>
      <c r="M205" s="135">
        <v>0</v>
      </c>
      <c r="N205" s="135">
        <v>0</v>
      </c>
      <c r="O205" s="135">
        <v>0</v>
      </c>
      <c r="P205" s="135">
        <v>0</v>
      </c>
      <c r="Q205" s="135">
        <v>0</v>
      </c>
      <c r="R205" s="135">
        <v>0</v>
      </c>
      <c r="S205" s="135">
        <v>0</v>
      </c>
      <c r="T205" s="135">
        <v>0</v>
      </c>
      <c r="U205" s="135">
        <v>0</v>
      </c>
      <c r="V205" s="135">
        <v>1</v>
      </c>
      <c r="W205" s="135">
        <v>0</v>
      </c>
      <c r="X205" s="135">
        <v>0</v>
      </c>
      <c r="Y205" s="135">
        <v>0</v>
      </c>
      <c r="Z205" s="135">
        <v>0</v>
      </c>
      <c r="AA205" s="135">
        <v>0</v>
      </c>
      <c r="AB205" s="135">
        <v>0</v>
      </c>
      <c r="AC205" s="135">
        <v>0</v>
      </c>
      <c r="AD205" s="135">
        <v>1</v>
      </c>
      <c r="AE205" s="135">
        <v>1</v>
      </c>
      <c r="AF205" s="135">
        <v>1</v>
      </c>
      <c r="AG205" s="135">
        <v>3</v>
      </c>
    </row>
    <row r="206" spans="1:33" ht="14.5" customHeight="1" x14ac:dyDescent="0.2">
      <c r="A206" s="135" t="s">
        <v>57</v>
      </c>
      <c r="B206" s="135" t="s">
        <v>58</v>
      </c>
      <c r="C206" s="135">
        <v>2023</v>
      </c>
      <c r="D206" s="135">
        <v>11</v>
      </c>
      <c r="F206" s="136" t="s">
        <v>199</v>
      </c>
      <c r="G206" s="135">
        <v>0</v>
      </c>
      <c r="H206" s="135">
        <v>0</v>
      </c>
      <c r="I206" s="135">
        <v>0</v>
      </c>
      <c r="J206" s="135">
        <v>0</v>
      </c>
      <c r="K206" s="135">
        <v>0</v>
      </c>
      <c r="L206" s="135">
        <v>0</v>
      </c>
      <c r="M206" s="135">
        <v>0</v>
      </c>
      <c r="N206" s="135">
        <v>0</v>
      </c>
      <c r="O206" s="135">
        <v>0</v>
      </c>
      <c r="P206" s="135">
        <v>0</v>
      </c>
      <c r="Q206" s="135">
        <v>0</v>
      </c>
      <c r="R206" s="135">
        <v>0</v>
      </c>
      <c r="S206" s="135">
        <v>0</v>
      </c>
      <c r="T206" s="135">
        <v>0</v>
      </c>
      <c r="U206" s="135">
        <v>0</v>
      </c>
      <c r="V206" s="135">
        <v>0</v>
      </c>
      <c r="W206" s="135">
        <v>0</v>
      </c>
      <c r="X206" s="135">
        <v>0</v>
      </c>
      <c r="Y206" s="135">
        <v>0</v>
      </c>
      <c r="Z206" s="135">
        <v>1</v>
      </c>
      <c r="AA206" s="135">
        <v>0</v>
      </c>
      <c r="AB206" s="135">
        <v>0</v>
      </c>
      <c r="AC206" s="135">
        <v>0</v>
      </c>
      <c r="AD206" s="135">
        <v>0</v>
      </c>
      <c r="AE206" s="135">
        <v>0</v>
      </c>
      <c r="AF206" s="135">
        <v>1</v>
      </c>
      <c r="AG206" s="135">
        <v>1</v>
      </c>
    </row>
    <row r="207" spans="1:33" ht="14.5" customHeight="1" x14ac:dyDescent="0.2">
      <c r="A207" s="135" t="s">
        <v>57</v>
      </c>
      <c r="B207" s="135" t="s">
        <v>58</v>
      </c>
      <c r="C207" s="135">
        <v>2023</v>
      </c>
      <c r="D207" s="135">
        <v>12</v>
      </c>
      <c r="F207" s="136" t="s">
        <v>190</v>
      </c>
      <c r="G207" s="135">
        <v>1</v>
      </c>
      <c r="H207" s="135">
        <v>1</v>
      </c>
      <c r="I207" s="135">
        <v>1</v>
      </c>
      <c r="J207" s="135">
        <v>1</v>
      </c>
      <c r="K207" s="135">
        <v>1</v>
      </c>
      <c r="L207" s="135">
        <v>1</v>
      </c>
      <c r="M207" s="135">
        <v>1</v>
      </c>
      <c r="N207" s="135">
        <v>1</v>
      </c>
      <c r="O207" s="135">
        <v>1</v>
      </c>
      <c r="P207" s="135">
        <v>1</v>
      </c>
      <c r="Q207" s="135">
        <v>1</v>
      </c>
      <c r="R207" s="135">
        <v>1</v>
      </c>
      <c r="S207" s="135">
        <v>1</v>
      </c>
      <c r="T207" s="135">
        <v>0</v>
      </c>
      <c r="U207" s="135">
        <v>1</v>
      </c>
      <c r="V207" s="135">
        <v>1</v>
      </c>
      <c r="W207" s="135">
        <v>1</v>
      </c>
      <c r="X207" s="135">
        <v>0</v>
      </c>
      <c r="Y207" s="135">
        <v>0</v>
      </c>
      <c r="Z207" s="135">
        <v>1</v>
      </c>
      <c r="AA207" s="135">
        <v>0</v>
      </c>
      <c r="AB207" s="135">
        <v>1</v>
      </c>
      <c r="AC207" s="135">
        <v>1</v>
      </c>
      <c r="AD207" s="135">
        <v>1</v>
      </c>
      <c r="AE207" s="135">
        <v>1</v>
      </c>
      <c r="AF207" s="135">
        <v>45</v>
      </c>
      <c r="AG207" s="135">
        <v>21</v>
      </c>
    </row>
    <row r="208" spans="1:33" ht="14.5" customHeight="1" x14ac:dyDescent="0.2">
      <c r="A208" s="135" t="s">
        <v>57</v>
      </c>
      <c r="B208" s="135" t="s">
        <v>58</v>
      </c>
      <c r="C208" s="135">
        <v>2023</v>
      </c>
      <c r="D208" s="135">
        <v>12</v>
      </c>
      <c r="F208" s="136" t="s">
        <v>191</v>
      </c>
      <c r="G208" s="135">
        <v>1</v>
      </c>
      <c r="H208" s="135">
        <v>1</v>
      </c>
      <c r="I208" s="135">
        <v>1</v>
      </c>
      <c r="J208" s="135">
        <v>1</v>
      </c>
      <c r="K208" s="135">
        <v>1</v>
      </c>
      <c r="L208" s="135">
        <v>1</v>
      </c>
      <c r="M208" s="135">
        <v>1</v>
      </c>
      <c r="N208" s="135">
        <v>1</v>
      </c>
      <c r="O208" s="135">
        <v>1</v>
      </c>
      <c r="P208" s="135">
        <v>1</v>
      </c>
      <c r="Q208" s="135">
        <v>1</v>
      </c>
      <c r="R208" s="135">
        <v>1</v>
      </c>
      <c r="S208" s="135">
        <v>1</v>
      </c>
      <c r="T208" s="135">
        <v>1</v>
      </c>
      <c r="U208" s="135">
        <v>1</v>
      </c>
      <c r="V208" s="135">
        <v>1</v>
      </c>
      <c r="W208" s="135">
        <v>1</v>
      </c>
      <c r="X208" s="135">
        <v>1</v>
      </c>
      <c r="Y208" s="135">
        <v>1</v>
      </c>
      <c r="Z208" s="135">
        <v>1</v>
      </c>
      <c r="AA208" s="135">
        <v>1</v>
      </c>
      <c r="AB208" s="135">
        <v>1</v>
      </c>
      <c r="AC208" s="135">
        <v>1</v>
      </c>
      <c r="AD208" s="135">
        <v>1</v>
      </c>
      <c r="AE208" s="135">
        <v>1</v>
      </c>
      <c r="AF208" s="135">
        <v>40</v>
      </c>
      <c r="AG208" s="135">
        <v>25</v>
      </c>
    </row>
    <row r="209" spans="1:33" ht="14.5" customHeight="1" x14ac:dyDescent="0.2">
      <c r="A209" s="135" t="s">
        <v>57</v>
      </c>
      <c r="B209" s="135" t="s">
        <v>58</v>
      </c>
      <c r="C209" s="135">
        <v>2023</v>
      </c>
      <c r="D209" s="135">
        <v>12</v>
      </c>
      <c r="F209" s="136" t="s">
        <v>249</v>
      </c>
      <c r="G209" s="135">
        <v>1</v>
      </c>
      <c r="H209" s="135">
        <v>1</v>
      </c>
      <c r="I209" s="135">
        <v>1</v>
      </c>
      <c r="J209" s="135">
        <v>1</v>
      </c>
      <c r="K209" s="135">
        <v>1</v>
      </c>
      <c r="L209" s="135">
        <v>1</v>
      </c>
      <c r="M209" s="135">
        <v>1</v>
      </c>
      <c r="N209" s="135">
        <v>1</v>
      </c>
      <c r="O209" s="135">
        <v>1</v>
      </c>
      <c r="P209" s="135">
        <v>1</v>
      </c>
      <c r="Q209" s="135">
        <v>1</v>
      </c>
      <c r="R209" s="135">
        <v>1</v>
      </c>
      <c r="S209" s="135">
        <v>1</v>
      </c>
      <c r="T209" s="135">
        <v>1</v>
      </c>
      <c r="U209" s="135">
        <v>0</v>
      </c>
      <c r="V209" s="135">
        <v>0</v>
      </c>
      <c r="W209" s="135">
        <v>1</v>
      </c>
      <c r="X209" s="135">
        <v>0</v>
      </c>
      <c r="Y209" s="135">
        <v>1</v>
      </c>
      <c r="Z209" s="135">
        <v>1</v>
      </c>
      <c r="AA209" s="135">
        <v>0</v>
      </c>
      <c r="AB209" s="135">
        <v>1</v>
      </c>
      <c r="AC209" s="135">
        <v>0</v>
      </c>
      <c r="AD209" s="135">
        <v>0</v>
      </c>
      <c r="AE209" s="135">
        <v>0</v>
      </c>
      <c r="AF209" s="135">
        <v>16</v>
      </c>
      <c r="AG209" s="135">
        <v>18</v>
      </c>
    </row>
    <row r="210" spans="1:33" ht="14.5" customHeight="1" x14ac:dyDescent="0.2">
      <c r="A210" s="135" t="s">
        <v>57</v>
      </c>
      <c r="B210" s="135" t="s">
        <v>58</v>
      </c>
      <c r="C210" s="135">
        <v>2023</v>
      </c>
      <c r="D210" s="135">
        <v>12</v>
      </c>
      <c r="F210" s="136" t="s">
        <v>192</v>
      </c>
      <c r="G210" s="135">
        <v>0</v>
      </c>
      <c r="H210" s="135">
        <v>1</v>
      </c>
      <c r="I210" s="135">
        <v>0</v>
      </c>
      <c r="J210" s="135">
        <v>1</v>
      </c>
      <c r="K210" s="135">
        <v>1</v>
      </c>
      <c r="L210" s="135">
        <v>1</v>
      </c>
      <c r="M210" s="135">
        <v>0</v>
      </c>
      <c r="N210" s="135">
        <v>0</v>
      </c>
      <c r="O210" s="135">
        <v>0</v>
      </c>
      <c r="P210" s="135">
        <v>0</v>
      </c>
      <c r="Q210" s="135">
        <v>0</v>
      </c>
      <c r="R210" s="135">
        <v>0</v>
      </c>
      <c r="S210" s="135">
        <v>0</v>
      </c>
      <c r="T210" s="135">
        <v>1</v>
      </c>
      <c r="U210" s="135">
        <v>1</v>
      </c>
      <c r="V210" s="135">
        <v>0</v>
      </c>
      <c r="W210" s="135">
        <v>0</v>
      </c>
      <c r="X210" s="135">
        <v>0</v>
      </c>
      <c r="Y210" s="135">
        <v>0</v>
      </c>
      <c r="Z210" s="135">
        <v>1</v>
      </c>
      <c r="AA210" s="135">
        <v>0</v>
      </c>
      <c r="AB210" s="135">
        <v>0</v>
      </c>
      <c r="AC210" s="135">
        <v>0</v>
      </c>
      <c r="AD210" s="135">
        <v>0</v>
      </c>
      <c r="AE210" s="135">
        <v>0</v>
      </c>
      <c r="AF210" s="135">
        <v>0.5</v>
      </c>
      <c r="AG210" s="135">
        <v>7</v>
      </c>
    </row>
    <row r="211" spans="1:33" ht="14.5" customHeight="1" x14ac:dyDescent="0.2">
      <c r="A211" s="135" t="s">
        <v>57</v>
      </c>
      <c r="B211" s="135" t="s">
        <v>58</v>
      </c>
      <c r="C211" s="135">
        <v>2023</v>
      </c>
      <c r="D211" s="135">
        <v>12</v>
      </c>
      <c r="F211" s="136" t="s">
        <v>254</v>
      </c>
      <c r="G211" s="135">
        <v>1</v>
      </c>
      <c r="H211" s="135">
        <v>1</v>
      </c>
      <c r="I211" s="135">
        <v>1</v>
      </c>
      <c r="J211" s="135">
        <v>1</v>
      </c>
      <c r="K211" s="135">
        <v>1</v>
      </c>
      <c r="L211" s="135">
        <v>1</v>
      </c>
      <c r="M211" s="135">
        <v>1</v>
      </c>
      <c r="N211" s="135">
        <v>1</v>
      </c>
      <c r="O211" s="135">
        <v>1</v>
      </c>
      <c r="P211" s="135">
        <v>1</v>
      </c>
      <c r="Q211" s="135">
        <v>1</v>
      </c>
      <c r="R211" s="135">
        <v>1</v>
      </c>
      <c r="S211" s="135">
        <v>1</v>
      </c>
      <c r="T211" s="135">
        <v>1</v>
      </c>
      <c r="U211" s="135">
        <v>1</v>
      </c>
      <c r="V211" s="135">
        <v>1</v>
      </c>
      <c r="W211" s="135">
        <v>1</v>
      </c>
      <c r="X211" s="135">
        <v>1</v>
      </c>
      <c r="Y211" s="135">
        <v>1</v>
      </c>
      <c r="Z211" s="135">
        <v>1</v>
      </c>
      <c r="AA211" s="135">
        <v>1</v>
      </c>
      <c r="AB211" s="135">
        <v>1</v>
      </c>
      <c r="AC211" s="135">
        <v>1</v>
      </c>
      <c r="AD211" s="135">
        <v>1</v>
      </c>
      <c r="AE211" s="135">
        <v>1</v>
      </c>
      <c r="AF211" s="135">
        <v>50</v>
      </c>
      <c r="AG211" s="135">
        <v>25</v>
      </c>
    </row>
    <row r="212" spans="1:33" ht="14.5" customHeight="1" x14ac:dyDescent="0.2">
      <c r="A212" s="135" t="s">
        <v>57</v>
      </c>
      <c r="B212" s="135" t="s">
        <v>58</v>
      </c>
      <c r="C212" s="135">
        <v>2023</v>
      </c>
      <c r="D212" s="135">
        <v>12</v>
      </c>
      <c r="F212" s="136" t="s">
        <v>278</v>
      </c>
      <c r="G212" s="135">
        <v>0</v>
      </c>
      <c r="H212" s="135">
        <v>0</v>
      </c>
      <c r="I212" s="135">
        <v>1</v>
      </c>
      <c r="J212" s="135">
        <v>0</v>
      </c>
      <c r="K212" s="135">
        <v>0</v>
      </c>
      <c r="L212" s="135">
        <v>0</v>
      </c>
      <c r="M212" s="135">
        <v>1</v>
      </c>
      <c r="N212" s="135">
        <v>0</v>
      </c>
      <c r="O212" s="135">
        <v>0</v>
      </c>
      <c r="P212" s="135">
        <v>0</v>
      </c>
      <c r="Q212" s="135">
        <v>0</v>
      </c>
      <c r="R212" s="135">
        <v>0</v>
      </c>
      <c r="S212" s="135">
        <v>0</v>
      </c>
      <c r="T212" s="135">
        <v>0</v>
      </c>
      <c r="U212" s="135">
        <v>1</v>
      </c>
      <c r="V212" s="135">
        <v>0</v>
      </c>
      <c r="W212" s="135">
        <v>0</v>
      </c>
      <c r="X212" s="135">
        <v>0</v>
      </c>
      <c r="Y212" s="135">
        <v>1</v>
      </c>
      <c r="Z212" s="135">
        <v>0</v>
      </c>
      <c r="AA212" s="135">
        <v>0</v>
      </c>
      <c r="AB212" s="135">
        <v>1</v>
      </c>
      <c r="AC212" s="135">
        <v>0</v>
      </c>
      <c r="AD212" s="135">
        <v>1</v>
      </c>
      <c r="AE212" s="135">
        <v>0</v>
      </c>
      <c r="AF212" s="135">
        <v>0.5</v>
      </c>
      <c r="AG212" s="135">
        <v>6</v>
      </c>
    </row>
    <row r="213" spans="1:33" ht="14.5" customHeight="1" x14ac:dyDescent="0.2">
      <c r="A213" s="135" t="s">
        <v>57</v>
      </c>
      <c r="B213" s="135" t="s">
        <v>58</v>
      </c>
      <c r="C213" s="135">
        <v>2023</v>
      </c>
      <c r="D213" s="135">
        <v>12</v>
      </c>
      <c r="F213" s="136" t="s">
        <v>193</v>
      </c>
      <c r="G213" s="135">
        <v>1</v>
      </c>
      <c r="H213" s="135">
        <v>1</v>
      </c>
      <c r="I213" s="135">
        <v>1</v>
      </c>
      <c r="J213" s="135">
        <v>1</v>
      </c>
      <c r="K213" s="135">
        <v>1</v>
      </c>
      <c r="L213" s="135">
        <v>1</v>
      </c>
      <c r="M213" s="135">
        <v>1</v>
      </c>
      <c r="N213" s="135">
        <v>1</v>
      </c>
      <c r="O213" s="135">
        <v>1</v>
      </c>
      <c r="P213" s="135">
        <v>1</v>
      </c>
      <c r="Q213" s="135">
        <v>1</v>
      </c>
      <c r="R213" s="135">
        <v>1</v>
      </c>
      <c r="S213" s="135">
        <v>1</v>
      </c>
      <c r="T213" s="135">
        <v>1</v>
      </c>
      <c r="U213" s="135">
        <v>1</v>
      </c>
      <c r="V213" s="135">
        <v>1</v>
      </c>
      <c r="W213" s="135">
        <v>1</v>
      </c>
      <c r="X213" s="135">
        <v>1</v>
      </c>
      <c r="Y213" s="135">
        <v>1</v>
      </c>
      <c r="Z213" s="135">
        <v>1</v>
      </c>
      <c r="AA213" s="135">
        <v>1</v>
      </c>
      <c r="AB213" s="135">
        <v>1</v>
      </c>
      <c r="AC213" s="135">
        <v>1</v>
      </c>
      <c r="AD213" s="135">
        <v>1</v>
      </c>
      <c r="AE213" s="135">
        <v>1</v>
      </c>
      <c r="AF213" s="135">
        <v>50</v>
      </c>
      <c r="AG213" s="135">
        <v>25</v>
      </c>
    </row>
    <row r="214" spans="1:33" ht="14.5" customHeight="1" x14ac:dyDescent="0.2">
      <c r="A214" s="135" t="s">
        <v>57</v>
      </c>
      <c r="B214" s="135" t="s">
        <v>58</v>
      </c>
      <c r="C214" s="135">
        <v>2023</v>
      </c>
      <c r="D214" s="135">
        <v>12</v>
      </c>
      <c r="F214" s="136" t="s">
        <v>258</v>
      </c>
      <c r="G214" s="135">
        <v>0</v>
      </c>
      <c r="H214" s="135">
        <v>0</v>
      </c>
      <c r="I214" s="135">
        <v>0</v>
      </c>
      <c r="J214" s="135">
        <v>0</v>
      </c>
      <c r="K214" s="135">
        <v>0</v>
      </c>
      <c r="L214" s="135">
        <v>0</v>
      </c>
      <c r="M214" s="135">
        <v>0</v>
      </c>
      <c r="N214" s="135">
        <v>0</v>
      </c>
      <c r="O214" s="135">
        <v>0</v>
      </c>
      <c r="P214" s="135">
        <v>0</v>
      </c>
      <c r="Q214" s="135">
        <v>1</v>
      </c>
      <c r="R214" s="135">
        <v>0</v>
      </c>
      <c r="S214" s="135">
        <v>0</v>
      </c>
      <c r="T214" s="135">
        <v>0</v>
      </c>
      <c r="U214" s="135">
        <v>0</v>
      </c>
      <c r="V214" s="135">
        <v>1</v>
      </c>
      <c r="W214" s="135">
        <v>0</v>
      </c>
      <c r="X214" s="135">
        <v>1</v>
      </c>
      <c r="Y214" s="135">
        <v>1</v>
      </c>
      <c r="Z214" s="135">
        <v>1</v>
      </c>
      <c r="AA214" s="135">
        <v>0</v>
      </c>
      <c r="AB214" s="135">
        <v>0</v>
      </c>
      <c r="AC214" s="135">
        <v>1</v>
      </c>
      <c r="AD214" s="135">
        <v>1</v>
      </c>
      <c r="AE214" s="135">
        <v>1</v>
      </c>
      <c r="AF214" s="135">
        <v>1</v>
      </c>
      <c r="AG214" s="135">
        <v>8</v>
      </c>
    </row>
    <row r="215" spans="1:33" ht="14.5" customHeight="1" x14ac:dyDescent="0.2">
      <c r="A215" s="135" t="s">
        <v>57</v>
      </c>
      <c r="B215" s="135" t="s">
        <v>58</v>
      </c>
      <c r="C215" s="135">
        <v>2023</v>
      </c>
      <c r="D215" s="135">
        <v>12</v>
      </c>
      <c r="F215" s="136" t="s">
        <v>279</v>
      </c>
      <c r="G215" s="135">
        <v>0</v>
      </c>
      <c r="H215" s="135">
        <v>0</v>
      </c>
      <c r="I215" s="135">
        <v>0</v>
      </c>
      <c r="J215" s="135">
        <v>0</v>
      </c>
      <c r="K215" s="135">
        <v>0</v>
      </c>
      <c r="L215" s="135">
        <v>0</v>
      </c>
      <c r="M215" s="135">
        <v>0</v>
      </c>
      <c r="N215" s="135">
        <v>0</v>
      </c>
      <c r="O215" s="135">
        <v>0</v>
      </c>
      <c r="P215" s="135">
        <v>0</v>
      </c>
      <c r="Q215" s="135">
        <v>0</v>
      </c>
      <c r="R215" s="135">
        <v>0</v>
      </c>
      <c r="S215" s="135">
        <v>0</v>
      </c>
      <c r="T215" s="135">
        <v>0</v>
      </c>
      <c r="U215" s="135">
        <v>0</v>
      </c>
      <c r="V215" s="135">
        <v>0</v>
      </c>
      <c r="W215" s="135">
        <v>1</v>
      </c>
      <c r="X215" s="135">
        <v>0</v>
      </c>
      <c r="Y215" s="135">
        <v>0</v>
      </c>
      <c r="Z215" s="135">
        <v>0</v>
      </c>
      <c r="AA215" s="135">
        <v>0</v>
      </c>
      <c r="AB215" s="135">
        <v>0</v>
      </c>
      <c r="AC215" s="135">
        <v>0</v>
      </c>
      <c r="AD215" s="135">
        <v>0</v>
      </c>
      <c r="AE215" s="135">
        <v>1</v>
      </c>
      <c r="AF215" s="135">
        <v>0.1</v>
      </c>
      <c r="AG215" s="135">
        <v>2</v>
      </c>
    </row>
    <row r="216" spans="1:33" ht="14.5" customHeight="1" x14ac:dyDescent="0.2">
      <c r="A216" s="135" t="s">
        <v>57</v>
      </c>
      <c r="B216" s="135" t="s">
        <v>58</v>
      </c>
      <c r="C216" s="135">
        <v>2023</v>
      </c>
      <c r="D216" s="135">
        <v>12</v>
      </c>
      <c r="F216" s="136" t="s">
        <v>198</v>
      </c>
      <c r="G216" s="135">
        <v>1</v>
      </c>
      <c r="H216" s="135">
        <v>1</v>
      </c>
      <c r="I216" s="135">
        <v>1</v>
      </c>
      <c r="J216" s="135">
        <v>1</v>
      </c>
      <c r="K216" s="135">
        <v>1</v>
      </c>
      <c r="L216" s="135">
        <v>1</v>
      </c>
      <c r="M216" s="135">
        <v>1</v>
      </c>
      <c r="N216" s="135">
        <v>0</v>
      </c>
      <c r="O216" s="135">
        <v>1</v>
      </c>
      <c r="P216" s="135">
        <v>1</v>
      </c>
      <c r="Q216" s="135">
        <v>1</v>
      </c>
      <c r="R216" s="135">
        <v>0</v>
      </c>
      <c r="S216" s="135">
        <v>1</v>
      </c>
      <c r="T216" s="135">
        <v>1</v>
      </c>
      <c r="U216" s="135">
        <v>1</v>
      </c>
      <c r="V216" s="135">
        <v>1</v>
      </c>
      <c r="W216" s="135">
        <v>1</v>
      </c>
      <c r="X216" s="135">
        <v>1</v>
      </c>
      <c r="Y216" s="135">
        <v>1</v>
      </c>
      <c r="Z216" s="135">
        <v>1</v>
      </c>
      <c r="AA216" s="135">
        <v>0</v>
      </c>
      <c r="AB216" s="135">
        <v>0</v>
      </c>
      <c r="AC216" s="135">
        <v>0</v>
      </c>
      <c r="AD216" s="135">
        <v>0</v>
      </c>
      <c r="AE216" s="135">
        <v>1</v>
      </c>
      <c r="AF216" s="135">
        <v>5</v>
      </c>
      <c r="AG216" s="135">
        <v>19</v>
      </c>
    </row>
    <row r="217" spans="1:33" ht="14.5" customHeight="1" x14ac:dyDescent="0.2">
      <c r="A217" s="135" t="s">
        <v>57</v>
      </c>
      <c r="B217" s="135" t="s">
        <v>58</v>
      </c>
      <c r="C217" s="135">
        <v>2023</v>
      </c>
      <c r="D217" s="135">
        <v>12</v>
      </c>
      <c r="F217" s="136" t="s">
        <v>207</v>
      </c>
      <c r="G217" s="135">
        <v>0</v>
      </c>
      <c r="H217" s="135">
        <v>1</v>
      </c>
      <c r="I217" s="135">
        <v>1</v>
      </c>
      <c r="J217" s="135">
        <v>1</v>
      </c>
      <c r="K217" s="135">
        <v>1</v>
      </c>
      <c r="L217" s="135">
        <v>0</v>
      </c>
      <c r="M217" s="135">
        <v>0</v>
      </c>
      <c r="N217" s="135">
        <v>0</v>
      </c>
      <c r="O217" s="135">
        <v>1</v>
      </c>
      <c r="P217" s="135">
        <v>1</v>
      </c>
      <c r="Q217" s="135">
        <v>0</v>
      </c>
      <c r="R217" s="135">
        <v>0</v>
      </c>
      <c r="S217" s="135">
        <v>1</v>
      </c>
      <c r="T217" s="135">
        <v>1</v>
      </c>
      <c r="U217" s="135">
        <v>1</v>
      </c>
      <c r="V217" s="135">
        <v>1</v>
      </c>
      <c r="W217" s="135">
        <v>1</v>
      </c>
      <c r="X217" s="135">
        <v>1</v>
      </c>
      <c r="Y217" s="135">
        <v>1</v>
      </c>
      <c r="Z217" s="135">
        <v>1</v>
      </c>
      <c r="AA217" s="135">
        <v>1</v>
      </c>
      <c r="AB217" s="135">
        <v>1</v>
      </c>
      <c r="AC217" s="135">
        <v>1</v>
      </c>
      <c r="AD217" s="135">
        <v>1</v>
      </c>
      <c r="AE217" s="135">
        <v>1</v>
      </c>
      <c r="AF217" s="135">
        <v>5</v>
      </c>
      <c r="AG217" s="135">
        <v>19</v>
      </c>
    </row>
    <row r="218" spans="1:33" ht="14.5" customHeight="1" x14ac:dyDescent="0.2">
      <c r="A218" s="135" t="s">
        <v>57</v>
      </c>
      <c r="B218" s="135" t="s">
        <v>58</v>
      </c>
      <c r="C218" s="135">
        <v>2023</v>
      </c>
      <c r="D218" s="135">
        <v>12</v>
      </c>
      <c r="F218" s="136" t="s">
        <v>197</v>
      </c>
      <c r="G218" s="135">
        <v>1</v>
      </c>
      <c r="H218" s="135">
        <v>0</v>
      </c>
      <c r="I218" s="135">
        <v>1</v>
      </c>
      <c r="J218" s="135">
        <v>1</v>
      </c>
      <c r="K218" s="135">
        <v>0</v>
      </c>
      <c r="L218" s="135">
        <v>0</v>
      </c>
      <c r="M218" s="135">
        <v>0</v>
      </c>
      <c r="N218" s="135">
        <v>1</v>
      </c>
      <c r="O218" s="135">
        <v>0</v>
      </c>
      <c r="P218" s="135">
        <v>0</v>
      </c>
      <c r="Q218" s="135">
        <v>1</v>
      </c>
      <c r="R218" s="135">
        <v>0</v>
      </c>
      <c r="S218" s="135">
        <v>1</v>
      </c>
      <c r="T218" s="135">
        <v>0</v>
      </c>
      <c r="U218" s="135">
        <v>0</v>
      </c>
      <c r="V218" s="135">
        <v>1</v>
      </c>
      <c r="W218" s="135">
        <v>0</v>
      </c>
      <c r="X218" s="135">
        <v>0</v>
      </c>
      <c r="Y218" s="135">
        <v>0</v>
      </c>
      <c r="Z218" s="135">
        <v>1</v>
      </c>
      <c r="AA218" s="135">
        <v>0</v>
      </c>
      <c r="AB218" s="135">
        <v>0</v>
      </c>
      <c r="AC218" s="135">
        <v>0</v>
      </c>
      <c r="AD218" s="135">
        <v>1</v>
      </c>
      <c r="AE218" s="135">
        <v>1</v>
      </c>
      <c r="AF218" s="135">
        <v>3</v>
      </c>
      <c r="AG218" s="135">
        <v>10</v>
      </c>
    </row>
    <row r="219" spans="1:33" ht="14.5" customHeight="1" x14ac:dyDescent="0.2">
      <c r="A219" s="135" t="s">
        <v>57</v>
      </c>
      <c r="B219" s="135" t="s">
        <v>58</v>
      </c>
      <c r="C219" s="135">
        <v>2023</v>
      </c>
      <c r="D219" s="135">
        <v>12</v>
      </c>
      <c r="F219" s="136" t="s">
        <v>248</v>
      </c>
      <c r="G219" s="135">
        <v>1</v>
      </c>
      <c r="H219" s="135">
        <v>1</v>
      </c>
      <c r="I219" s="135">
        <v>0</v>
      </c>
      <c r="J219" s="135">
        <v>0</v>
      </c>
      <c r="K219" s="135">
        <v>0</v>
      </c>
      <c r="L219" s="135">
        <v>0</v>
      </c>
      <c r="M219" s="135">
        <v>0</v>
      </c>
      <c r="N219" s="135">
        <v>1</v>
      </c>
      <c r="O219" s="135">
        <v>0</v>
      </c>
      <c r="P219" s="135">
        <v>0</v>
      </c>
      <c r="Q219" s="135">
        <v>0</v>
      </c>
      <c r="R219" s="135">
        <v>0</v>
      </c>
      <c r="S219" s="135">
        <v>0</v>
      </c>
      <c r="T219" s="135">
        <v>1</v>
      </c>
      <c r="U219" s="135">
        <v>0</v>
      </c>
      <c r="V219" s="135">
        <v>1</v>
      </c>
      <c r="W219" s="135">
        <v>0</v>
      </c>
      <c r="X219" s="135">
        <v>0</v>
      </c>
      <c r="Y219" s="135">
        <v>0</v>
      </c>
      <c r="Z219" s="135">
        <v>0</v>
      </c>
      <c r="AA219" s="135">
        <v>1</v>
      </c>
      <c r="AB219" s="135">
        <v>1</v>
      </c>
      <c r="AC219" s="135">
        <v>0</v>
      </c>
      <c r="AD219" s="135">
        <v>0</v>
      </c>
      <c r="AE219" s="135">
        <v>0</v>
      </c>
      <c r="AF219" s="135">
        <v>0.5</v>
      </c>
      <c r="AG219" s="135">
        <v>7</v>
      </c>
    </row>
    <row r="220" spans="1:33" ht="14.5" customHeight="1" x14ac:dyDescent="0.2">
      <c r="A220" s="135" t="s">
        <v>57</v>
      </c>
      <c r="B220" s="135" t="s">
        <v>58</v>
      </c>
      <c r="C220" s="135">
        <v>2023</v>
      </c>
      <c r="D220" s="135">
        <v>12</v>
      </c>
      <c r="F220" s="136" t="s">
        <v>224</v>
      </c>
      <c r="G220" s="135">
        <v>0</v>
      </c>
      <c r="H220" s="135">
        <v>0</v>
      </c>
      <c r="I220" s="135">
        <v>0</v>
      </c>
      <c r="J220" s="135">
        <v>0</v>
      </c>
      <c r="K220" s="135">
        <v>0</v>
      </c>
      <c r="L220" s="135">
        <v>0</v>
      </c>
      <c r="M220" s="135">
        <v>0</v>
      </c>
      <c r="N220" s="135">
        <v>0</v>
      </c>
      <c r="O220" s="135">
        <v>0</v>
      </c>
      <c r="P220" s="135">
        <v>0</v>
      </c>
      <c r="Q220" s="135">
        <v>0</v>
      </c>
      <c r="R220" s="135">
        <v>0</v>
      </c>
      <c r="S220" s="135">
        <v>1</v>
      </c>
      <c r="T220" s="135">
        <v>0</v>
      </c>
      <c r="U220" s="135">
        <v>0</v>
      </c>
      <c r="V220" s="135">
        <v>0</v>
      </c>
      <c r="W220" s="135">
        <v>0</v>
      </c>
      <c r="X220" s="135">
        <v>1</v>
      </c>
      <c r="Y220" s="135">
        <v>0</v>
      </c>
      <c r="Z220" s="135">
        <v>0</v>
      </c>
      <c r="AA220" s="135">
        <v>0</v>
      </c>
      <c r="AB220" s="135">
        <v>0</v>
      </c>
      <c r="AC220" s="135">
        <v>0</v>
      </c>
      <c r="AD220" s="135">
        <v>0</v>
      </c>
      <c r="AE220" s="135">
        <v>0</v>
      </c>
      <c r="AF220" s="135">
        <v>0.1</v>
      </c>
      <c r="AG220" s="135">
        <v>2</v>
      </c>
    </row>
    <row r="221" spans="1:33" ht="14.5" customHeight="1" x14ac:dyDescent="0.2">
      <c r="A221" s="135" t="s">
        <v>57</v>
      </c>
      <c r="B221" s="135" t="s">
        <v>58</v>
      </c>
      <c r="C221" s="135">
        <v>2023</v>
      </c>
      <c r="D221" s="135">
        <v>12</v>
      </c>
      <c r="F221" s="136" t="s">
        <v>199</v>
      </c>
      <c r="G221" s="135">
        <v>0</v>
      </c>
      <c r="H221" s="135">
        <v>0</v>
      </c>
      <c r="I221" s="135">
        <v>0</v>
      </c>
      <c r="J221" s="135">
        <v>0</v>
      </c>
      <c r="K221" s="135">
        <v>0</v>
      </c>
      <c r="L221" s="135">
        <v>0</v>
      </c>
      <c r="M221" s="135">
        <v>0</v>
      </c>
      <c r="N221" s="135">
        <v>0</v>
      </c>
      <c r="O221" s="135">
        <v>0</v>
      </c>
      <c r="P221" s="135">
        <v>0</v>
      </c>
      <c r="Q221" s="135">
        <v>0</v>
      </c>
      <c r="R221" s="135">
        <v>0</v>
      </c>
      <c r="S221" s="135">
        <v>1</v>
      </c>
      <c r="T221" s="135">
        <v>0</v>
      </c>
      <c r="U221" s="135">
        <v>0</v>
      </c>
      <c r="V221" s="135">
        <v>0</v>
      </c>
      <c r="W221" s="135">
        <v>0</v>
      </c>
      <c r="X221" s="135">
        <v>0</v>
      </c>
      <c r="Y221" s="135">
        <v>0</v>
      </c>
      <c r="Z221" s="135">
        <v>0</v>
      </c>
      <c r="AA221" s="135">
        <v>0</v>
      </c>
      <c r="AB221" s="135">
        <v>0</v>
      </c>
      <c r="AC221" s="135">
        <v>0</v>
      </c>
      <c r="AD221" s="135">
        <v>1</v>
      </c>
      <c r="AE221" s="135">
        <v>0</v>
      </c>
      <c r="AF221" s="135">
        <v>0.1</v>
      </c>
      <c r="AG221" s="135">
        <v>2</v>
      </c>
    </row>
    <row r="222" spans="1:33" ht="14.5" customHeight="1" x14ac:dyDescent="0.2">
      <c r="A222" s="135" t="s">
        <v>57</v>
      </c>
      <c r="B222" s="135" t="s">
        <v>58</v>
      </c>
      <c r="C222" s="135">
        <v>2023</v>
      </c>
      <c r="D222" s="135">
        <v>13</v>
      </c>
      <c r="F222" s="136" t="s">
        <v>190</v>
      </c>
      <c r="G222" s="135">
        <v>0</v>
      </c>
      <c r="H222" s="135">
        <v>0</v>
      </c>
      <c r="I222" s="135">
        <v>0</v>
      </c>
      <c r="J222" s="135">
        <v>0</v>
      </c>
      <c r="K222" s="135">
        <v>1</v>
      </c>
      <c r="L222" s="135">
        <v>0</v>
      </c>
      <c r="M222" s="135">
        <v>0</v>
      </c>
      <c r="N222" s="135">
        <v>1</v>
      </c>
      <c r="O222" s="135">
        <v>0</v>
      </c>
      <c r="P222" s="135">
        <v>1</v>
      </c>
      <c r="Q222" s="135">
        <v>0</v>
      </c>
      <c r="R222" s="135">
        <v>1</v>
      </c>
      <c r="S222" s="135">
        <v>1</v>
      </c>
      <c r="T222" s="135">
        <v>1</v>
      </c>
      <c r="U222" s="135">
        <v>1</v>
      </c>
      <c r="V222" s="135">
        <v>1</v>
      </c>
      <c r="W222" s="135">
        <v>1</v>
      </c>
      <c r="X222" s="135">
        <v>1</v>
      </c>
      <c r="Y222" s="135">
        <v>1</v>
      </c>
      <c r="Z222" s="135">
        <v>1</v>
      </c>
      <c r="AA222" s="135">
        <v>0</v>
      </c>
      <c r="AB222" s="135">
        <v>1</v>
      </c>
      <c r="AC222" s="135">
        <v>1</v>
      </c>
      <c r="AD222" s="135">
        <v>0</v>
      </c>
      <c r="AE222" s="135">
        <v>0</v>
      </c>
      <c r="AF222" s="135">
        <v>25</v>
      </c>
      <c r="AG222" s="135">
        <v>14</v>
      </c>
    </row>
    <row r="223" spans="1:33" ht="14.5" customHeight="1" x14ac:dyDescent="0.2">
      <c r="A223" s="135" t="s">
        <v>57</v>
      </c>
      <c r="B223" s="135" t="s">
        <v>58</v>
      </c>
      <c r="C223" s="135">
        <v>2023</v>
      </c>
      <c r="D223" s="135">
        <v>13</v>
      </c>
      <c r="F223" s="136" t="s">
        <v>191</v>
      </c>
      <c r="G223" s="135">
        <v>1</v>
      </c>
      <c r="H223" s="135">
        <v>1</v>
      </c>
      <c r="I223" s="135">
        <v>1</v>
      </c>
      <c r="J223" s="135">
        <v>1</v>
      </c>
      <c r="K223" s="135">
        <v>1</v>
      </c>
      <c r="L223" s="135">
        <v>1</v>
      </c>
      <c r="M223" s="135">
        <v>1</v>
      </c>
      <c r="N223" s="135">
        <v>1</v>
      </c>
      <c r="O223" s="135">
        <v>1</v>
      </c>
      <c r="P223" s="135">
        <v>1</v>
      </c>
      <c r="Q223" s="135">
        <v>1</v>
      </c>
      <c r="R223" s="135">
        <v>1</v>
      </c>
      <c r="S223" s="135">
        <v>1</v>
      </c>
      <c r="T223" s="135">
        <v>1</v>
      </c>
      <c r="U223" s="135">
        <v>1</v>
      </c>
      <c r="V223" s="135">
        <v>1</v>
      </c>
      <c r="W223" s="135">
        <v>1</v>
      </c>
      <c r="X223" s="135">
        <v>1</v>
      </c>
      <c r="Y223" s="135">
        <v>1</v>
      </c>
      <c r="Z223" s="135">
        <v>1</v>
      </c>
      <c r="AA223" s="135">
        <v>1</v>
      </c>
      <c r="AB223" s="135">
        <v>1</v>
      </c>
      <c r="AC223" s="135">
        <v>1</v>
      </c>
      <c r="AD223" s="135">
        <v>1</v>
      </c>
      <c r="AE223" s="135">
        <v>1</v>
      </c>
      <c r="AF223" s="135">
        <v>70</v>
      </c>
      <c r="AG223" s="135">
        <v>25</v>
      </c>
    </row>
    <row r="224" spans="1:33" ht="14.5" customHeight="1" x14ac:dyDescent="0.2">
      <c r="A224" s="135" t="s">
        <v>57</v>
      </c>
      <c r="B224" s="135" t="s">
        <v>58</v>
      </c>
      <c r="C224" s="135">
        <v>2023</v>
      </c>
      <c r="D224" s="135">
        <v>13</v>
      </c>
      <c r="F224" s="136" t="s">
        <v>247</v>
      </c>
      <c r="G224" s="135">
        <v>1</v>
      </c>
      <c r="H224" s="135">
        <v>1</v>
      </c>
      <c r="I224" s="135">
        <v>1</v>
      </c>
      <c r="J224" s="135">
        <v>1</v>
      </c>
      <c r="K224" s="135">
        <v>1</v>
      </c>
      <c r="L224" s="135">
        <v>1</v>
      </c>
      <c r="M224" s="135">
        <v>1</v>
      </c>
      <c r="N224" s="135">
        <v>1</v>
      </c>
      <c r="O224" s="135">
        <v>1</v>
      </c>
      <c r="P224" s="135">
        <v>1</v>
      </c>
      <c r="Q224" s="135">
        <v>1</v>
      </c>
      <c r="R224" s="135">
        <v>1</v>
      </c>
      <c r="S224" s="135">
        <v>1</v>
      </c>
      <c r="T224" s="135">
        <v>1</v>
      </c>
      <c r="U224" s="135">
        <v>1</v>
      </c>
      <c r="V224" s="135">
        <v>1</v>
      </c>
      <c r="W224" s="135">
        <v>1</v>
      </c>
      <c r="X224" s="135">
        <v>1</v>
      </c>
      <c r="Y224" s="135">
        <v>1</v>
      </c>
      <c r="Z224" s="135">
        <v>1</v>
      </c>
      <c r="AA224" s="135">
        <v>1</v>
      </c>
      <c r="AB224" s="135">
        <v>1</v>
      </c>
      <c r="AC224" s="135">
        <v>1</v>
      </c>
      <c r="AD224" s="135">
        <v>1</v>
      </c>
      <c r="AE224" s="135">
        <v>1</v>
      </c>
      <c r="AF224" s="135">
        <v>12</v>
      </c>
      <c r="AG224" s="135">
        <v>25</v>
      </c>
    </row>
    <row r="225" spans="1:33" ht="14.5" customHeight="1" x14ac:dyDescent="0.2">
      <c r="A225" s="135" t="s">
        <v>57</v>
      </c>
      <c r="B225" s="135" t="s">
        <v>58</v>
      </c>
      <c r="C225" s="135">
        <v>2023</v>
      </c>
      <c r="D225" s="135">
        <v>13</v>
      </c>
      <c r="F225" s="136" t="s">
        <v>198</v>
      </c>
      <c r="G225" s="135">
        <v>1</v>
      </c>
      <c r="H225" s="135">
        <v>1</v>
      </c>
      <c r="I225" s="135">
        <v>1</v>
      </c>
      <c r="J225" s="135">
        <v>1</v>
      </c>
      <c r="K225" s="135">
        <v>1</v>
      </c>
      <c r="L225" s="135">
        <v>1</v>
      </c>
      <c r="M225" s="135">
        <v>1</v>
      </c>
      <c r="N225" s="135">
        <v>1</v>
      </c>
      <c r="O225" s="135">
        <v>1</v>
      </c>
      <c r="P225" s="135">
        <v>1</v>
      </c>
      <c r="Q225" s="135">
        <v>1</v>
      </c>
      <c r="R225" s="135">
        <v>1</v>
      </c>
      <c r="S225" s="135">
        <v>1</v>
      </c>
      <c r="T225" s="135">
        <v>1</v>
      </c>
      <c r="U225" s="135">
        <v>1</v>
      </c>
      <c r="V225" s="135">
        <v>1</v>
      </c>
      <c r="W225" s="135">
        <v>1</v>
      </c>
      <c r="X225" s="135">
        <v>0</v>
      </c>
      <c r="Y225" s="135">
        <v>1</v>
      </c>
      <c r="Z225" s="135">
        <v>1</v>
      </c>
      <c r="AA225" s="135">
        <v>1</v>
      </c>
      <c r="AB225" s="135">
        <v>1</v>
      </c>
      <c r="AC225" s="135">
        <v>1</v>
      </c>
      <c r="AD225" s="135">
        <v>1</v>
      </c>
      <c r="AE225" s="135">
        <v>1</v>
      </c>
      <c r="AF225" s="135">
        <v>4</v>
      </c>
      <c r="AG225" s="135">
        <v>24</v>
      </c>
    </row>
    <row r="226" spans="1:33" ht="14.5" customHeight="1" x14ac:dyDescent="0.2">
      <c r="A226" s="135" t="s">
        <v>57</v>
      </c>
      <c r="B226" s="135" t="s">
        <v>58</v>
      </c>
      <c r="C226" s="135">
        <v>2023</v>
      </c>
      <c r="D226" s="135">
        <v>13</v>
      </c>
      <c r="F226" s="136" t="s">
        <v>207</v>
      </c>
      <c r="G226" s="135">
        <v>0</v>
      </c>
      <c r="H226" s="135">
        <v>1</v>
      </c>
      <c r="I226" s="135">
        <v>0</v>
      </c>
      <c r="J226" s="135">
        <v>0</v>
      </c>
      <c r="K226" s="135">
        <v>0</v>
      </c>
      <c r="L226" s="135">
        <v>1</v>
      </c>
      <c r="M226" s="135">
        <v>0</v>
      </c>
      <c r="N226" s="135">
        <v>1</v>
      </c>
      <c r="O226" s="135">
        <v>0</v>
      </c>
      <c r="P226" s="135">
        <v>1</v>
      </c>
      <c r="Q226" s="135">
        <v>1</v>
      </c>
      <c r="R226" s="135">
        <v>1</v>
      </c>
      <c r="S226" s="135">
        <v>0</v>
      </c>
      <c r="T226" s="135">
        <v>0</v>
      </c>
      <c r="U226" s="135">
        <v>0</v>
      </c>
      <c r="V226" s="135">
        <v>1</v>
      </c>
      <c r="W226" s="135">
        <v>1</v>
      </c>
      <c r="X226" s="135">
        <v>0</v>
      </c>
      <c r="Y226" s="135">
        <v>0</v>
      </c>
      <c r="Z226" s="135">
        <v>0</v>
      </c>
      <c r="AA226" s="135">
        <v>1</v>
      </c>
      <c r="AB226" s="135">
        <v>1</v>
      </c>
      <c r="AC226" s="135">
        <v>0</v>
      </c>
      <c r="AD226" s="135">
        <v>1</v>
      </c>
      <c r="AE226" s="135">
        <v>1</v>
      </c>
      <c r="AF226" s="135">
        <v>3</v>
      </c>
      <c r="AG226" s="135">
        <v>12</v>
      </c>
    </row>
    <row r="227" spans="1:33" ht="14.5" customHeight="1" x14ac:dyDescent="0.2">
      <c r="A227" s="135" t="s">
        <v>57</v>
      </c>
      <c r="B227" s="135" t="s">
        <v>58</v>
      </c>
      <c r="C227" s="135">
        <v>2023</v>
      </c>
      <c r="D227" s="135">
        <v>13</v>
      </c>
      <c r="F227" s="136" t="s">
        <v>193</v>
      </c>
      <c r="G227" s="135">
        <v>1</v>
      </c>
      <c r="H227" s="135">
        <v>1</v>
      </c>
      <c r="I227" s="135">
        <v>1</v>
      </c>
      <c r="J227" s="135">
        <v>1</v>
      </c>
      <c r="K227" s="135">
        <v>1</v>
      </c>
      <c r="L227" s="135">
        <v>1</v>
      </c>
      <c r="M227" s="135">
        <v>1</v>
      </c>
      <c r="N227" s="135">
        <v>1</v>
      </c>
      <c r="O227" s="135">
        <v>1</v>
      </c>
      <c r="P227" s="135">
        <v>1</v>
      </c>
      <c r="Q227" s="135">
        <v>1</v>
      </c>
      <c r="R227" s="135">
        <v>1</v>
      </c>
      <c r="S227" s="135">
        <v>1</v>
      </c>
      <c r="T227" s="135">
        <v>1</v>
      </c>
      <c r="U227" s="135">
        <v>1</v>
      </c>
      <c r="V227" s="135">
        <v>1</v>
      </c>
      <c r="W227" s="135">
        <v>1</v>
      </c>
      <c r="X227" s="135">
        <v>1</v>
      </c>
      <c r="Y227" s="135">
        <v>1</v>
      </c>
      <c r="Z227" s="135">
        <v>1</v>
      </c>
      <c r="AA227" s="135">
        <v>1</v>
      </c>
      <c r="AB227" s="135">
        <v>1</v>
      </c>
      <c r="AC227" s="135">
        <v>1</v>
      </c>
      <c r="AD227" s="135">
        <v>1</v>
      </c>
      <c r="AE227" s="135">
        <v>1</v>
      </c>
      <c r="AF227" s="135">
        <v>4</v>
      </c>
      <c r="AG227" s="135">
        <v>25</v>
      </c>
    </row>
    <row r="228" spans="1:33" ht="14.5" customHeight="1" x14ac:dyDescent="0.2">
      <c r="A228" s="135" t="s">
        <v>57</v>
      </c>
      <c r="B228" s="135" t="s">
        <v>58</v>
      </c>
      <c r="C228" s="135">
        <v>2023</v>
      </c>
      <c r="D228" s="135">
        <v>13</v>
      </c>
      <c r="F228" s="136" t="s">
        <v>197</v>
      </c>
      <c r="G228" s="135">
        <v>1</v>
      </c>
      <c r="H228" s="135">
        <v>0</v>
      </c>
      <c r="I228" s="135">
        <v>0</v>
      </c>
      <c r="J228" s="135">
        <v>0</v>
      </c>
      <c r="K228" s="135">
        <v>0</v>
      </c>
      <c r="L228" s="135">
        <v>0</v>
      </c>
      <c r="M228" s="135">
        <v>0</v>
      </c>
      <c r="N228" s="135">
        <v>0</v>
      </c>
      <c r="O228" s="135">
        <v>0</v>
      </c>
      <c r="P228" s="135">
        <v>1</v>
      </c>
      <c r="Q228" s="135">
        <v>0</v>
      </c>
      <c r="R228" s="135">
        <v>0</v>
      </c>
      <c r="S228" s="135">
        <v>0</v>
      </c>
      <c r="T228" s="135">
        <v>0</v>
      </c>
      <c r="U228" s="135">
        <v>0</v>
      </c>
      <c r="V228" s="135">
        <v>0</v>
      </c>
      <c r="W228" s="135">
        <v>0</v>
      </c>
      <c r="X228" s="135">
        <v>0</v>
      </c>
      <c r="Y228" s="135">
        <v>0</v>
      </c>
      <c r="Z228" s="135">
        <v>0</v>
      </c>
      <c r="AA228" s="135">
        <v>0</v>
      </c>
      <c r="AB228" s="135">
        <v>0</v>
      </c>
      <c r="AC228" s="135">
        <v>1</v>
      </c>
      <c r="AD228" s="135">
        <v>0</v>
      </c>
      <c r="AE228" s="135">
        <v>0</v>
      </c>
      <c r="AF228" s="135">
        <v>0.5</v>
      </c>
      <c r="AG228" s="135">
        <v>3</v>
      </c>
    </row>
    <row r="229" spans="1:33" ht="14.5" customHeight="1" x14ac:dyDescent="0.2">
      <c r="A229" s="135" t="s">
        <v>57</v>
      </c>
      <c r="B229" s="135" t="s">
        <v>58</v>
      </c>
      <c r="C229" s="135">
        <v>2023</v>
      </c>
      <c r="D229" s="135">
        <v>13</v>
      </c>
      <c r="F229" s="136" t="s">
        <v>249</v>
      </c>
      <c r="G229" s="135">
        <v>1</v>
      </c>
      <c r="H229" s="135">
        <v>0</v>
      </c>
      <c r="I229" s="135">
        <v>1</v>
      </c>
      <c r="J229" s="135">
        <v>0</v>
      </c>
      <c r="K229" s="135">
        <v>1</v>
      </c>
      <c r="L229" s="135">
        <v>0</v>
      </c>
      <c r="M229" s="135">
        <v>1</v>
      </c>
      <c r="N229" s="135">
        <v>1</v>
      </c>
      <c r="O229" s="135">
        <v>1</v>
      </c>
      <c r="P229" s="135">
        <v>1</v>
      </c>
      <c r="Q229" s="135">
        <v>0</v>
      </c>
      <c r="R229" s="135">
        <v>0</v>
      </c>
      <c r="S229" s="135">
        <v>1</v>
      </c>
      <c r="T229" s="135">
        <v>1</v>
      </c>
      <c r="U229" s="135">
        <v>0</v>
      </c>
      <c r="V229" s="135">
        <v>1</v>
      </c>
      <c r="W229" s="135">
        <v>0</v>
      </c>
      <c r="X229" s="135">
        <v>1</v>
      </c>
      <c r="Y229" s="135">
        <v>0</v>
      </c>
      <c r="Z229" s="135">
        <v>0</v>
      </c>
      <c r="AA229" s="135">
        <v>1</v>
      </c>
      <c r="AB229" s="135">
        <v>0</v>
      </c>
      <c r="AC229" s="135">
        <v>1</v>
      </c>
      <c r="AD229" s="135">
        <v>1</v>
      </c>
      <c r="AE229" s="135">
        <v>1</v>
      </c>
      <c r="AF229" s="135">
        <v>4</v>
      </c>
      <c r="AG229" s="135">
        <v>15</v>
      </c>
    </row>
    <row r="230" spans="1:33" ht="14.5" customHeight="1" x14ac:dyDescent="0.2">
      <c r="A230" s="135" t="s">
        <v>57</v>
      </c>
      <c r="B230" s="135" t="s">
        <v>58</v>
      </c>
      <c r="C230" s="135">
        <v>2023</v>
      </c>
      <c r="D230" s="135">
        <v>13</v>
      </c>
      <c r="F230" s="136" t="s">
        <v>266</v>
      </c>
      <c r="G230" s="135">
        <v>1</v>
      </c>
      <c r="H230" s="135">
        <v>1</v>
      </c>
      <c r="I230" s="135">
        <v>1</v>
      </c>
      <c r="J230" s="135">
        <v>1</v>
      </c>
      <c r="K230" s="135">
        <v>1</v>
      </c>
      <c r="L230" s="135">
        <v>1</v>
      </c>
      <c r="M230" s="135">
        <v>1</v>
      </c>
      <c r="N230" s="135">
        <v>1</v>
      </c>
      <c r="O230" s="135">
        <v>1</v>
      </c>
      <c r="P230" s="135">
        <v>1</v>
      </c>
      <c r="Q230" s="135">
        <v>1</v>
      </c>
      <c r="R230" s="135">
        <v>1</v>
      </c>
      <c r="S230" s="135">
        <v>1</v>
      </c>
      <c r="T230" s="135">
        <v>1</v>
      </c>
      <c r="U230" s="135">
        <v>0</v>
      </c>
      <c r="V230" s="135">
        <v>1</v>
      </c>
      <c r="W230" s="135">
        <v>1</v>
      </c>
      <c r="X230" s="135">
        <v>1</v>
      </c>
      <c r="Y230" s="135">
        <v>1</v>
      </c>
      <c r="Z230" s="135">
        <v>1</v>
      </c>
      <c r="AA230" s="135">
        <v>1</v>
      </c>
      <c r="AB230" s="135">
        <v>1</v>
      </c>
      <c r="AC230" s="135">
        <v>1</v>
      </c>
      <c r="AD230" s="135">
        <v>1</v>
      </c>
      <c r="AE230" s="135">
        <v>1</v>
      </c>
      <c r="AF230" s="135">
        <v>4</v>
      </c>
      <c r="AG230" s="135">
        <v>24</v>
      </c>
    </row>
    <row r="231" spans="1:33" ht="14.5" customHeight="1" x14ac:dyDescent="0.2">
      <c r="A231" s="135" t="s">
        <v>57</v>
      </c>
      <c r="B231" s="135" t="s">
        <v>58</v>
      </c>
      <c r="C231" s="135">
        <v>2023</v>
      </c>
      <c r="D231" s="135">
        <v>13</v>
      </c>
      <c r="F231" s="136" t="s">
        <v>258</v>
      </c>
      <c r="G231" s="135">
        <v>1</v>
      </c>
      <c r="H231" s="135">
        <v>1</v>
      </c>
      <c r="I231" s="135">
        <v>0</v>
      </c>
      <c r="J231" s="135">
        <v>0</v>
      </c>
      <c r="K231" s="135">
        <v>0</v>
      </c>
      <c r="L231" s="135">
        <v>0</v>
      </c>
      <c r="M231" s="135">
        <v>1</v>
      </c>
      <c r="N231" s="135">
        <v>0</v>
      </c>
      <c r="O231" s="135">
        <v>1</v>
      </c>
      <c r="P231" s="135">
        <v>0</v>
      </c>
      <c r="Q231" s="135">
        <v>1</v>
      </c>
      <c r="R231" s="135">
        <v>0</v>
      </c>
      <c r="S231" s="135">
        <v>0</v>
      </c>
      <c r="T231" s="135">
        <v>1</v>
      </c>
      <c r="U231" s="135">
        <v>0</v>
      </c>
      <c r="V231" s="135">
        <v>1</v>
      </c>
      <c r="W231" s="135">
        <v>0</v>
      </c>
      <c r="X231" s="135">
        <v>0</v>
      </c>
      <c r="Y231" s="135">
        <v>1</v>
      </c>
      <c r="Z231" s="135">
        <v>0</v>
      </c>
      <c r="AA231" s="135">
        <v>1</v>
      </c>
      <c r="AB231" s="135">
        <v>0</v>
      </c>
      <c r="AC231" s="135">
        <v>0</v>
      </c>
      <c r="AD231" s="135">
        <v>0</v>
      </c>
      <c r="AE231" s="135">
        <v>0</v>
      </c>
      <c r="AF231" s="135">
        <v>0.1</v>
      </c>
      <c r="AG231" s="135">
        <v>9</v>
      </c>
    </row>
    <row r="232" spans="1:33" ht="14.5" customHeight="1" x14ac:dyDescent="0.2">
      <c r="A232" s="135" t="s">
        <v>57</v>
      </c>
      <c r="B232" s="135" t="s">
        <v>58</v>
      </c>
      <c r="C232" s="135">
        <v>2023</v>
      </c>
      <c r="D232" s="135">
        <v>13</v>
      </c>
      <c r="F232" s="136" t="s">
        <v>265</v>
      </c>
      <c r="G232" s="135">
        <v>0</v>
      </c>
      <c r="H232" s="135">
        <v>1</v>
      </c>
      <c r="I232" s="135">
        <v>0</v>
      </c>
      <c r="J232" s="135">
        <v>0</v>
      </c>
      <c r="K232" s="135">
        <v>0</v>
      </c>
      <c r="L232" s="135">
        <v>1</v>
      </c>
      <c r="M232" s="135">
        <v>0</v>
      </c>
      <c r="N232" s="135">
        <v>0</v>
      </c>
      <c r="O232" s="135">
        <v>0</v>
      </c>
      <c r="P232" s="135">
        <v>0</v>
      </c>
      <c r="Q232" s="135">
        <v>0</v>
      </c>
      <c r="R232" s="135">
        <v>0</v>
      </c>
      <c r="S232" s="135">
        <v>0</v>
      </c>
      <c r="T232" s="135">
        <v>0</v>
      </c>
      <c r="U232" s="135">
        <v>0</v>
      </c>
      <c r="V232" s="135">
        <v>0</v>
      </c>
      <c r="W232" s="135">
        <v>0</v>
      </c>
      <c r="X232" s="135">
        <v>0</v>
      </c>
      <c r="Y232" s="135">
        <v>0</v>
      </c>
      <c r="Z232" s="135">
        <v>0</v>
      </c>
      <c r="AA232" s="135">
        <v>0</v>
      </c>
      <c r="AB232" s="135">
        <v>0</v>
      </c>
      <c r="AC232" s="135">
        <v>0</v>
      </c>
      <c r="AD232" s="135">
        <v>1</v>
      </c>
      <c r="AE232" s="135">
        <v>0</v>
      </c>
      <c r="AF232" s="135">
        <v>0.1</v>
      </c>
      <c r="AG232" s="135">
        <v>3</v>
      </c>
    </row>
    <row r="233" spans="1:33" ht="14.5" customHeight="1" x14ac:dyDescent="0.2">
      <c r="A233" s="135" t="s">
        <v>57</v>
      </c>
      <c r="B233" s="135" t="s">
        <v>58</v>
      </c>
      <c r="C233" s="135">
        <v>2023</v>
      </c>
      <c r="D233" s="135">
        <v>13</v>
      </c>
      <c r="F233" s="136" t="s">
        <v>260</v>
      </c>
      <c r="G233" s="135">
        <v>0</v>
      </c>
      <c r="H233" s="135">
        <v>0</v>
      </c>
      <c r="I233" s="135">
        <v>0</v>
      </c>
      <c r="J233" s="135">
        <v>1</v>
      </c>
      <c r="K233" s="135">
        <v>0</v>
      </c>
      <c r="L233" s="135">
        <v>0</v>
      </c>
      <c r="M233" s="135">
        <v>0</v>
      </c>
      <c r="N233" s="135">
        <v>0</v>
      </c>
      <c r="O233" s="135">
        <v>1</v>
      </c>
      <c r="P233" s="135">
        <v>1</v>
      </c>
      <c r="Q233" s="135">
        <v>0</v>
      </c>
      <c r="R233" s="135">
        <v>0</v>
      </c>
      <c r="S233" s="135">
        <v>1</v>
      </c>
      <c r="T233" s="135">
        <v>0</v>
      </c>
      <c r="U233" s="135">
        <v>1</v>
      </c>
      <c r="V233" s="135">
        <v>0</v>
      </c>
      <c r="W233" s="135">
        <v>0</v>
      </c>
      <c r="X233" s="135">
        <v>0</v>
      </c>
      <c r="Y233" s="135">
        <v>0</v>
      </c>
      <c r="Z233" s="135">
        <v>1</v>
      </c>
      <c r="AA233" s="135">
        <v>0</v>
      </c>
      <c r="AB233" s="135">
        <v>0</v>
      </c>
      <c r="AC233" s="135">
        <v>1</v>
      </c>
      <c r="AD233" s="135">
        <v>0</v>
      </c>
      <c r="AE233" s="135">
        <v>1</v>
      </c>
      <c r="AF233" s="135">
        <v>3</v>
      </c>
      <c r="AG233" s="135">
        <v>8</v>
      </c>
    </row>
    <row r="234" spans="1:33" ht="14.5" customHeight="1" x14ac:dyDescent="0.2">
      <c r="A234" s="135" t="s">
        <v>57</v>
      </c>
      <c r="B234" s="135" t="s">
        <v>58</v>
      </c>
      <c r="C234" s="135">
        <v>2023</v>
      </c>
      <c r="D234" s="135">
        <v>13</v>
      </c>
      <c r="F234" s="136" t="s">
        <v>280</v>
      </c>
      <c r="G234" s="135">
        <v>1</v>
      </c>
      <c r="H234" s="135">
        <v>1</v>
      </c>
      <c r="I234" s="135">
        <v>1</v>
      </c>
      <c r="J234" s="135">
        <v>0</v>
      </c>
      <c r="K234" s="135">
        <v>0</v>
      </c>
      <c r="L234" s="135">
        <v>1</v>
      </c>
      <c r="M234" s="135">
        <v>1</v>
      </c>
      <c r="N234" s="135">
        <v>0</v>
      </c>
      <c r="O234" s="135">
        <v>1</v>
      </c>
      <c r="P234" s="135">
        <v>1</v>
      </c>
      <c r="Q234" s="135">
        <v>1</v>
      </c>
      <c r="R234" s="135">
        <v>0</v>
      </c>
      <c r="S234" s="135">
        <v>1</v>
      </c>
      <c r="T234" s="135">
        <v>1</v>
      </c>
      <c r="U234" s="135">
        <v>1</v>
      </c>
      <c r="V234" s="135">
        <v>0</v>
      </c>
      <c r="W234" s="135">
        <v>0</v>
      </c>
      <c r="X234" s="135">
        <v>1</v>
      </c>
      <c r="Y234" s="135">
        <v>1</v>
      </c>
      <c r="Z234" s="135">
        <v>1</v>
      </c>
      <c r="AA234" s="135">
        <v>1</v>
      </c>
      <c r="AB234" s="135">
        <v>0</v>
      </c>
      <c r="AC234" s="135">
        <v>1</v>
      </c>
      <c r="AD234" s="135">
        <v>1</v>
      </c>
      <c r="AE234" s="135">
        <v>1</v>
      </c>
      <c r="AF234" s="135">
        <v>2</v>
      </c>
      <c r="AG234" s="135">
        <v>18</v>
      </c>
    </row>
    <row r="235" spans="1:33" ht="14.5" customHeight="1" x14ac:dyDescent="0.2">
      <c r="A235" s="135" t="s">
        <v>57</v>
      </c>
      <c r="B235" s="135" t="s">
        <v>58</v>
      </c>
      <c r="C235" s="135">
        <v>2023</v>
      </c>
      <c r="D235" s="135">
        <v>13</v>
      </c>
      <c r="F235" s="136" t="s">
        <v>213</v>
      </c>
      <c r="G235" s="135">
        <v>0</v>
      </c>
      <c r="H235" s="135">
        <v>0</v>
      </c>
      <c r="I235" s="135">
        <v>0</v>
      </c>
      <c r="J235" s="135">
        <v>0</v>
      </c>
      <c r="K235" s="135">
        <v>1</v>
      </c>
      <c r="L235" s="135">
        <v>0</v>
      </c>
      <c r="M235" s="135">
        <v>0</v>
      </c>
      <c r="N235" s="135">
        <v>0</v>
      </c>
      <c r="O235" s="135">
        <v>0</v>
      </c>
      <c r="P235" s="135">
        <v>1</v>
      </c>
      <c r="Q235" s="135">
        <v>0</v>
      </c>
      <c r="R235" s="135">
        <v>0</v>
      </c>
      <c r="S235" s="135">
        <v>0</v>
      </c>
      <c r="T235" s="135">
        <v>0</v>
      </c>
      <c r="U235" s="135">
        <v>0</v>
      </c>
      <c r="V235" s="135">
        <v>0</v>
      </c>
      <c r="W235" s="135">
        <v>0</v>
      </c>
      <c r="X235" s="135">
        <v>0</v>
      </c>
      <c r="Y235" s="135">
        <v>0</v>
      </c>
      <c r="Z235" s="135">
        <v>0</v>
      </c>
      <c r="AA235" s="135">
        <v>0</v>
      </c>
      <c r="AB235" s="135">
        <v>0</v>
      </c>
      <c r="AC235" s="135">
        <v>0</v>
      </c>
      <c r="AD235" s="135">
        <v>0</v>
      </c>
      <c r="AE235" s="135">
        <v>0</v>
      </c>
      <c r="AF235" s="135">
        <v>0.1</v>
      </c>
      <c r="AG235" s="135">
        <v>2</v>
      </c>
    </row>
    <row r="236" spans="1:33" ht="14.5" customHeight="1" x14ac:dyDescent="0.2">
      <c r="A236" s="135" t="s">
        <v>57</v>
      </c>
      <c r="B236" s="135" t="s">
        <v>58</v>
      </c>
      <c r="C236" s="135">
        <v>2023</v>
      </c>
      <c r="D236" s="135">
        <v>13</v>
      </c>
      <c r="F236" s="136" t="s">
        <v>213</v>
      </c>
      <c r="G236" s="135">
        <v>0</v>
      </c>
      <c r="H236" s="135">
        <v>0</v>
      </c>
      <c r="I236" s="135">
        <v>0</v>
      </c>
      <c r="J236" s="135">
        <v>0</v>
      </c>
      <c r="K236" s="135">
        <v>0</v>
      </c>
      <c r="L236" s="135">
        <v>0</v>
      </c>
      <c r="M236" s="135">
        <v>0</v>
      </c>
      <c r="N236" s="135">
        <v>0</v>
      </c>
      <c r="O236" s="135">
        <v>0</v>
      </c>
      <c r="P236" s="135">
        <v>0</v>
      </c>
      <c r="Q236" s="135">
        <v>0</v>
      </c>
      <c r="R236" s="135">
        <v>0</v>
      </c>
      <c r="S236" s="135">
        <v>0</v>
      </c>
      <c r="T236" s="135">
        <v>0</v>
      </c>
      <c r="U236" s="135">
        <v>0</v>
      </c>
      <c r="V236" s="135">
        <v>0</v>
      </c>
      <c r="W236" s="135">
        <v>0</v>
      </c>
      <c r="X236" s="135">
        <v>0</v>
      </c>
      <c r="Y236" s="135">
        <v>0</v>
      </c>
      <c r="Z236" s="135">
        <v>0</v>
      </c>
      <c r="AA236" s="135">
        <v>0</v>
      </c>
      <c r="AB236" s="135">
        <v>0</v>
      </c>
      <c r="AC236" s="135">
        <v>0</v>
      </c>
      <c r="AD236" s="135">
        <v>1</v>
      </c>
      <c r="AE236" s="135">
        <v>0</v>
      </c>
      <c r="AF236" s="135">
        <v>0.1</v>
      </c>
      <c r="AG236" s="135">
        <v>1</v>
      </c>
    </row>
    <row r="237" spans="1:33" ht="14.5" customHeight="1" x14ac:dyDescent="0.2">
      <c r="A237" s="135" t="s">
        <v>57</v>
      </c>
      <c r="B237" s="135" t="s">
        <v>58</v>
      </c>
      <c r="C237" s="135">
        <v>2023</v>
      </c>
      <c r="D237" s="135">
        <v>14</v>
      </c>
      <c r="F237" s="136" t="s">
        <v>191</v>
      </c>
      <c r="G237" s="135">
        <v>1</v>
      </c>
      <c r="H237" s="135">
        <v>1</v>
      </c>
      <c r="I237" s="135">
        <v>1</v>
      </c>
      <c r="J237" s="135">
        <v>1</v>
      </c>
      <c r="K237" s="135">
        <v>1</v>
      </c>
      <c r="L237" s="135">
        <v>1</v>
      </c>
      <c r="M237" s="135">
        <v>1</v>
      </c>
      <c r="N237" s="135">
        <v>1</v>
      </c>
      <c r="O237" s="135">
        <v>1</v>
      </c>
      <c r="P237" s="135">
        <v>1</v>
      </c>
      <c r="Q237" s="135">
        <v>1</v>
      </c>
      <c r="R237" s="135">
        <v>1</v>
      </c>
      <c r="S237" s="135">
        <v>1</v>
      </c>
      <c r="T237" s="135">
        <v>1</v>
      </c>
      <c r="U237" s="135">
        <v>1</v>
      </c>
      <c r="V237" s="135">
        <v>1</v>
      </c>
      <c r="W237" s="135">
        <v>1</v>
      </c>
      <c r="X237" s="135">
        <v>1</v>
      </c>
      <c r="Y237" s="135">
        <v>1</v>
      </c>
      <c r="Z237" s="135">
        <v>1</v>
      </c>
      <c r="AA237" s="135">
        <v>1</v>
      </c>
      <c r="AB237" s="135">
        <v>1</v>
      </c>
      <c r="AC237" s="135">
        <v>1</v>
      </c>
      <c r="AD237" s="135">
        <v>1</v>
      </c>
      <c r="AE237" s="135">
        <v>1</v>
      </c>
      <c r="AF237" s="135">
        <v>90</v>
      </c>
      <c r="AG237" s="135">
        <v>25</v>
      </c>
    </row>
    <row r="238" spans="1:33" ht="14.5" customHeight="1" x14ac:dyDescent="0.2">
      <c r="A238" s="135" t="s">
        <v>57</v>
      </c>
      <c r="B238" s="135" t="s">
        <v>58</v>
      </c>
      <c r="C238" s="135">
        <v>2023</v>
      </c>
      <c r="D238" s="135">
        <v>14</v>
      </c>
      <c r="F238" s="136" t="s">
        <v>247</v>
      </c>
      <c r="G238" s="135">
        <v>1</v>
      </c>
      <c r="H238" s="135">
        <v>1</v>
      </c>
      <c r="I238" s="135">
        <v>1</v>
      </c>
      <c r="J238" s="135">
        <v>1</v>
      </c>
      <c r="K238" s="135">
        <v>1</v>
      </c>
      <c r="L238" s="135">
        <v>1</v>
      </c>
      <c r="M238" s="135">
        <v>1</v>
      </c>
      <c r="N238" s="135">
        <v>1</v>
      </c>
      <c r="O238" s="135">
        <v>1</v>
      </c>
      <c r="P238" s="135">
        <v>1</v>
      </c>
      <c r="Q238" s="135">
        <v>1</v>
      </c>
      <c r="R238" s="135">
        <v>1</v>
      </c>
      <c r="S238" s="135">
        <v>1</v>
      </c>
      <c r="T238" s="135">
        <v>1</v>
      </c>
      <c r="U238" s="135">
        <v>1</v>
      </c>
      <c r="V238" s="135">
        <v>1</v>
      </c>
      <c r="W238" s="135">
        <v>1</v>
      </c>
      <c r="X238" s="135">
        <v>1</v>
      </c>
      <c r="Y238" s="135">
        <v>1</v>
      </c>
      <c r="Z238" s="135">
        <v>1</v>
      </c>
      <c r="AA238" s="135">
        <v>1</v>
      </c>
      <c r="AB238" s="135">
        <v>1</v>
      </c>
      <c r="AC238" s="135">
        <v>1</v>
      </c>
      <c r="AD238" s="135">
        <v>1</v>
      </c>
      <c r="AE238" s="135">
        <v>1</v>
      </c>
      <c r="AF238" s="135">
        <v>20</v>
      </c>
      <c r="AG238" s="135">
        <v>25</v>
      </c>
    </row>
    <row r="239" spans="1:33" ht="14.5" customHeight="1" x14ac:dyDescent="0.2">
      <c r="A239" s="135" t="s">
        <v>57</v>
      </c>
      <c r="B239" s="135" t="s">
        <v>58</v>
      </c>
      <c r="C239" s="135">
        <v>2023</v>
      </c>
      <c r="D239" s="135">
        <v>14</v>
      </c>
      <c r="F239" s="136" t="s">
        <v>193</v>
      </c>
      <c r="G239" s="135">
        <v>1</v>
      </c>
      <c r="H239" s="135">
        <v>1</v>
      </c>
      <c r="I239" s="135">
        <v>1</v>
      </c>
      <c r="J239" s="135">
        <v>1</v>
      </c>
      <c r="K239" s="135">
        <v>1</v>
      </c>
      <c r="L239" s="135">
        <v>1</v>
      </c>
      <c r="M239" s="135">
        <v>1</v>
      </c>
      <c r="N239" s="135">
        <v>1</v>
      </c>
      <c r="O239" s="135">
        <v>1</v>
      </c>
      <c r="P239" s="135">
        <v>1</v>
      </c>
      <c r="Q239" s="135">
        <v>1</v>
      </c>
      <c r="R239" s="135">
        <v>1</v>
      </c>
      <c r="S239" s="135">
        <v>1</v>
      </c>
      <c r="T239" s="135">
        <v>1</v>
      </c>
      <c r="U239" s="135">
        <v>1</v>
      </c>
      <c r="V239" s="135">
        <v>1</v>
      </c>
      <c r="W239" s="135">
        <v>1</v>
      </c>
      <c r="X239" s="135">
        <v>1</v>
      </c>
      <c r="Y239" s="135">
        <v>1</v>
      </c>
      <c r="Z239" s="135">
        <v>1</v>
      </c>
      <c r="AA239" s="135">
        <v>1</v>
      </c>
      <c r="AB239" s="135">
        <v>1</v>
      </c>
      <c r="AC239" s="135">
        <v>1</v>
      </c>
      <c r="AD239" s="135">
        <v>1</v>
      </c>
      <c r="AE239" s="135">
        <v>1</v>
      </c>
      <c r="AF239" s="135">
        <v>5</v>
      </c>
      <c r="AG239" s="135">
        <v>25</v>
      </c>
    </row>
    <row r="240" spans="1:33" ht="14.5" customHeight="1" x14ac:dyDescent="0.2">
      <c r="A240" s="135" t="s">
        <v>57</v>
      </c>
      <c r="B240" s="135" t="s">
        <v>58</v>
      </c>
      <c r="C240" s="135">
        <v>2023</v>
      </c>
      <c r="D240" s="135">
        <v>14</v>
      </c>
      <c r="F240" s="136" t="s">
        <v>190</v>
      </c>
      <c r="G240" s="135">
        <v>0</v>
      </c>
      <c r="H240" s="135">
        <v>0</v>
      </c>
      <c r="I240" s="135">
        <v>0</v>
      </c>
      <c r="J240" s="135">
        <v>0</v>
      </c>
      <c r="K240" s="135">
        <v>0</v>
      </c>
      <c r="L240" s="135">
        <v>1</v>
      </c>
      <c r="M240" s="135">
        <v>1</v>
      </c>
      <c r="N240" s="135">
        <v>0</v>
      </c>
      <c r="O240" s="135">
        <v>0</v>
      </c>
      <c r="P240" s="135">
        <v>1</v>
      </c>
      <c r="Q240" s="135">
        <v>0</v>
      </c>
      <c r="R240" s="135">
        <v>0</v>
      </c>
      <c r="S240" s="135">
        <v>0</v>
      </c>
      <c r="T240" s="135">
        <v>0</v>
      </c>
      <c r="U240" s="135">
        <v>0</v>
      </c>
      <c r="V240" s="135">
        <v>1</v>
      </c>
      <c r="W240" s="135">
        <v>1</v>
      </c>
      <c r="X240" s="135">
        <v>0</v>
      </c>
      <c r="Y240" s="135">
        <v>0</v>
      </c>
      <c r="Z240" s="135">
        <v>0</v>
      </c>
      <c r="AA240" s="135">
        <v>1</v>
      </c>
      <c r="AB240" s="135">
        <v>1</v>
      </c>
      <c r="AC240" s="135">
        <v>0</v>
      </c>
      <c r="AD240" s="135">
        <v>0</v>
      </c>
      <c r="AE240" s="135">
        <v>0</v>
      </c>
      <c r="AF240" s="135">
        <v>10</v>
      </c>
      <c r="AG240" s="135">
        <v>7</v>
      </c>
    </row>
    <row r="241" spans="1:33" ht="14.5" customHeight="1" x14ac:dyDescent="0.2">
      <c r="A241" s="135" t="s">
        <v>57</v>
      </c>
      <c r="B241" s="135" t="s">
        <v>58</v>
      </c>
      <c r="C241" s="135">
        <v>2023</v>
      </c>
      <c r="D241" s="135">
        <v>14</v>
      </c>
      <c r="F241" s="136" t="s">
        <v>197</v>
      </c>
      <c r="G241" s="135">
        <v>1</v>
      </c>
      <c r="H241" s="135">
        <v>1</v>
      </c>
      <c r="I241" s="135">
        <v>1</v>
      </c>
      <c r="J241" s="135">
        <v>1</v>
      </c>
      <c r="K241" s="135">
        <v>1</v>
      </c>
      <c r="L241" s="135">
        <v>1</v>
      </c>
      <c r="M241" s="135">
        <v>1</v>
      </c>
      <c r="N241" s="135">
        <v>1</v>
      </c>
      <c r="O241" s="135">
        <v>1</v>
      </c>
      <c r="P241" s="135">
        <v>0</v>
      </c>
      <c r="Q241" s="135">
        <v>0</v>
      </c>
      <c r="R241" s="135">
        <v>0</v>
      </c>
      <c r="S241" s="135">
        <v>1</v>
      </c>
      <c r="T241" s="135">
        <v>1</v>
      </c>
      <c r="U241" s="135">
        <v>0</v>
      </c>
      <c r="V241" s="135">
        <v>0</v>
      </c>
      <c r="W241" s="135">
        <v>0</v>
      </c>
      <c r="X241" s="135">
        <v>0</v>
      </c>
      <c r="Y241" s="135">
        <v>0</v>
      </c>
      <c r="Z241" s="135">
        <v>0</v>
      </c>
      <c r="AA241" s="135">
        <v>0</v>
      </c>
      <c r="AB241" s="135">
        <v>0</v>
      </c>
      <c r="AC241" s="135">
        <v>0</v>
      </c>
      <c r="AD241" s="135">
        <v>0</v>
      </c>
      <c r="AE241" s="135">
        <v>0</v>
      </c>
      <c r="AF241" s="135">
        <v>20</v>
      </c>
      <c r="AG241" s="135">
        <v>11</v>
      </c>
    </row>
    <row r="242" spans="1:33" ht="14.5" customHeight="1" x14ac:dyDescent="0.2">
      <c r="A242" s="135" t="s">
        <v>57</v>
      </c>
      <c r="B242" s="135" t="s">
        <v>58</v>
      </c>
      <c r="C242" s="135">
        <v>2023</v>
      </c>
      <c r="D242" s="135">
        <v>14</v>
      </c>
      <c r="F242" s="136" t="s">
        <v>207</v>
      </c>
      <c r="G242" s="135">
        <v>1</v>
      </c>
      <c r="H242" s="135">
        <v>0</v>
      </c>
      <c r="I242" s="135">
        <v>0</v>
      </c>
      <c r="J242" s="135">
        <v>0</v>
      </c>
      <c r="K242" s="135">
        <v>1</v>
      </c>
      <c r="L242" s="135">
        <v>0</v>
      </c>
      <c r="M242" s="135">
        <v>0</v>
      </c>
      <c r="N242" s="135">
        <v>0</v>
      </c>
      <c r="O242" s="135">
        <v>0</v>
      </c>
      <c r="P242" s="135">
        <v>0</v>
      </c>
      <c r="Q242" s="135">
        <v>0</v>
      </c>
      <c r="R242" s="135">
        <v>1</v>
      </c>
      <c r="S242" s="135">
        <v>1</v>
      </c>
      <c r="T242" s="135">
        <v>1</v>
      </c>
      <c r="U242" s="135">
        <v>0</v>
      </c>
      <c r="V242" s="135">
        <v>0</v>
      </c>
      <c r="W242" s="135">
        <v>1</v>
      </c>
      <c r="X242" s="135">
        <v>1</v>
      </c>
      <c r="Y242" s="135">
        <v>1</v>
      </c>
      <c r="Z242" s="135">
        <v>1</v>
      </c>
      <c r="AA242" s="135">
        <v>0</v>
      </c>
      <c r="AB242" s="135">
        <v>0</v>
      </c>
      <c r="AC242" s="135">
        <v>1</v>
      </c>
      <c r="AD242" s="135">
        <v>1</v>
      </c>
      <c r="AE242" s="135">
        <v>1</v>
      </c>
      <c r="AF242" s="135">
        <v>12</v>
      </c>
      <c r="AG242" s="135">
        <v>12</v>
      </c>
    </row>
    <row r="243" spans="1:33" ht="14.5" customHeight="1" x14ac:dyDescent="0.2">
      <c r="A243" s="135" t="s">
        <v>57</v>
      </c>
      <c r="B243" s="135" t="s">
        <v>58</v>
      </c>
      <c r="C243" s="135">
        <v>2023</v>
      </c>
      <c r="D243" s="135">
        <v>14</v>
      </c>
      <c r="F243" s="136" t="s">
        <v>199</v>
      </c>
      <c r="G243" s="135">
        <v>0</v>
      </c>
      <c r="H243" s="135">
        <v>1</v>
      </c>
      <c r="I243" s="135">
        <v>1</v>
      </c>
      <c r="J243" s="135">
        <v>0</v>
      </c>
      <c r="K243" s="135">
        <v>0</v>
      </c>
      <c r="L243" s="135">
        <v>0</v>
      </c>
      <c r="M243" s="135">
        <v>0</v>
      </c>
      <c r="N243" s="135">
        <v>0</v>
      </c>
      <c r="O243" s="135">
        <v>0</v>
      </c>
      <c r="P243" s="135">
        <v>1</v>
      </c>
      <c r="Q243" s="135">
        <v>0</v>
      </c>
      <c r="R243" s="135">
        <v>0</v>
      </c>
      <c r="S243" s="135">
        <v>0</v>
      </c>
      <c r="T243" s="135">
        <v>1</v>
      </c>
      <c r="U243" s="135">
        <v>0</v>
      </c>
      <c r="V243" s="135">
        <v>1</v>
      </c>
      <c r="W243" s="135">
        <v>0</v>
      </c>
      <c r="X243" s="135">
        <v>1</v>
      </c>
      <c r="Y243" s="135">
        <v>1</v>
      </c>
      <c r="Z243" s="135">
        <v>1</v>
      </c>
      <c r="AA243" s="135">
        <v>1</v>
      </c>
      <c r="AB243" s="135">
        <v>1</v>
      </c>
      <c r="AC243" s="135">
        <v>1</v>
      </c>
      <c r="AD243" s="135">
        <v>0</v>
      </c>
      <c r="AE243" s="135">
        <v>1</v>
      </c>
      <c r="AF243" s="135">
        <v>2</v>
      </c>
      <c r="AG243" s="135">
        <v>12</v>
      </c>
    </row>
    <row r="244" spans="1:33" ht="14.5" customHeight="1" x14ac:dyDescent="0.2">
      <c r="A244" s="135" t="s">
        <v>57</v>
      </c>
      <c r="B244" s="135" t="s">
        <v>58</v>
      </c>
      <c r="C244" s="135">
        <v>2023</v>
      </c>
      <c r="D244" s="135">
        <v>14</v>
      </c>
      <c r="F244" s="136" t="s">
        <v>198</v>
      </c>
      <c r="G244" s="135">
        <v>1</v>
      </c>
      <c r="H244" s="135">
        <v>1</v>
      </c>
      <c r="I244" s="135">
        <v>0</v>
      </c>
      <c r="J244" s="135">
        <v>1</v>
      </c>
      <c r="K244" s="135">
        <v>1</v>
      </c>
      <c r="L244" s="135">
        <v>1</v>
      </c>
      <c r="M244" s="135">
        <v>1</v>
      </c>
      <c r="N244" s="135">
        <v>0</v>
      </c>
      <c r="O244" s="135">
        <v>0</v>
      </c>
      <c r="P244" s="135">
        <v>1</v>
      </c>
      <c r="Q244" s="135">
        <v>1</v>
      </c>
      <c r="R244" s="135">
        <v>1</v>
      </c>
      <c r="S244" s="135">
        <v>0</v>
      </c>
      <c r="T244" s="135">
        <v>1</v>
      </c>
      <c r="U244" s="135">
        <v>1</v>
      </c>
      <c r="V244" s="135">
        <v>1</v>
      </c>
      <c r="W244" s="135">
        <v>1</v>
      </c>
      <c r="X244" s="135">
        <v>1</v>
      </c>
      <c r="Y244" s="135">
        <v>1</v>
      </c>
      <c r="Z244" s="135">
        <v>1</v>
      </c>
      <c r="AA244" s="135">
        <v>1</v>
      </c>
      <c r="AB244" s="135">
        <v>1</v>
      </c>
      <c r="AC244" s="135">
        <v>1</v>
      </c>
      <c r="AD244" s="135">
        <v>1</v>
      </c>
      <c r="AE244" s="135">
        <v>1</v>
      </c>
      <c r="AF244" s="135">
        <v>25</v>
      </c>
      <c r="AG244" s="135">
        <v>21</v>
      </c>
    </row>
    <row r="245" spans="1:33" ht="14.5" customHeight="1" x14ac:dyDescent="0.2">
      <c r="A245" s="135" t="s">
        <v>57</v>
      </c>
      <c r="B245" s="135" t="s">
        <v>58</v>
      </c>
      <c r="C245" s="135">
        <v>2023</v>
      </c>
      <c r="D245" s="135">
        <v>14</v>
      </c>
      <c r="F245" s="136" t="s">
        <v>248</v>
      </c>
      <c r="G245" s="135">
        <v>0</v>
      </c>
      <c r="H245" s="135">
        <v>0</v>
      </c>
      <c r="I245" s="135">
        <v>0</v>
      </c>
      <c r="J245" s="135">
        <v>0</v>
      </c>
      <c r="K245" s="135">
        <v>0</v>
      </c>
      <c r="L245" s="135">
        <v>1</v>
      </c>
      <c r="M245" s="135">
        <v>1</v>
      </c>
      <c r="N245" s="135">
        <v>1</v>
      </c>
      <c r="O245" s="135">
        <v>1</v>
      </c>
      <c r="P245" s="135">
        <v>1</v>
      </c>
      <c r="Q245" s="135">
        <v>1</v>
      </c>
      <c r="R245" s="135">
        <v>1</v>
      </c>
      <c r="S245" s="135">
        <v>1</v>
      </c>
      <c r="T245" s="135">
        <v>1</v>
      </c>
      <c r="U245" s="135">
        <v>1</v>
      </c>
      <c r="V245" s="135">
        <v>1</v>
      </c>
      <c r="W245" s="135">
        <v>1</v>
      </c>
      <c r="X245" s="135">
        <v>1</v>
      </c>
      <c r="Y245" s="135">
        <v>0</v>
      </c>
      <c r="Z245" s="135">
        <v>1</v>
      </c>
      <c r="AA245" s="135">
        <v>1</v>
      </c>
      <c r="AB245" s="135">
        <v>0</v>
      </c>
      <c r="AC245" s="135">
        <v>1</v>
      </c>
      <c r="AD245" s="135">
        <v>1</v>
      </c>
      <c r="AE245" s="135">
        <v>1</v>
      </c>
      <c r="AF245" s="135">
        <v>25</v>
      </c>
      <c r="AG245" s="135">
        <v>18</v>
      </c>
    </row>
    <row r="246" spans="1:33" ht="14.5" customHeight="1" x14ac:dyDescent="0.2">
      <c r="A246" s="135" t="s">
        <v>57</v>
      </c>
      <c r="B246" s="135" t="s">
        <v>58</v>
      </c>
      <c r="C246" s="135">
        <v>2023</v>
      </c>
      <c r="D246" s="135">
        <v>14</v>
      </c>
      <c r="F246" s="136" t="s">
        <v>258</v>
      </c>
      <c r="G246" s="135">
        <v>0</v>
      </c>
      <c r="H246" s="135">
        <v>0</v>
      </c>
      <c r="I246" s="135">
        <v>0</v>
      </c>
      <c r="J246" s="135">
        <v>0</v>
      </c>
      <c r="K246" s="135">
        <v>0</v>
      </c>
      <c r="L246" s="135">
        <v>0</v>
      </c>
      <c r="M246" s="135">
        <v>0</v>
      </c>
      <c r="N246" s="135">
        <v>1</v>
      </c>
      <c r="O246" s="135">
        <v>0</v>
      </c>
      <c r="P246" s="135">
        <v>0</v>
      </c>
      <c r="Q246" s="135">
        <v>1</v>
      </c>
      <c r="R246" s="135">
        <v>0</v>
      </c>
      <c r="S246" s="135">
        <v>0</v>
      </c>
      <c r="T246" s="135">
        <v>0</v>
      </c>
      <c r="U246" s="135">
        <v>0</v>
      </c>
      <c r="V246" s="135">
        <v>0</v>
      </c>
      <c r="W246" s="135">
        <v>1</v>
      </c>
      <c r="X246" s="135">
        <v>0</v>
      </c>
      <c r="Y246" s="135">
        <v>0</v>
      </c>
      <c r="Z246" s="135">
        <v>0</v>
      </c>
      <c r="AA246" s="135">
        <v>0</v>
      </c>
      <c r="AB246" s="135">
        <v>0</v>
      </c>
      <c r="AC246" s="135">
        <v>0</v>
      </c>
      <c r="AD246" s="135">
        <v>0</v>
      </c>
      <c r="AE246" s="135">
        <v>1</v>
      </c>
      <c r="AF246" s="135">
        <v>1</v>
      </c>
      <c r="AG246" s="135">
        <v>4</v>
      </c>
    </row>
    <row r="247" spans="1:33" ht="14.5" customHeight="1" x14ac:dyDescent="0.2">
      <c r="A247" s="135" t="s">
        <v>57</v>
      </c>
      <c r="B247" s="135" t="s">
        <v>58</v>
      </c>
      <c r="C247" s="135">
        <v>2023</v>
      </c>
      <c r="D247" s="135">
        <v>14</v>
      </c>
      <c r="F247" s="136" t="s">
        <v>209</v>
      </c>
      <c r="G247" s="135">
        <v>0</v>
      </c>
      <c r="H247" s="135">
        <v>0</v>
      </c>
      <c r="I247" s="135">
        <v>0</v>
      </c>
      <c r="J247" s="135">
        <v>0</v>
      </c>
      <c r="K247" s="135">
        <v>0</v>
      </c>
      <c r="L247" s="135">
        <v>0</v>
      </c>
      <c r="M247" s="135">
        <v>0</v>
      </c>
      <c r="N247" s="135">
        <v>0</v>
      </c>
      <c r="O247" s="135">
        <v>1</v>
      </c>
      <c r="P247" s="135">
        <v>1</v>
      </c>
      <c r="Q247" s="135">
        <v>1</v>
      </c>
      <c r="R247" s="135">
        <v>1</v>
      </c>
      <c r="S247" s="135">
        <v>1</v>
      </c>
      <c r="T247" s="135">
        <v>0</v>
      </c>
      <c r="U247" s="135">
        <v>1</v>
      </c>
      <c r="V247" s="135">
        <v>0</v>
      </c>
      <c r="W247" s="135">
        <v>0</v>
      </c>
      <c r="X247" s="135">
        <v>0</v>
      </c>
      <c r="Y247" s="135">
        <v>0</v>
      </c>
      <c r="Z247" s="135">
        <v>0</v>
      </c>
      <c r="AA247" s="135">
        <v>0</v>
      </c>
      <c r="AB247" s="135">
        <v>0</v>
      </c>
      <c r="AC247" s="135">
        <v>0</v>
      </c>
      <c r="AD247" s="135">
        <v>0</v>
      </c>
      <c r="AE247" s="135">
        <v>0</v>
      </c>
      <c r="AF247" s="135">
        <v>4</v>
      </c>
      <c r="AG247" s="135">
        <v>6</v>
      </c>
    </row>
    <row r="248" spans="1:33" ht="14.5" customHeight="1" x14ac:dyDescent="0.2">
      <c r="A248" s="135" t="s">
        <v>57</v>
      </c>
      <c r="B248" s="135" t="s">
        <v>58</v>
      </c>
      <c r="C248" s="135">
        <v>2023</v>
      </c>
      <c r="D248" s="135">
        <v>14</v>
      </c>
      <c r="F248" s="136" t="s">
        <v>250</v>
      </c>
      <c r="G248" s="135">
        <v>0</v>
      </c>
      <c r="H248" s="135">
        <v>0</v>
      </c>
      <c r="I248" s="135">
        <v>0</v>
      </c>
      <c r="J248" s="135">
        <v>0</v>
      </c>
      <c r="K248" s="135">
        <v>0</v>
      </c>
      <c r="L248" s="135">
        <v>0</v>
      </c>
      <c r="M248" s="135">
        <v>0</v>
      </c>
      <c r="N248" s="135">
        <v>0</v>
      </c>
      <c r="O248" s="135">
        <v>1</v>
      </c>
      <c r="P248" s="135">
        <v>1</v>
      </c>
      <c r="Q248" s="135">
        <v>0</v>
      </c>
      <c r="R248" s="135">
        <v>0</v>
      </c>
      <c r="S248" s="135">
        <v>0</v>
      </c>
      <c r="T248" s="135">
        <v>0</v>
      </c>
      <c r="U248" s="135">
        <v>1</v>
      </c>
      <c r="V248" s="135">
        <v>1</v>
      </c>
      <c r="W248" s="135">
        <v>0</v>
      </c>
      <c r="X248" s="135">
        <v>0</v>
      </c>
      <c r="Y248" s="135">
        <v>0</v>
      </c>
      <c r="Z248" s="135">
        <v>0</v>
      </c>
      <c r="AA248" s="135">
        <v>0</v>
      </c>
      <c r="AB248" s="135">
        <v>0</v>
      </c>
      <c r="AC248" s="135">
        <v>0</v>
      </c>
      <c r="AD248" s="135">
        <v>0</v>
      </c>
      <c r="AE248" s="135">
        <v>0</v>
      </c>
      <c r="AF248" s="135">
        <v>2</v>
      </c>
      <c r="AG248" s="135">
        <v>4</v>
      </c>
    </row>
    <row r="249" spans="1:33" ht="14.5" customHeight="1" x14ac:dyDescent="0.2">
      <c r="A249" s="135" t="s">
        <v>57</v>
      </c>
      <c r="B249" s="135" t="s">
        <v>58</v>
      </c>
      <c r="C249" s="135">
        <v>2023</v>
      </c>
      <c r="D249" s="135">
        <v>15</v>
      </c>
      <c r="F249" s="136" t="s">
        <v>190</v>
      </c>
      <c r="G249" s="135">
        <v>1</v>
      </c>
      <c r="H249" s="135">
        <v>1</v>
      </c>
      <c r="I249" s="135">
        <v>1</v>
      </c>
      <c r="J249" s="135">
        <v>1</v>
      </c>
      <c r="K249" s="135">
        <v>1</v>
      </c>
      <c r="L249" s="135">
        <v>1</v>
      </c>
      <c r="M249" s="135">
        <v>1</v>
      </c>
      <c r="N249" s="135">
        <v>1</v>
      </c>
      <c r="O249" s="135">
        <v>1</v>
      </c>
      <c r="P249" s="135">
        <v>1</v>
      </c>
      <c r="Q249" s="135">
        <v>1</v>
      </c>
      <c r="R249" s="135">
        <v>1</v>
      </c>
      <c r="S249" s="135">
        <v>1</v>
      </c>
      <c r="T249" s="135">
        <v>1</v>
      </c>
      <c r="U249" s="135">
        <v>0</v>
      </c>
      <c r="V249" s="135">
        <v>1</v>
      </c>
      <c r="W249" s="135">
        <v>1</v>
      </c>
      <c r="X249" s="135">
        <v>1</v>
      </c>
      <c r="Y249" s="135">
        <v>1</v>
      </c>
      <c r="Z249" s="135">
        <v>1</v>
      </c>
      <c r="AA249" s="135">
        <v>0</v>
      </c>
      <c r="AB249" s="135">
        <v>1</v>
      </c>
      <c r="AC249" s="135">
        <v>1</v>
      </c>
      <c r="AD249" s="135">
        <v>1</v>
      </c>
      <c r="AE249" s="135">
        <v>1</v>
      </c>
      <c r="AF249" s="135">
        <v>60</v>
      </c>
      <c r="AG249" s="135">
        <v>23</v>
      </c>
    </row>
    <row r="250" spans="1:33" ht="14.5" customHeight="1" x14ac:dyDescent="0.2">
      <c r="A250" s="135" t="s">
        <v>57</v>
      </c>
      <c r="B250" s="135" t="s">
        <v>58</v>
      </c>
      <c r="C250" s="135">
        <v>2023</v>
      </c>
      <c r="D250" s="135">
        <v>15</v>
      </c>
      <c r="F250" s="136" t="s">
        <v>191</v>
      </c>
      <c r="G250" s="135">
        <v>1</v>
      </c>
      <c r="H250" s="135">
        <v>1</v>
      </c>
      <c r="I250" s="135">
        <v>1</v>
      </c>
      <c r="J250" s="135">
        <v>1</v>
      </c>
      <c r="K250" s="135">
        <v>1</v>
      </c>
      <c r="L250" s="135">
        <v>1</v>
      </c>
      <c r="M250" s="135">
        <v>1</v>
      </c>
      <c r="N250" s="135">
        <v>1</v>
      </c>
      <c r="O250" s="135">
        <v>1</v>
      </c>
      <c r="P250" s="135">
        <v>1</v>
      </c>
      <c r="Q250" s="135">
        <v>1</v>
      </c>
      <c r="R250" s="135">
        <v>1</v>
      </c>
      <c r="S250" s="135">
        <v>1</v>
      </c>
      <c r="T250" s="135">
        <v>1</v>
      </c>
      <c r="U250" s="135">
        <v>1</v>
      </c>
      <c r="V250" s="135">
        <v>1</v>
      </c>
      <c r="W250" s="135">
        <v>1</v>
      </c>
      <c r="X250" s="135">
        <v>1</v>
      </c>
      <c r="Y250" s="135">
        <v>1</v>
      </c>
      <c r="Z250" s="135">
        <v>1</v>
      </c>
      <c r="AA250" s="135">
        <v>1</v>
      </c>
      <c r="AB250" s="135">
        <v>1</v>
      </c>
      <c r="AC250" s="135">
        <v>1</v>
      </c>
      <c r="AD250" s="135">
        <v>1</v>
      </c>
      <c r="AE250" s="135">
        <v>0</v>
      </c>
      <c r="AF250" s="135">
        <v>40</v>
      </c>
      <c r="AG250" s="135">
        <v>24</v>
      </c>
    </row>
    <row r="251" spans="1:33" ht="14.5" customHeight="1" x14ac:dyDescent="0.2">
      <c r="A251" s="135" t="s">
        <v>57</v>
      </c>
      <c r="B251" s="135" t="s">
        <v>58</v>
      </c>
      <c r="C251" s="135">
        <v>2023</v>
      </c>
      <c r="D251" s="135">
        <v>15</v>
      </c>
      <c r="F251" s="136" t="s">
        <v>247</v>
      </c>
      <c r="G251" s="135">
        <v>1</v>
      </c>
      <c r="H251" s="135">
        <v>1</v>
      </c>
      <c r="I251" s="135">
        <v>0</v>
      </c>
      <c r="J251" s="135">
        <v>1</v>
      </c>
      <c r="K251" s="135">
        <v>1</v>
      </c>
      <c r="L251" s="135">
        <v>1</v>
      </c>
      <c r="M251" s="135">
        <v>1</v>
      </c>
      <c r="N251" s="135">
        <v>1</v>
      </c>
      <c r="O251" s="135">
        <v>1</v>
      </c>
      <c r="P251" s="135">
        <v>1</v>
      </c>
      <c r="Q251" s="135">
        <v>1</v>
      </c>
      <c r="R251" s="135">
        <v>1</v>
      </c>
      <c r="S251" s="135">
        <v>1</v>
      </c>
      <c r="T251" s="135">
        <v>1</v>
      </c>
      <c r="U251" s="135">
        <v>1</v>
      </c>
      <c r="V251" s="135">
        <v>1</v>
      </c>
      <c r="W251" s="135">
        <v>1</v>
      </c>
      <c r="X251" s="135">
        <v>1</v>
      </c>
      <c r="Y251" s="135">
        <v>1</v>
      </c>
      <c r="Z251" s="135">
        <v>1</v>
      </c>
      <c r="AA251" s="135">
        <v>1</v>
      </c>
      <c r="AB251" s="135">
        <v>1</v>
      </c>
      <c r="AC251" s="135">
        <v>1</v>
      </c>
      <c r="AD251" s="135">
        <v>1</v>
      </c>
      <c r="AE251" s="135">
        <v>1</v>
      </c>
      <c r="AF251" s="135">
        <v>4</v>
      </c>
      <c r="AG251" s="135">
        <v>24</v>
      </c>
    </row>
    <row r="252" spans="1:33" ht="14.5" customHeight="1" x14ac:dyDescent="0.2">
      <c r="A252" s="135" t="s">
        <v>57</v>
      </c>
      <c r="B252" s="135" t="s">
        <v>58</v>
      </c>
      <c r="C252" s="135">
        <v>2023</v>
      </c>
      <c r="D252" s="135">
        <v>15</v>
      </c>
      <c r="F252" s="136" t="s">
        <v>262</v>
      </c>
      <c r="G252" s="135">
        <v>0</v>
      </c>
      <c r="H252" s="135">
        <v>0</v>
      </c>
      <c r="I252" s="135">
        <v>0</v>
      </c>
      <c r="J252" s="135">
        <v>0</v>
      </c>
      <c r="K252" s="135">
        <v>0</v>
      </c>
      <c r="L252" s="135">
        <v>0</v>
      </c>
      <c r="M252" s="135">
        <v>0</v>
      </c>
      <c r="N252" s="135">
        <v>0</v>
      </c>
      <c r="O252" s="135">
        <v>0</v>
      </c>
      <c r="P252" s="135">
        <v>0</v>
      </c>
      <c r="Q252" s="135">
        <v>0</v>
      </c>
      <c r="R252" s="135">
        <v>0</v>
      </c>
      <c r="S252" s="135">
        <v>0</v>
      </c>
      <c r="T252" s="135">
        <v>0</v>
      </c>
      <c r="U252" s="135">
        <v>0</v>
      </c>
      <c r="V252" s="135">
        <v>0</v>
      </c>
      <c r="W252" s="135">
        <v>1</v>
      </c>
      <c r="X252" s="135">
        <v>0</v>
      </c>
      <c r="Y252" s="135">
        <v>0</v>
      </c>
      <c r="Z252" s="135">
        <v>0</v>
      </c>
      <c r="AA252" s="135">
        <v>0</v>
      </c>
      <c r="AB252" s="135">
        <v>0</v>
      </c>
      <c r="AC252" s="135">
        <v>0</v>
      </c>
      <c r="AD252" s="135">
        <v>0</v>
      </c>
      <c r="AE252" s="135">
        <v>0</v>
      </c>
      <c r="AF252" s="135">
        <v>0.1</v>
      </c>
      <c r="AG252" s="135">
        <v>1</v>
      </c>
    </row>
    <row r="253" spans="1:33" ht="14.5" customHeight="1" x14ac:dyDescent="0.2">
      <c r="A253" s="135" t="s">
        <v>57</v>
      </c>
      <c r="B253" s="135" t="s">
        <v>58</v>
      </c>
      <c r="C253" s="135">
        <v>2023</v>
      </c>
      <c r="D253" s="135">
        <v>15</v>
      </c>
      <c r="F253" s="136" t="s">
        <v>249</v>
      </c>
      <c r="G253" s="135">
        <v>1</v>
      </c>
      <c r="H253" s="135">
        <v>1</v>
      </c>
      <c r="I253" s="135">
        <v>1</v>
      </c>
      <c r="J253" s="135">
        <v>1</v>
      </c>
      <c r="K253" s="135">
        <v>1</v>
      </c>
      <c r="L253" s="135">
        <v>1</v>
      </c>
      <c r="M253" s="135">
        <v>1</v>
      </c>
      <c r="N253" s="135">
        <v>1</v>
      </c>
      <c r="O253" s="135">
        <v>1</v>
      </c>
      <c r="P253" s="135">
        <v>1</v>
      </c>
      <c r="Q253" s="135">
        <v>1</v>
      </c>
      <c r="R253" s="135">
        <v>1</v>
      </c>
      <c r="S253" s="135">
        <v>0</v>
      </c>
      <c r="T253" s="135">
        <v>1</v>
      </c>
      <c r="U253" s="135">
        <v>1</v>
      </c>
      <c r="V253" s="135">
        <v>0</v>
      </c>
      <c r="W253" s="135">
        <v>1</v>
      </c>
      <c r="X253" s="135">
        <v>0</v>
      </c>
      <c r="Y253" s="135">
        <v>1</v>
      </c>
      <c r="Z253" s="135">
        <v>1</v>
      </c>
      <c r="AA253" s="135">
        <v>1</v>
      </c>
      <c r="AB253" s="135">
        <v>1</v>
      </c>
      <c r="AC253" s="135">
        <v>1</v>
      </c>
      <c r="AD253" s="135">
        <v>1</v>
      </c>
      <c r="AE253" s="135">
        <v>1</v>
      </c>
      <c r="AF253" s="135">
        <v>50</v>
      </c>
      <c r="AG253" s="135">
        <v>22</v>
      </c>
    </row>
    <row r="254" spans="1:33" ht="14.5" customHeight="1" x14ac:dyDescent="0.2">
      <c r="A254" s="135" t="s">
        <v>57</v>
      </c>
      <c r="B254" s="135" t="s">
        <v>58</v>
      </c>
      <c r="C254" s="135">
        <v>2023</v>
      </c>
      <c r="D254" s="135">
        <v>15</v>
      </c>
      <c r="F254" s="136" t="s">
        <v>198</v>
      </c>
      <c r="G254" s="135">
        <v>1</v>
      </c>
      <c r="H254" s="135">
        <v>1</v>
      </c>
      <c r="I254" s="135">
        <v>0</v>
      </c>
      <c r="J254" s="135">
        <v>0</v>
      </c>
      <c r="K254" s="135">
        <v>0</v>
      </c>
      <c r="L254" s="135">
        <v>1</v>
      </c>
      <c r="M254" s="135">
        <v>0</v>
      </c>
      <c r="N254" s="135">
        <v>1</v>
      </c>
      <c r="O254" s="135">
        <v>0</v>
      </c>
      <c r="P254" s="135">
        <v>0</v>
      </c>
      <c r="Q254" s="135">
        <v>1</v>
      </c>
      <c r="R254" s="135">
        <v>0</v>
      </c>
      <c r="S254" s="135">
        <v>0</v>
      </c>
      <c r="T254" s="135">
        <v>0</v>
      </c>
      <c r="U254" s="135">
        <v>0</v>
      </c>
      <c r="V254" s="135">
        <v>0</v>
      </c>
      <c r="W254" s="135">
        <v>1</v>
      </c>
      <c r="X254" s="135">
        <v>0</v>
      </c>
      <c r="Y254" s="135">
        <v>0</v>
      </c>
      <c r="Z254" s="135">
        <v>0</v>
      </c>
      <c r="AA254" s="135">
        <v>0</v>
      </c>
      <c r="AB254" s="135">
        <v>0</v>
      </c>
      <c r="AC254" s="135">
        <v>0</v>
      </c>
      <c r="AD254" s="135">
        <v>0</v>
      </c>
      <c r="AE254" s="135">
        <v>0</v>
      </c>
      <c r="AF254" s="135">
        <v>0.1</v>
      </c>
      <c r="AG254" s="135">
        <v>6</v>
      </c>
    </row>
    <row r="255" spans="1:33" ht="14.5" customHeight="1" x14ac:dyDescent="0.2">
      <c r="A255" s="135" t="s">
        <v>57</v>
      </c>
      <c r="B255" s="135" t="s">
        <v>58</v>
      </c>
      <c r="C255" s="135">
        <v>2023</v>
      </c>
      <c r="D255" s="135">
        <v>15</v>
      </c>
      <c r="F255" s="136" t="s">
        <v>207</v>
      </c>
      <c r="G255" s="135">
        <v>0</v>
      </c>
      <c r="H255" s="135">
        <v>0</v>
      </c>
      <c r="I255" s="135">
        <v>1</v>
      </c>
      <c r="J255" s="135">
        <v>1</v>
      </c>
      <c r="K255" s="135">
        <v>0</v>
      </c>
      <c r="L255" s="135">
        <v>1</v>
      </c>
      <c r="M255" s="135">
        <v>1</v>
      </c>
      <c r="N255" s="135">
        <v>0</v>
      </c>
      <c r="O255" s="135">
        <v>0</v>
      </c>
      <c r="P255" s="135">
        <v>0</v>
      </c>
      <c r="Q255" s="135">
        <v>1</v>
      </c>
      <c r="R255" s="135">
        <v>0</v>
      </c>
      <c r="S255" s="135">
        <v>0</v>
      </c>
      <c r="T255" s="135">
        <v>1</v>
      </c>
      <c r="U255" s="135">
        <v>0</v>
      </c>
      <c r="V255" s="135">
        <v>1</v>
      </c>
      <c r="W255" s="135">
        <v>0</v>
      </c>
      <c r="X255" s="135">
        <v>0</v>
      </c>
      <c r="Y255" s="135">
        <v>1</v>
      </c>
      <c r="Z255" s="135">
        <v>0</v>
      </c>
      <c r="AA255" s="135">
        <v>1</v>
      </c>
      <c r="AB255" s="135">
        <v>0</v>
      </c>
      <c r="AC255" s="135">
        <v>0</v>
      </c>
      <c r="AD255" s="135">
        <v>1</v>
      </c>
      <c r="AE255" s="135">
        <v>1</v>
      </c>
      <c r="AF255" s="135">
        <v>0.1</v>
      </c>
      <c r="AG255" s="135">
        <v>11</v>
      </c>
    </row>
    <row r="256" spans="1:33" ht="14.5" customHeight="1" x14ac:dyDescent="0.2">
      <c r="A256" s="135" t="s">
        <v>57</v>
      </c>
      <c r="B256" s="135" t="s">
        <v>58</v>
      </c>
      <c r="C256" s="135">
        <v>2023</v>
      </c>
      <c r="D256" s="135">
        <v>15</v>
      </c>
      <c r="F256" s="136" t="s">
        <v>197</v>
      </c>
      <c r="G256" s="135">
        <v>1</v>
      </c>
      <c r="H256" s="135">
        <v>0</v>
      </c>
      <c r="I256" s="135">
        <v>0</v>
      </c>
      <c r="J256" s="135">
        <v>1</v>
      </c>
      <c r="K256" s="135">
        <v>1</v>
      </c>
      <c r="L256" s="135">
        <v>1</v>
      </c>
      <c r="M256" s="135">
        <v>1</v>
      </c>
      <c r="N256" s="135">
        <v>0</v>
      </c>
      <c r="O256" s="135">
        <v>1</v>
      </c>
      <c r="P256" s="135">
        <v>1</v>
      </c>
      <c r="Q256" s="135">
        <v>1</v>
      </c>
      <c r="R256" s="135">
        <v>1</v>
      </c>
      <c r="S256" s="135">
        <v>0</v>
      </c>
      <c r="T256" s="135">
        <v>1</v>
      </c>
      <c r="U256" s="135">
        <v>1</v>
      </c>
      <c r="V256" s="135">
        <v>0</v>
      </c>
      <c r="W256" s="135">
        <v>1</v>
      </c>
      <c r="X256" s="135">
        <v>0</v>
      </c>
      <c r="Y256" s="135">
        <v>1</v>
      </c>
      <c r="Z256" s="135">
        <v>1</v>
      </c>
      <c r="AA256" s="135">
        <v>1</v>
      </c>
      <c r="AB256" s="135">
        <v>1</v>
      </c>
      <c r="AC256" s="135">
        <v>1</v>
      </c>
      <c r="AD256" s="135">
        <v>1</v>
      </c>
      <c r="AE256" s="135">
        <v>1</v>
      </c>
      <c r="AF256" s="135">
        <v>2</v>
      </c>
      <c r="AG256" s="135">
        <v>19</v>
      </c>
    </row>
    <row r="257" spans="1:34" ht="14.5" customHeight="1" x14ac:dyDescent="0.2">
      <c r="A257" s="135" t="s">
        <v>57</v>
      </c>
      <c r="B257" s="135" t="s">
        <v>58</v>
      </c>
      <c r="C257" s="135">
        <v>2023</v>
      </c>
      <c r="D257" s="135">
        <v>15</v>
      </c>
      <c r="F257" s="136" t="s">
        <v>193</v>
      </c>
      <c r="G257" s="135">
        <v>1</v>
      </c>
      <c r="H257" s="135">
        <v>1</v>
      </c>
      <c r="I257" s="135">
        <v>1</v>
      </c>
      <c r="J257" s="135">
        <v>1</v>
      </c>
      <c r="K257" s="135">
        <v>1</v>
      </c>
      <c r="L257" s="135">
        <v>1</v>
      </c>
      <c r="M257" s="135">
        <v>1</v>
      </c>
      <c r="N257" s="135">
        <v>1</v>
      </c>
      <c r="O257" s="135">
        <v>1</v>
      </c>
      <c r="P257" s="135">
        <v>1</v>
      </c>
      <c r="Q257" s="135">
        <v>1</v>
      </c>
      <c r="R257" s="135">
        <v>1</v>
      </c>
      <c r="S257" s="135">
        <v>1</v>
      </c>
      <c r="T257" s="135">
        <v>1</v>
      </c>
      <c r="U257" s="135">
        <v>1</v>
      </c>
      <c r="V257" s="135">
        <v>1</v>
      </c>
      <c r="W257" s="135">
        <v>1</v>
      </c>
      <c r="X257" s="135">
        <v>1</v>
      </c>
      <c r="Y257" s="135">
        <v>1</v>
      </c>
      <c r="Z257" s="135">
        <v>1</v>
      </c>
      <c r="AA257" s="135">
        <v>1</v>
      </c>
      <c r="AB257" s="135">
        <v>1</v>
      </c>
      <c r="AC257" s="135">
        <v>1</v>
      </c>
      <c r="AD257" s="135">
        <v>1</v>
      </c>
      <c r="AE257" s="135">
        <v>1</v>
      </c>
      <c r="AF257" s="135">
        <v>0.5</v>
      </c>
      <c r="AG257" s="135">
        <v>25</v>
      </c>
    </row>
    <row r="258" spans="1:34" ht="14.5" customHeight="1" x14ac:dyDescent="0.2">
      <c r="A258" s="135" t="s">
        <v>57</v>
      </c>
      <c r="B258" s="135" t="s">
        <v>58</v>
      </c>
      <c r="C258" s="135">
        <v>2023</v>
      </c>
      <c r="D258" s="135">
        <v>15</v>
      </c>
      <c r="F258" s="136" t="s">
        <v>199</v>
      </c>
      <c r="G258" s="135">
        <v>0</v>
      </c>
      <c r="H258" s="135">
        <v>0</v>
      </c>
      <c r="I258" s="135">
        <v>0</v>
      </c>
      <c r="J258" s="135">
        <v>0</v>
      </c>
      <c r="K258" s="135">
        <v>0</v>
      </c>
      <c r="L258" s="135">
        <v>1</v>
      </c>
      <c r="M258" s="135">
        <v>0</v>
      </c>
      <c r="N258" s="135">
        <v>0</v>
      </c>
      <c r="O258" s="135">
        <v>1</v>
      </c>
      <c r="P258" s="135">
        <v>0</v>
      </c>
      <c r="Q258" s="135">
        <v>1</v>
      </c>
      <c r="R258" s="135">
        <v>0</v>
      </c>
      <c r="S258" s="135">
        <v>0</v>
      </c>
      <c r="T258" s="135">
        <v>0</v>
      </c>
      <c r="U258" s="135">
        <v>0</v>
      </c>
      <c r="V258" s="135">
        <v>0</v>
      </c>
      <c r="W258" s="135">
        <v>0</v>
      </c>
      <c r="X258" s="135">
        <v>0</v>
      </c>
      <c r="Y258" s="135">
        <v>0</v>
      </c>
      <c r="Z258" s="135">
        <v>0</v>
      </c>
      <c r="AA258" s="135">
        <v>0</v>
      </c>
      <c r="AB258" s="135">
        <v>0</v>
      </c>
      <c r="AC258" s="135">
        <v>0</v>
      </c>
      <c r="AD258" s="135">
        <v>0</v>
      </c>
      <c r="AE258" s="135">
        <v>0</v>
      </c>
      <c r="AF258" s="135">
        <v>0.1</v>
      </c>
      <c r="AG258" s="135">
        <v>3</v>
      </c>
    </row>
    <row r="259" spans="1:34" ht="14.5" customHeight="1" x14ac:dyDescent="0.2">
      <c r="A259" s="135" t="s">
        <v>57</v>
      </c>
      <c r="B259" s="135" t="s">
        <v>58</v>
      </c>
      <c r="C259" s="135">
        <v>2023</v>
      </c>
      <c r="D259" s="135">
        <v>15</v>
      </c>
      <c r="F259" s="136" t="s">
        <v>265</v>
      </c>
      <c r="G259" s="135">
        <v>0</v>
      </c>
      <c r="H259" s="135">
        <v>0</v>
      </c>
      <c r="I259" s="135">
        <v>0</v>
      </c>
      <c r="J259" s="135">
        <v>0</v>
      </c>
      <c r="K259" s="135">
        <v>0</v>
      </c>
      <c r="L259" s="135">
        <v>0</v>
      </c>
      <c r="M259" s="135">
        <v>1</v>
      </c>
      <c r="N259" s="135">
        <v>1</v>
      </c>
      <c r="O259" s="135">
        <v>0</v>
      </c>
      <c r="P259" s="135">
        <v>0</v>
      </c>
      <c r="Q259" s="135">
        <v>0</v>
      </c>
      <c r="R259" s="135">
        <v>0</v>
      </c>
      <c r="S259" s="135">
        <v>0</v>
      </c>
      <c r="T259" s="135">
        <v>0</v>
      </c>
      <c r="U259" s="135">
        <v>0</v>
      </c>
      <c r="V259" s="135">
        <v>0</v>
      </c>
      <c r="W259" s="135">
        <v>0</v>
      </c>
      <c r="X259" s="135">
        <v>0</v>
      </c>
      <c r="Y259" s="135">
        <v>0</v>
      </c>
      <c r="Z259" s="135">
        <v>0</v>
      </c>
      <c r="AA259" s="135">
        <v>0</v>
      </c>
      <c r="AB259" s="135">
        <v>0</v>
      </c>
      <c r="AC259" s="135">
        <v>0</v>
      </c>
      <c r="AD259" s="135">
        <v>0</v>
      </c>
      <c r="AE259" s="135">
        <v>0</v>
      </c>
      <c r="AF259" s="135">
        <v>0.1</v>
      </c>
      <c r="AG259" s="135">
        <v>2</v>
      </c>
    </row>
    <row r="260" spans="1:34" customFormat="1" ht="14.5" x14ac:dyDescent="0.35">
      <c r="A260" s="141" t="s">
        <v>57</v>
      </c>
      <c r="B260" s="141" t="s">
        <v>58</v>
      </c>
      <c r="C260" s="141">
        <v>2023</v>
      </c>
      <c r="D260" s="141">
        <v>15</v>
      </c>
      <c r="E260" s="141"/>
      <c r="F260" s="142" t="s">
        <v>266</v>
      </c>
      <c r="G260" s="141">
        <v>0</v>
      </c>
      <c r="H260" s="141">
        <v>0</v>
      </c>
      <c r="I260" s="141">
        <v>0</v>
      </c>
      <c r="J260" s="141">
        <v>0</v>
      </c>
      <c r="K260" s="141">
        <v>0</v>
      </c>
      <c r="L260" s="141">
        <v>0</v>
      </c>
      <c r="M260" s="141">
        <v>0</v>
      </c>
      <c r="N260" s="141">
        <v>0</v>
      </c>
      <c r="O260" s="141">
        <v>0</v>
      </c>
      <c r="P260" s="141">
        <v>0</v>
      </c>
      <c r="Q260" s="141">
        <v>0</v>
      </c>
      <c r="R260" s="141">
        <v>0</v>
      </c>
      <c r="S260" s="141">
        <v>0</v>
      </c>
      <c r="T260" s="141">
        <v>0</v>
      </c>
      <c r="U260" s="141">
        <v>0</v>
      </c>
      <c r="V260" s="141">
        <v>0</v>
      </c>
      <c r="W260" s="141">
        <v>0</v>
      </c>
      <c r="X260" s="141">
        <v>0</v>
      </c>
      <c r="Y260" s="141">
        <v>0</v>
      </c>
      <c r="Z260" s="141">
        <v>0</v>
      </c>
      <c r="AA260" s="141">
        <v>0</v>
      </c>
      <c r="AB260" s="141">
        <v>0</v>
      </c>
      <c r="AC260" s="141">
        <v>0</v>
      </c>
      <c r="AD260" s="141">
        <v>0</v>
      </c>
      <c r="AE260" s="141">
        <v>0</v>
      </c>
      <c r="AF260" s="141">
        <v>0.1</v>
      </c>
      <c r="AG260" s="141">
        <v>0</v>
      </c>
      <c r="AH260" s="141" t="s">
        <v>281</v>
      </c>
    </row>
    <row r="261" spans="1:34" ht="14.5" customHeight="1" x14ac:dyDescent="0.2">
      <c r="A261" s="135" t="s">
        <v>57</v>
      </c>
      <c r="B261" s="135" t="s">
        <v>58</v>
      </c>
      <c r="C261" s="135">
        <v>2023</v>
      </c>
      <c r="D261" s="135">
        <v>15</v>
      </c>
      <c r="F261" s="136" t="s">
        <v>260</v>
      </c>
      <c r="G261" s="135">
        <v>0</v>
      </c>
      <c r="H261" s="135">
        <v>0</v>
      </c>
      <c r="I261" s="135">
        <v>0</v>
      </c>
      <c r="J261" s="135">
        <v>0</v>
      </c>
      <c r="K261" s="135">
        <v>0</v>
      </c>
      <c r="L261" s="135">
        <v>0</v>
      </c>
      <c r="M261" s="135">
        <v>0</v>
      </c>
      <c r="N261" s="135">
        <v>0</v>
      </c>
      <c r="O261" s="135">
        <v>0</v>
      </c>
      <c r="P261" s="135">
        <v>0</v>
      </c>
      <c r="Q261" s="135">
        <v>0</v>
      </c>
      <c r="R261" s="135">
        <v>0</v>
      </c>
      <c r="S261" s="135">
        <v>0</v>
      </c>
      <c r="T261" s="135">
        <v>1</v>
      </c>
      <c r="U261" s="135">
        <v>0</v>
      </c>
      <c r="V261" s="135">
        <v>0</v>
      </c>
      <c r="W261" s="135">
        <v>1</v>
      </c>
      <c r="X261" s="135">
        <v>1</v>
      </c>
      <c r="Y261" s="135">
        <v>1</v>
      </c>
      <c r="Z261" s="135">
        <v>0</v>
      </c>
      <c r="AA261" s="135">
        <v>0</v>
      </c>
      <c r="AB261" s="135">
        <v>0</v>
      </c>
      <c r="AC261" s="135">
        <v>0</v>
      </c>
      <c r="AD261" s="135">
        <v>0</v>
      </c>
      <c r="AE261" s="135">
        <v>0</v>
      </c>
      <c r="AF261" s="135">
        <v>0.5</v>
      </c>
      <c r="AG261" s="135">
        <v>4</v>
      </c>
    </row>
    <row r="262" spans="1:34" ht="14.5" customHeight="1" x14ac:dyDescent="0.2">
      <c r="A262" s="135" t="s">
        <v>57</v>
      </c>
      <c r="B262" s="135" t="s">
        <v>58</v>
      </c>
      <c r="C262" s="135">
        <v>2023</v>
      </c>
      <c r="D262" s="135">
        <v>15</v>
      </c>
      <c r="F262" s="136" t="s">
        <v>258</v>
      </c>
      <c r="G262" s="135">
        <v>0</v>
      </c>
      <c r="H262" s="135">
        <v>0</v>
      </c>
      <c r="I262" s="135">
        <v>0</v>
      </c>
      <c r="J262" s="135">
        <v>0</v>
      </c>
      <c r="K262" s="135">
        <v>0</v>
      </c>
      <c r="L262" s="135">
        <v>0</v>
      </c>
      <c r="M262" s="135">
        <v>0</v>
      </c>
      <c r="N262" s="135">
        <v>0</v>
      </c>
      <c r="O262" s="135">
        <v>0</v>
      </c>
      <c r="P262" s="135">
        <v>1</v>
      </c>
      <c r="Q262" s="135">
        <v>0</v>
      </c>
      <c r="R262" s="135">
        <v>0</v>
      </c>
      <c r="S262" s="135">
        <v>0</v>
      </c>
      <c r="T262" s="135">
        <v>1</v>
      </c>
      <c r="U262" s="135">
        <v>1</v>
      </c>
      <c r="V262" s="135">
        <v>0</v>
      </c>
      <c r="W262" s="135">
        <v>0</v>
      </c>
      <c r="X262" s="135">
        <v>0</v>
      </c>
      <c r="Y262" s="135">
        <v>0</v>
      </c>
      <c r="Z262" s="135">
        <v>0</v>
      </c>
      <c r="AA262" s="135">
        <v>0</v>
      </c>
      <c r="AB262" s="135">
        <v>0</v>
      </c>
      <c r="AC262" s="135">
        <v>0</v>
      </c>
      <c r="AD262" s="135">
        <v>0</v>
      </c>
      <c r="AE262" s="135">
        <v>1</v>
      </c>
      <c r="AF262" s="135">
        <v>0.1</v>
      </c>
      <c r="AG262" s="135">
        <v>4</v>
      </c>
    </row>
    <row r="263" spans="1:34" ht="14.5" customHeight="1" x14ac:dyDescent="0.2">
      <c r="A263" s="135" t="s">
        <v>57</v>
      </c>
      <c r="B263" s="135" t="s">
        <v>58</v>
      </c>
      <c r="C263" s="135">
        <v>2023</v>
      </c>
      <c r="D263" s="135">
        <v>15</v>
      </c>
      <c r="F263" s="136" t="s">
        <v>282</v>
      </c>
      <c r="G263" s="135">
        <v>0</v>
      </c>
      <c r="H263" s="135">
        <v>0</v>
      </c>
      <c r="I263" s="135">
        <v>0</v>
      </c>
      <c r="J263" s="135">
        <v>0</v>
      </c>
      <c r="K263" s="135">
        <v>0</v>
      </c>
      <c r="L263" s="135">
        <v>0</v>
      </c>
      <c r="M263" s="135">
        <v>0</v>
      </c>
      <c r="N263" s="135">
        <v>1</v>
      </c>
      <c r="O263" s="135">
        <v>0</v>
      </c>
      <c r="P263" s="135">
        <v>0</v>
      </c>
      <c r="Q263" s="135">
        <v>0</v>
      </c>
      <c r="R263" s="135">
        <v>0</v>
      </c>
      <c r="S263" s="135">
        <v>0</v>
      </c>
      <c r="T263" s="135">
        <v>0</v>
      </c>
      <c r="U263" s="135">
        <v>0</v>
      </c>
      <c r="V263" s="135">
        <v>0</v>
      </c>
      <c r="W263" s="135">
        <v>0</v>
      </c>
      <c r="X263" s="135">
        <v>0</v>
      </c>
      <c r="Y263" s="135">
        <v>0</v>
      </c>
      <c r="Z263" s="135">
        <v>0</v>
      </c>
      <c r="AA263" s="135">
        <v>0</v>
      </c>
      <c r="AB263" s="135">
        <v>0</v>
      </c>
      <c r="AC263" s="135">
        <v>0</v>
      </c>
      <c r="AD263" s="135">
        <v>0</v>
      </c>
      <c r="AE263" s="135">
        <v>0</v>
      </c>
      <c r="AF263" s="135">
        <v>0.1</v>
      </c>
      <c r="AG263" s="135">
        <v>1</v>
      </c>
    </row>
    <row r="264" spans="1:34" ht="14.5" customHeight="1" x14ac:dyDescent="0.2">
      <c r="A264" s="135" t="s">
        <v>57</v>
      </c>
      <c r="B264" s="135" t="s">
        <v>58</v>
      </c>
      <c r="C264" s="135">
        <v>2023</v>
      </c>
      <c r="D264" s="135">
        <v>15</v>
      </c>
      <c r="F264" s="136" t="s">
        <v>250</v>
      </c>
      <c r="G264" s="135">
        <v>1</v>
      </c>
      <c r="H264" s="135">
        <v>1</v>
      </c>
      <c r="I264" s="135">
        <v>1</v>
      </c>
      <c r="J264" s="135">
        <v>0</v>
      </c>
      <c r="K264" s="135">
        <v>0</v>
      </c>
      <c r="L264" s="135">
        <v>0</v>
      </c>
      <c r="M264" s="135">
        <v>0</v>
      </c>
      <c r="N264" s="135">
        <v>0</v>
      </c>
      <c r="O264" s="135">
        <v>0</v>
      </c>
      <c r="P264" s="135">
        <v>0</v>
      </c>
      <c r="Q264" s="135">
        <v>0</v>
      </c>
      <c r="R264" s="135">
        <v>0</v>
      </c>
      <c r="S264" s="135">
        <v>1</v>
      </c>
      <c r="T264" s="135">
        <v>1</v>
      </c>
      <c r="U264" s="135">
        <v>0</v>
      </c>
      <c r="V264" s="135">
        <v>1</v>
      </c>
      <c r="W264" s="135">
        <v>0</v>
      </c>
      <c r="X264" s="135">
        <v>0</v>
      </c>
      <c r="Y264" s="135">
        <v>0</v>
      </c>
      <c r="Z264" s="135">
        <v>0</v>
      </c>
      <c r="AA264" s="135">
        <v>0</v>
      </c>
      <c r="AB264" s="135">
        <v>0</v>
      </c>
      <c r="AC264" s="135">
        <v>0</v>
      </c>
      <c r="AD264" s="135">
        <v>0</v>
      </c>
      <c r="AE264" s="135">
        <v>0</v>
      </c>
      <c r="AG264" s="135">
        <v>6</v>
      </c>
      <c r="AH264" s="135" t="s">
        <v>245</v>
      </c>
    </row>
    <row r="265" spans="1:34" ht="14.5" customHeight="1" x14ac:dyDescent="0.2">
      <c r="A265" s="135" t="s">
        <v>57</v>
      </c>
      <c r="B265" s="135" t="s">
        <v>58</v>
      </c>
      <c r="C265" s="135">
        <v>2023</v>
      </c>
      <c r="D265" s="135">
        <v>15</v>
      </c>
      <c r="F265" s="136" t="s">
        <v>214</v>
      </c>
      <c r="G265" s="135">
        <v>0</v>
      </c>
      <c r="H265" s="135">
        <v>0</v>
      </c>
      <c r="I265" s="135">
        <v>0</v>
      </c>
      <c r="J265" s="135">
        <v>0</v>
      </c>
      <c r="K265" s="135">
        <v>0</v>
      </c>
      <c r="L265" s="135">
        <v>0</v>
      </c>
      <c r="M265" s="135">
        <v>0</v>
      </c>
      <c r="N265" s="135">
        <v>1</v>
      </c>
      <c r="O265" s="135">
        <v>0</v>
      </c>
      <c r="P265" s="135">
        <v>0</v>
      </c>
      <c r="Q265" s="135">
        <v>0</v>
      </c>
      <c r="R265" s="135">
        <v>0</v>
      </c>
      <c r="S265" s="135">
        <v>0</v>
      </c>
      <c r="T265" s="135">
        <v>0</v>
      </c>
      <c r="U265" s="135">
        <v>0</v>
      </c>
      <c r="V265" s="135">
        <v>0</v>
      </c>
      <c r="W265" s="135">
        <v>0</v>
      </c>
      <c r="X265" s="135">
        <v>0</v>
      </c>
      <c r="Y265" s="135">
        <v>0</v>
      </c>
      <c r="Z265" s="135">
        <v>0</v>
      </c>
      <c r="AA265" s="135">
        <v>0</v>
      </c>
      <c r="AB265" s="135">
        <v>0</v>
      </c>
      <c r="AC265" s="135">
        <v>0</v>
      </c>
      <c r="AD265" s="135">
        <v>0</v>
      </c>
      <c r="AE265" s="135">
        <v>0</v>
      </c>
      <c r="AG265" s="135">
        <v>1</v>
      </c>
      <c r="AH265" s="135" t="s">
        <v>245</v>
      </c>
    </row>
    <row r="266" spans="1:34" ht="14.5" customHeight="1" x14ac:dyDescent="0.2">
      <c r="A266" s="135" t="s">
        <v>57</v>
      </c>
      <c r="B266" s="135" t="s">
        <v>58</v>
      </c>
      <c r="C266" s="135">
        <v>2023</v>
      </c>
      <c r="D266" s="135">
        <v>16</v>
      </c>
      <c r="F266" s="136" t="s">
        <v>254</v>
      </c>
      <c r="G266" s="135">
        <v>1</v>
      </c>
      <c r="H266" s="135">
        <v>0</v>
      </c>
      <c r="I266" s="135">
        <v>1</v>
      </c>
      <c r="J266" s="135">
        <v>1</v>
      </c>
      <c r="K266" s="135">
        <v>1</v>
      </c>
      <c r="L266" s="135">
        <v>1</v>
      </c>
      <c r="M266" s="135">
        <v>1</v>
      </c>
      <c r="N266" s="135">
        <v>1</v>
      </c>
      <c r="O266" s="135">
        <v>1</v>
      </c>
      <c r="P266" s="135">
        <v>1</v>
      </c>
      <c r="Q266" s="135">
        <v>1</v>
      </c>
      <c r="R266" s="135">
        <v>1</v>
      </c>
      <c r="S266" s="135">
        <v>0</v>
      </c>
      <c r="T266" s="135">
        <v>1</v>
      </c>
      <c r="U266" s="135">
        <v>1</v>
      </c>
      <c r="V266" s="135">
        <v>0</v>
      </c>
      <c r="W266" s="135">
        <v>1</v>
      </c>
      <c r="X266" s="135">
        <v>0</v>
      </c>
      <c r="Y266" s="135">
        <v>1</v>
      </c>
      <c r="Z266" s="135">
        <v>1</v>
      </c>
      <c r="AA266" s="135">
        <v>0</v>
      </c>
      <c r="AB266" s="135">
        <v>1</v>
      </c>
      <c r="AC266" s="135">
        <v>1</v>
      </c>
      <c r="AD266" s="135">
        <v>1</v>
      </c>
      <c r="AE266" s="135">
        <v>1</v>
      </c>
      <c r="AF266" s="135">
        <v>35</v>
      </c>
      <c r="AG266" s="135">
        <v>20</v>
      </c>
    </row>
    <row r="267" spans="1:34" ht="14.5" customHeight="1" x14ac:dyDescent="0.2">
      <c r="A267" s="135" t="s">
        <v>57</v>
      </c>
      <c r="B267" s="135" t="s">
        <v>58</v>
      </c>
      <c r="C267" s="135">
        <v>2023</v>
      </c>
      <c r="D267" s="135">
        <v>16</v>
      </c>
      <c r="F267" s="136" t="s">
        <v>283</v>
      </c>
      <c r="G267" s="135">
        <v>0</v>
      </c>
      <c r="H267" s="135">
        <v>0</v>
      </c>
      <c r="I267" s="135">
        <v>1</v>
      </c>
      <c r="J267" s="135">
        <v>1</v>
      </c>
      <c r="K267" s="135">
        <v>1</v>
      </c>
      <c r="L267" s="135">
        <v>1</v>
      </c>
      <c r="M267" s="135">
        <v>1</v>
      </c>
      <c r="N267" s="135">
        <v>0</v>
      </c>
      <c r="O267" s="135">
        <v>0</v>
      </c>
      <c r="P267" s="135">
        <v>0</v>
      </c>
      <c r="Q267" s="135">
        <v>1</v>
      </c>
      <c r="R267" s="135">
        <v>1</v>
      </c>
      <c r="S267" s="135">
        <v>0</v>
      </c>
      <c r="T267" s="135">
        <v>1</v>
      </c>
      <c r="U267" s="135">
        <v>0</v>
      </c>
      <c r="V267" s="135">
        <v>1</v>
      </c>
      <c r="W267" s="135">
        <v>1</v>
      </c>
      <c r="X267" s="135">
        <v>0</v>
      </c>
      <c r="Y267" s="135">
        <v>1</v>
      </c>
      <c r="Z267" s="135">
        <v>1</v>
      </c>
      <c r="AA267" s="135">
        <v>1</v>
      </c>
      <c r="AB267" s="135">
        <v>1</v>
      </c>
      <c r="AC267" s="135">
        <v>0</v>
      </c>
      <c r="AD267" s="135">
        <v>0</v>
      </c>
      <c r="AE267" s="135">
        <v>0</v>
      </c>
      <c r="AF267" s="135">
        <v>10</v>
      </c>
      <c r="AG267" s="135">
        <v>14</v>
      </c>
    </row>
    <row r="268" spans="1:34" ht="14.5" customHeight="1" x14ac:dyDescent="0.2">
      <c r="A268" s="135" t="s">
        <v>57</v>
      </c>
      <c r="B268" s="135" t="s">
        <v>58</v>
      </c>
      <c r="C268" s="135">
        <v>2023</v>
      </c>
      <c r="D268" s="135">
        <v>16</v>
      </c>
      <c r="F268" s="136" t="s">
        <v>284</v>
      </c>
      <c r="G268" s="135">
        <v>1</v>
      </c>
      <c r="H268" s="135">
        <v>1</v>
      </c>
      <c r="I268" s="135">
        <v>1</v>
      </c>
      <c r="J268" s="135">
        <v>1</v>
      </c>
      <c r="K268" s="135">
        <v>0</v>
      </c>
      <c r="L268" s="135">
        <v>1</v>
      </c>
      <c r="M268" s="135">
        <v>0</v>
      </c>
      <c r="N268" s="135">
        <v>1</v>
      </c>
      <c r="O268" s="135">
        <v>1</v>
      </c>
      <c r="P268" s="135">
        <v>0</v>
      </c>
      <c r="Q268" s="135">
        <v>1</v>
      </c>
      <c r="R268" s="135">
        <v>1</v>
      </c>
      <c r="S268" s="135">
        <v>1</v>
      </c>
      <c r="T268" s="135">
        <v>1</v>
      </c>
      <c r="U268" s="135">
        <v>1</v>
      </c>
      <c r="V268" s="135">
        <v>0</v>
      </c>
      <c r="W268" s="135">
        <v>0</v>
      </c>
      <c r="X268" s="135">
        <v>1</v>
      </c>
      <c r="Y268" s="135">
        <v>1</v>
      </c>
      <c r="Z268" s="135">
        <v>1</v>
      </c>
      <c r="AA268" s="135">
        <v>0</v>
      </c>
      <c r="AB268" s="135">
        <v>0</v>
      </c>
      <c r="AC268" s="135">
        <v>1</v>
      </c>
      <c r="AD268" s="135">
        <v>1</v>
      </c>
      <c r="AE268" s="135">
        <v>0</v>
      </c>
      <c r="AF268" s="135">
        <v>3</v>
      </c>
      <c r="AG268" s="135">
        <v>17</v>
      </c>
    </row>
    <row r="269" spans="1:34" ht="14.5" customHeight="1" x14ac:dyDescent="0.2">
      <c r="A269" s="135" t="s">
        <v>57</v>
      </c>
      <c r="B269" s="135" t="s">
        <v>58</v>
      </c>
      <c r="C269" s="135">
        <v>2023</v>
      </c>
      <c r="D269" s="135">
        <v>16</v>
      </c>
      <c r="F269" s="136" t="s">
        <v>285</v>
      </c>
      <c r="G269" s="135">
        <v>0</v>
      </c>
      <c r="H269" s="135">
        <v>1</v>
      </c>
      <c r="I269" s="135">
        <v>0</v>
      </c>
      <c r="J269" s="135">
        <v>0</v>
      </c>
      <c r="K269" s="135">
        <v>1</v>
      </c>
      <c r="L269" s="135">
        <v>1</v>
      </c>
      <c r="M269" s="135">
        <v>1</v>
      </c>
      <c r="N269" s="135">
        <v>0</v>
      </c>
      <c r="O269" s="135">
        <v>1</v>
      </c>
      <c r="P269" s="135">
        <v>0</v>
      </c>
      <c r="Q269" s="135">
        <v>1</v>
      </c>
      <c r="R269" s="135">
        <v>1</v>
      </c>
      <c r="S269" s="135">
        <v>1</v>
      </c>
      <c r="T269" s="135">
        <v>1</v>
      </c>
      <c r="U269" s="135">
        <v>1</v>
      </c>
      <c r="V269" s="135">
        <v>1</v>
      </c>
      <c r="W269" s="135">
        <v>1</v>
      </c>
      <c r="X269" s="135">
        <v>1</v>
      </c>
      <c r="Y269" s="135">
        <v>1</v>
      </c>
      <c r="Z269" s="135">
        <v>1</v>
      </c>
      <c r="AA269" s="135">
        <v>1</v>
      </c>
      <c r="AB269" s="135">
        <v>1</v>
      </c>
      <c r="AC269" s="135">
        <v>1</v>
      </c>
      <c r="AD269" s="135">
        <v>1</v>
      </c>
      <c r="AE269" s="135">
        <v>1</v>
      </c>
      <c r="AF269" s="135">
        <v>8</v>
      </c>
      <c r="AG269" s="135">
        <v>20</v>
      </c>
    </row>
    <row r="270" spans="1:34" ht="14.5" customHeight="1" x14ac:dyDescent="0.2">
      <c r="A270" s="135" t="s">
        <v>57</v>
      </c>
      <c r="B270" s="135" t="s">
        <v>58</v>
      </c>
      <c r="C270" s="135">
        <v>2023</v>
      </c>
      <c r="D270" s="135">
        <v>16</v>
      </c>
      <c r="F270" s="136" t="s">
        <v>196</v>
      </c>
      <c r="G270" s="135">
        <v>1</v>
      </c>
      <c r="H270" s="135">
        <v>1</v>
      </c>
      <c r="I270" s="135">
        <v>1</v>
      </c>
      <c r="J270" s="135">
        <v>1</v>
      </c>
      <c r="K270" s="135">
        <v>1</v>
      </c>
      <c r="L270" s="135">
        <v>1</v>
      </c>
      <c r="M270" s="135">
        <v>1</v>
      </c>
      <c r="N270" s="135">
        <v>1</v>
      </c>
      <c r="O270" s="135">
        <v>1</v>
      </c>
      <c r="P270" s="135">
        <v>1</v>
      </c>
      <c r="Q270" s="135">
        <v>1</v>
      </c>
      <c r="R270" s="135">
        <v>1</v>
      </c>
      <c r="S270" s="135">
        <v>1</v>
      </c>
      <c r="T270" s="135">
        <v>1</v>
      </c>
      <c r="U270" s="135">
        <v>1</v>
      </c>
      <c r="V270" s="135">
        <v>1</v>
      </c>
      <c r="W270" s="135">
        <v>1</v>
      </c>
      <c r="X270" s="135">
        <v>1</v>
      </c>
      <c r="Y270" s="135">
        <v>1</v>
      </c>
      <c r="Z270" s="135">
        <v>1</v>
      </c>
      <c r="AA270" s="135">
        <v>1</v>
      </c>
      <c r="AB270" s="135">
        <v>1</v>
      </c>
      <c r="AC270" s="135">
        <v>1</v>
      </c>
      <c r="AD270" s="135">
        <v>1</v>
      </c>
      <c r="AE270" s="135">
        <v>1</v>
      </c>
      <c r="AF270" s="135">
        <v>8</v>
      </c>
      <c r="AG270" s="135">
        <v>25</v>
      </c>
    </row>
    <row r="271" spans="1:34" ht="14.5" customHeight="1" x14ac:dyDescent="0.2">
      <c r="A271" s="135" t="s">
        <v>57</v>
      </c>
      <c r="B271" s="135" t="s">
        <v>58</v>
      </c>
      <c r="C271" s="135">
        <v>2023</v>
      </c>
      <c r="D271" s="135">
        <v>16</v>
      </c>
      <c r="F271" s="136" t="s">
        <v>286</v>
      </c>
      <c r="G271" s="135">
        <v>0</v>
      </c>
      <c r="H271" s="135">
        <v>1</v>
      </c>
      <c r="I271" s="135">
        <v>1</v>
      </c>
      <c r="J271" s="135">
        <v>0</v>
      </c>
      <c r="K271" s="135">
        <v>0</v>
      </c>
      <c r="L271" s="135">
        <v>1</v>
      </c>
      <c r="M271" s="135">
        <v>0</v>
      </c>
      <c r="N271" s="135">
        <v>0</v>
      </c>
      <c r="O271" s="135">
        <v>0</v>
      </c>
      <c r="P271" s="135">
        <v>0</v>
      </c>
      <c r="Q271" s="135">
        <v>1</v>
      </c>
      <c r="R271" s="135">
        <v>0</v>
      </c>
      <c r="S271" s="135">
        <v>0</v>
      </c>
      <c r="T271" s="135">
        <v>0</v>
      </c>
      <c r="U271" s="135">
        <v>0</v>
      </c>
      <c r="V271" s="135">
        <v>1</v>
      </c>
      <c r="W271" s="135">
        <v>1</v>
      </c>
      <c r="X271" s="135">
        <v>1</v>
      </c>
      <c r="Y271" s="135">
        <v>0</v>
      </c>
      <c r="Z271" s="135">
        <v>0</v>
      </c>
      <c r="AA271" s="135">
        <v>0</v>
      </c>
      <c r="AB271" s="135">
        <v>1</v>
      </c>
      <c r="AC271" s="135">
        <v>1</v>
      </c>
      <c r="AD271" s="135">
        <v>0</v>
      </c>
      <c r="AE271" s="135">
        <v>0</v>
      </c>
      <c r="AF271" s="135">
        <v>5</v>
      </c>
      <c r="AG271" s="135">
        <v>9</v>
      </c>
    </row>
    <row r="272" spans="1:34" ht="14.5" customHeight="1" x14ac:dyDescent="0.2">
      <c r="A272" s="135" t="s">
        <v>57</v>
      </c>
      <c r="B272" s="135" t="s">
        <v>58</v>
      </c>
      <c r="C272" s="135">
        <v>2023</v>
      </c>
      <c r="D272" s="135">
        <v>16</v>
      </c>
      <c r="F272" s="136" t="s">
        <v>287</v>
      </c>
      <c r="G272" s="135">
        <v>0</v>
      </c>
      <c r="H272" s="135">
        <v>0</v>
      </c>
      <c r="I272" s="135">
        <v>0</v>
      </c>
      <c r="J272" s="135">
        <v>1</v>
      </c>
      <c r="K272" s="135">
        <v>1</v>
      </c>
      <c r="L272" s="135">
        <v>0</v>
      </c>
      <c r="M272" s="135">
        <v>0</v>
      </c>
      <c r="N272" s="135">
        <v>0</v>
      </c>
      <c r="O272" s="135">
        <v>0</v>
      </c>
      <c r="P272" s="135">
        <v>1</v>
      </c>
      <c r="Q272" s="135">
        <v>0</v>
      </c>
      <c r="R272" s="135">
        <v>0</v>
      </c>
      <c r="S272" s="135">
        <v>0</v>
      </c>
      <c r="T272" s="135">
        <v>0</v>
      </c>
      <c r="U272" s="135">
        <v>0</v>
      </c>
      <c r="V272" s="135">
        <v>1</v>
      </c>
      <c r="W272" s="135">
        <v>0</v>
      </c>
      <c r="X272" s="135">
        <v>0</v>
      </c>
      <c r="Y272" s="135">
        <v>0</v>
      </c>
      <c r="Z272" s="135">
        <v>0</v>
      </c>
      <c r="AA272" s="135">
        <v>1</v>
      </c>
      <c r="AB272" s="135">
        <v>0</v>
      </c>
      <c r="AC272" s="135">
        <v>0</v>
      </c>
      <c r="AD272" s="135">
        <v>0</v>
      </c>
      <c r="AE272" s="135">
        <v>0</v>
      </c>
      <c r="AF272" s="135">
        <v>1</v>
      </c>
      <c r="AG272" s="135">
        <v>5</v>
      </c>
    </row>
    <row r="273" spans="1:33" ht="14.5" customHeight="1" x14ac:dyDescent="0.2">
      <c r="A273" s="135" t="s">
        <v>57</v>
      </c>
      <c r="B273" s="135" t="s">
        <v>58</v>
      </c>
      <c r="C273" s="135">
        <v>2023</v>
      </c>
      <c r="D273" s="135">
        <v>16</v>
      </c>
      <c r="F273" s="136" t="s">
        <v>288</v>
      </c>
      <c r="G273" s="135">
        <v>0</v>
      </c>
      <c r="H273" s="135">
        <v>0</v>
      </c>
      <c r="I273" s="135">
        <v>0</v>
      </c>
      <c r="J273" s="135">
        <v>0</v>
      </c>
      <c r="K273" s="135">
        <v>0</v>
      </c>
      <c r="L273" s="135">
        <v>0</v>
      </c>
      <c r="M273" s="135">
        <v>0</v>
      </c>
      <c r="N273" s="135">
        <v>0</v>
      </c>
      <c r="O273" s="135">
        <v>0</v>
      </c>
      <c r="P273" s="135">
        <v>0</v>
      </c>
      <c r="Q273" s="135">
        <v>0</v>
      </c>
      <c r="R273" s="135">
        <v>0</v>
      </c>
      <c r="S273" s="135">
        <v>0</v>
      </c>
      <c r="T273" s="135">
        <v>0</v>
      </c>
      <c r="U273" s="135">
        <v>0</v>
      </c>
      <c r="V273" s="135">
        <v>1</v>
      </c>
      <c r="W273" s="135">
        <v>0</v>
      </c>
      <c r="X273" s="135">
        <v>1</v>
      </c>
      <c r="Y273" s="135">
        <v>0</v>
      </c>
      <c r="Z273" s="135">
        <v>1</v>
      </c>
      <c r="AA273" s="135">
        <v>1</v>
      </c>
      <c r="AB273" s="135">
        <v>1</v>
      </c>
      <c r="AC273" s="135">
        <v>1</v>
      </c>
      <c r="AD273" s="135">
        <v>0</v>
      </c>
      <c r="AE273" s="135">
        <v>1</v>
      </c>
      <c r="AF273" s="135">
        <v>1</v>
      </c>
      <c r="AG273" s="135">
        <v>7</v>
      </c>
    </row>
    <row r="274" spans="1:33" ht="14.5" customHeight="1" x14ac:dyDescent="0.2">
      <c r="A274" s="135" t="s">
        <v>57</v>
      </c>
      <c r="B274" s="135" t="s">
        <v>58</v>
      </c>
      <c r="C274" s="135">
        <v>2023</v>
      </c>
      <c r="D274" s="135">
        <v>16</v>
      </c>
      <c r="F274" s="136" t="s">
        <v>206</v>
      </c>
      <c r="G274" s="135">
        <v>0</v>
      </c>
      <c r="H274" s="135">
        <v>0</v>
      </c>
      <c r="I274" s="135">
        <v>0</v>
      </c>
      <c r="J274" s="135">
        <v>0</v>
      </c>
      <c r="K274" s="135">
        <v>0</v>
      </c>
      <c r="L274" s="135">
        <v>0</v>
      </c>
      <c r="M274" s="135">
        <v>0</v>
      </c>
      <c r="N274" s="135">
        <v>0</v>
      </c>
      <c r="O274" s="135">
        <v>0</v>
      </c>
      <c r="P274" s="135">
        <v>1</v>
      </c>
      <c r="Q274" s="135">
        <v>0</v>
      </c>
      <c r="R274" s="135">
        <v>0</v>
      </c>
      <c r="S274" s="135">
        <v>1</v>
      </c>
      <c r="T274" s="135">
        <v>1</v>
      </c>
      <c r="U274" s="135">
        <v>0</v>
      </c>
      <c r="V274" s="135">
        <v>0</v>
      </c>
      <c r="W274" s="135">
        <v>1</v>
      </c>
      <c r="X274" s="135">
        <v>1</v>
      </c>
      <c r="Y274" s="135">
        <v>0</v>
      </c>
      <c r="Z274" s="135">
        <v>0</v>
      </c>
      <c r="AA274" s="135">
        <v>1</v>
      </c>
      <c r="AB274" s="135">
        <v>0</v>
      </c>
      <c r="AC274" s="135">
        <v>1</v>
      </c>
      <c r="AD274" s="135">
        <v>1</v>
      </c>
      <c r="AE274" s="135">
        <v>0</v>
      </c>
      <c r="AF274" s="135">
        <v>5</v>
      </c>
      <c r="AG274" s="135">
        <v>8</v>
      </c>
    </row>
    <row r="275" spans="1:33" ht="14.5" customHeight="1" x14ac:dyDescent="0.2">
      <c r="A275" s="135" t="s">
        <v>57</v>
      </c>
      <c r="B275" s="135" t="s">
        <v>58</v>
      </c>
      <c r="C275" s="135">
        <v>2023</v>
      </c>
      <c r="D275" s="135">
        <v>16</v>
      </c>
      <c r="F275" s="136" t="s">
        <v>289</v>
      </c>
      <c r="G275" s="135">
        <v>0</v>
      </c>
      <c r="H275" s="135">
        <v>1</v>
      </c>
      <c r="I275" s="135">
        <v>1</v>
      </c>
      <c r="J275" s="135">
        <v>0</v>
      </c>
      <c r="K275" s="135">
        <v>1</v>
      </c>
      <c r="L275" s="135">
        <v>0</v>
      </c>
      <c r="M275" s="135">
        <v>1</v>
      </c>
      <c r="N275" s="135">
        <v>0</v>
      </c>
      <c r="O275" s="135">
        <v>1</v>
      </c>
      <c r="P275" s="135">
        <v>0</v>
      </c>
      <c r="Q275" s="135">
        <v>0</v>
      </c>
      <c r="R275" s="135">
        <v>0</v>
      </c>
      <c r="S275" s="135">
        <v>0</v>
      </c>
      <c r="T275" s="135">
        <v>0</v>
      </c>
      <c r="U275" s="135">
        <v>0</v>
      </c>
      <c r="V275" s="135">
        <v>0</v>
      </c>
      <c r="W275" s="135">
        <v>0</v>
      </c>
      <c r="X275" s="135">
        <v>0</v>
      </c>
      <c r="Y275" s="135">
        <v>0</v>
      </c>
      <c r="Z275" s="135">
        <v>1</v>
      </c>
      <c r="AA275" s="135">
        <v>0</v>
      </c>
      <c r="AB275" s="135">
        <v>0</v>
      </c>
      <c r="AC275" s="135">
        <v>0</v>
      </c>
      <c r="AD275" s="135">
        <v>1</v>
      </c>
      <c r="AE275" s="135">
        <v>1</v>
      </c>
      <c r="AF275" s="135">
        <v>5</v>
      </c>
      <c r="AG275" s="135">
        <v>8</v>
      </c>
    </row>
    <row r="276" spans="1:33" ht="14.5" customHeight="1" x14ac:dyDescent="0.2">
      <c r="A276" s="135" t="s">
        <v>57</v>
      </c>
      <c r="B276" s="135" t="s">
        <v>58</v>
      </c>
      <c r="C276" s="135">
        <v>2023</v>
      </c>
      <c r="D276" s="135">
        <v>16</v>
      </c>
      <c r="F276" s="136" t="s">
        <v>231</v>
      </c>
      <c r="G276" s="135">
        <v>0</v>
      </c>
      <c r="H276" s="135">
        <v>1</v>
      </c>
      <c r="I276" s="135">
        <v>0</v>
      </c>
      <c r="J276" s="135">
        <v>0</v>
      </c>
      <c r="K276" s="135">
        <v>0</v>
      </c>
      <c r="L276" s="135">
        <v>0</v>
      </c>
      <c r="M276" s="135">
        <v>1</v>
      </c>
      <c r="N276" s="135">
        <v>1</v>
      </c>
      <c r="O276" s="135">
        <v>1</v>
      </c>
      <c r="P276" s="135">
        <v>1</v>
      </c>
      <c r="Q276" s="135">
        <v>0</v>
      </c>
      <c r="R276" s="135">
        <v>0</v>
      </c>
      <c r="S276" s="135">
        <v>1</v>
      </c>
      <c r="T276" s="135">
        <v>1</v>
      </c>
      <c r="U276" s="135">
        <v>1</v>
      </c>
      <c r="V276" s="135">
        <v>1</v>
      </c>
      <c r="W276" s="135">
        <v>0</v>
      </c>
      <c r="X276" s="135">
        <v>1</v>
      </c>
      <c r="Y276" s="135">
        <v>1</v>
      </c>
      <c r="Z276" s="135">
        <v>0</v>
      </c>
      <c r="AA276" s="135">
        <v>1</v>
      </c>
      <c r="AB276" s="135">
        <v>0</v>
      </c>
      <c r="AC276" s="135">
        <v>1</v>
      </c>
      <c r="AD276" s="135">
        <v>1</v>
      </c>
      <c r="AE276" s="135">
        <v>1</v>
      </c>
      <c r="AF276" s="135">
        <v>4</v>
      </c>
      <c r="AG276" s="135">
        <v>15</v>
      </c>
    </row>
    <row r="277" spans="1:33" ht="14.5" customHeight="1" x14ac:dyDescent="0.2">
      <c r="A277" s="135" t="s">
        <v>57</v>
      </c>
      <c r="B277" s="135" t="s">
        <v>58</v>
      </c>
      <c r="C277" s="135">
        <v>2023</v>
      </c>
      <c r="D277" s="135">
        <v>16</v>
      </c>
      <c r="F277" s="136" t="s">
        <v>195</v>
      </c>
      <c r="G277" s="135">
        <v>1</v>
      </c>
      <c r="H277" s="135">
        <v>1</v>
      </c>
      <c r="I277" s="135">
        <v>1</v>
      </c>
      <c r="J277" s="135">
        <v>1</v>
      </c>
      <c r="K277" s="135">
        <v>1</v>
      </c>
      <c r="L277" s="135">
        <v>1</v>
      </c>
      <c r="M277" s="135">
        <v>1</v>
      </c>
      <c r="N277" s="135">
        <v>1</v>
      </c>
      <c r="O277" s="135">
        <v>1</v>
      </c>
      <c r="P277" s="135">
        <v>1</v>
      </c>
      <c r="Q277" s="135">
        <v>1</v>
      </c>
      <c r="R277" s="135">
        <v>1</v>
      </c>
      <c r="S277" s="135">
        <v>1</v>
      </c>
      <c r="T277" s="135">
        <v>1</v>
      </c>
      <c r="U277" s="135">
        <v>1</v>
      </c>
      <c r="V277" s="135">
        <v>1</v>
      </c>
      <c r="W277" s="135">
        <v>1</v>
      </c>
      <c r="X277" s="135">
        <v>1</v>
      </c>
      <c r="Y277" s="135">
        <v>1</v>
      </c>
      <c r="Z277" s="135">
        <v>1</v>
      </c>
      <c r="AA277" s="135">
        <v>1</v>
      </c>
      <c r="AB277" s="135">
        <v>1</v>
      </c>
      <c r="AC277" s="135">
        <v>1</v>
      </c>
      <c r="AD277" s="135">
        <v>1</v>
      </c>
      <c r="AE277" s="135">
        <v>1</v>
      </c>
      <c r="AF277" s="135">
        <v>60</v>
      </c>
      <c r="AG277" s="135">
        <v>25</v>
      </c>
    </row>
    <row r="278" spans="1:33" ht="14.5" customHeight="1" x14ac:dyDescent="0.2">
      <c r="A278" s="135" t="s">
        <v>57</v>
      </c>
      <c r="B278" s="135" t="s">
        <v>58</v>
      </c>
      <c r="C278" s="135">
        <v>2023</v>
      </c>
      <c r="D278" s="135">
        <v>16</v>
      </c>
      <c r="F278" s="136" t="s">
        <v>290</v>
      </c>
      <c r="G278" s="135">
        <v>0</v>
      </c>
      <c r="H278" s="135">
        <v>0</v>
      </c>
      <c r="I278" s="135">
        <v>1</v>
      </c>
      <c r="J278" s="135">
        <v>0</v>
      </c>
      <c r="K278" s="135">
        <v>0</v>
      </c>
      <c r="L278" s="135">
        <v>0</v>
      </c>
      <c r="M278" s="135">
        <v>0</v>
      </c>
      <c r="N278" s="135">
        <v>0</v>
      </c>
      <c r="O278" s="135">
        <v>0</v>
      </c>
      <c r="P278" s="135">
        <v>0</v>
      </c>
      <c r="Q278" s="135">
        <v>0</v>
      </c>
      <c r="R278" s="135">
        <v>0</v>
      </c>
      <c r="S278" s="135">
        <v>0</v>
      </c>
      <c r="T278" s="135">
        <v>0</v>
      </c>
      <c r="U278" s="135">
        <v>0</v>
      </c>
      <c r="V278" s="135">
        <v>0</v>
      </c>
      <c r="W278" s="135">
        <v>0</v>
      </c>
      <c r="X278" s="135">
        <v>0</v>
      </c>
      <c r="Y278" s="135">
        <v>0</v>
      </c>
      <c r="Z278" s="135">
        <v>0</v>
      </c>
      <c r="AA278" s="135">
        <v>0</v>
      </c>
      <c r="AB278" s="135">
        <v>0</v>
      </c>
      <c r="AC278" s="135">
        <v>0</v>
      </c>
      <c r="AD278" s="135">
        <v>0</v>
      </c>
      <c r="AE278" s="135">
        <v>0</v>
      </c>
      <c r="AF278" s="135">
        <v>0.1</v>
      </c>
      <c r="AG278" s="135">
        <v>1</v>
      </c>
    </row>
    <row r="279" spans="1:33" ht="14.5" customHeight="1" x14ac:dyDescent="0.2">
      <c r="A279" s="135" t="s">
        <v>57</v>
      </c>
      <c r="B279" s="135" t="s">
        <v>58</v>
      </c>
      <c r="C279" s="135">
        <v>2023</v>
      </c>
      <c r="D279" s="135">
        <v>16</v>
      </c>
      <c r="F279" s="136" t="s">
        <v>215</v>
      </c>
      <c r="G279" s="135">
        <v>0</v>
      </c>
      <c r="H279" s="135">
        <v>0</v>
      </c>
      <c r="I279" s="135">
        <v>0</v>
      </c>
      <c r="J279" s="135">
        <v>1</v>
      </c>
      <c r="K279" s="135">
        <v>0</v>
      </c>
      <c r="L279" s="135">
        <v>0</v>
      </c>
      <c r="M279" s="135">
        <v>0</v>
      </c>
      <c r="N279" s="135">
        <v>0</v>
      </c>
      <c r="O279" s="135">
        <v>0</v>
      </c>
      <c r="P279" s="135">
        <v>1</v>
      </c>
      <c r="Q279" s="135">
        <v>1</v>
      </c>
      <c r="R279" s="135">
        <v>0</v>
      </c>
      <c r="S279" s="135">
        <v>0</v>
      </c>
      <c r="T279" s="135">
        <v>0</v>
      </c>
      <c r="U279" s="135">
        <v>1</v>
      </c>
      <c r="V279" s="135">
        <v>0</v>
      </c>
      <c r="W279" s="135">
        <v>0</v>
      </c>
      <c r="X279" s="135">
        <v>0</v>
      </c>
      <c r="Y279" s="135">
        <v>1</v>
      </c>
      <c r="Z279" s="135">
        <v>1</v>
      </c>
      <c r="AA279" s="135">
        <v>0</v>
      </c>
      <c r="AB279" s="135">
        <v>0</v>
      </c>
      <c r="AC279" s="135">
        <v>0</v>
      </c>
      <c r="AD279" s="135">
        <v>0</v>
      </c>
      <c r="AE279" s="135">
        <v>0</v>
      </c>
      <c r="AF279" s="135">
        <v>3</v>
      </c>
      <c r="AG279" s="135">
        <v>6</v>
      </c>
    </row>
    <row r="280" spans="1:33" ht="14.5" customHeight="1" x14ac:dyDescent="0.2">
      <c r="A280" s="135" t="s">
        <v>57</v>
      </c>
      <c r="B280" s="135" t="s">
        <v>58</v>
      </c>
      <c r="C280" s="135">
        <v>2023</v>
      </c>
      <c r="D280" s="135">
        <v>16</v>
      </c>
      <c r="F280" s="136" t="s">
        <v>207</v>
      </c>
      <c r="G280" s="135">
        <v>0</v>
      </c>
      <c r="H280" s="135">
        <v>1</v>
      </c>
      <c r="I280" s="135">
        <v>0</v>
      </c>
      <c r="J280" s="135">
        <v>1</v>
      </c>
      <c r="K280" s="135">
        <v>1</v>
      </c>
      <c r="L280" s="135">
        <v>1</v>
      </c>
      <c r="M280" s="135">
        <v>1</v>
      </c>
      <c r="N280" s="135">
        <v>0</v>
      </c>
      <c r="O280" s="135">
        <v>0</v>
      </c>
      <c r="P280" s="135">
        <v>1</v>
      </c>
      <c r="Q280" s="135">
        <v>0</v>
      </c>
      <c r="R280" s="135">
        <v>1</v>
      </c>
      <c r="S280" s="135">
        <v>1</v>
      </c>
      <c r="T280" s="135">
        <v>1</v>
      </c>
      <c r="U280" s="135">
        <v>1</v>
      </c>
      <c r="V280" s="135">
        <v>0</v>
      </c>
      <c r="W280" s="135">
        <v>0</v>
      </c>
      <c r="X280" s="135">
        <v>1</v>
      </c>
      <c r="Y280" s="135">
        <v>0</v>
      </c>
      <c r="Z280" s="135">
        <v>0</v>
      </c>
      <c r="AA280" s="135">
        <v>0</v>
      </c>
      <c r="AB280" s="135">
        <v>0</v>
      </c>
      <c r="AC280" s="135">
        <v>1</v>
      </c>
      <c r="AD280" s="135">
        <v>1</v>
      </c>
      <c r="AE280" s="135">
        <v>1</v>
      </c>
      <c r="AF280" s="135">
        <v>10</v>
      </c>
      <c r="AG280" s="135">
        <v>14</v>
      </c>
    </row>
    <row r="281" spans="1:33" ht="14.5" customHeight="1" x14ac:dyDescent="0.2">
      <c r="A281" s="135" t="s">
        <v>57</v>
      </c>
      <c r="B281" s="135" t="s">
        <v>58</v>
      </c>
      <c r="C281" s="135">
        <v>2023</v>
      </c>
      <c r="D281" s="135">
        <v>16</v>
      </c>
      <c r="F281" s="136" t="s">
        <v>197</v>
      </c>
      <c r="G281" s="135">
        <v>0</v>
      </c>
      <c r="H281" s="135">
        <v>1</v>
      </c>
      <c r="I281" s="135">
        <v>0</v>
      </c>
      <c r="J281" s="135">
        <v>1</v>
      </c>
      <c r="K281" s="135">
        <v>1</v>
      </c>
      <c r="L281" s="135">
        <v>1</v>
      </c>
      <c r="M281" s="135">
        <v>1</v>
      </c>
      <c r="N281" s="135">
        <v>0</v>
      </c>
      <c r="O281" s="135">
        <v>0</v>
      </c>
      <c r="P281" s="135">
        <v>1</v>
      </c>
      <c r="Q281" s="135">
        <v>0</v>
      </c>
      <c r="R281" s="135">
        <v>0</v>
      </c>
      <c r="S281" s="135">
        <v>0</v>
      </c>
      <c r="T281" s="135">
        <v>1</v>
      </c>
      <c r="U281" s="135">
        <v>0</v>
      </c>
      <c r="V281" s="135">
        <v>1</v>
      </c>
      <c r="W281" s="135">
        <v>0</v>
      </c>
      <c r="X281" s="135">
        <v>1</v>
      </c>
      <c r="Y281" s="135">
        <v>0</v>
      </c>
      <c r="Z281" s="135">
        <v>1</v>
      </c>
      <c r="AA281" s="135">
        <v>1</v>
      </c>
      <c r="AB281" s="135">
        <v>0</v>
      </c>
      <c r="AC281" s="135">
        <v>0</v>
      </c>
      <c r="AD281" s="135">
        <v>0</v>
      </c>
      <c r="AE281" s="135">
        <v>0</v>
      </c>
      <c r="AF281" s="135">
        <v>1</v>
      </c>
      <c r="AG281" s="135">
        <v>11</v>
      </c>
    </row>
    <row r="282" spans="1:33" ht="14.5" customHeight="1" x14ac:dyDescent="0.2">
      <c r="A282" s="135" t="s">
        <v>57</v>
      </c>
      <c r="B282" s="135" t="s">
        <v>58</v>
      </c>
      <c r="C282" s="135">
        <v>2023</v>
      </c>
      <c r="D282" s="135">
        <v>16</v>
      </c>
      <c r="F282" s="136" t="s">
        <v>248</v>
      </c>
      <c r="G282" s="135">
        <v>0</v>
      </c>
      <c r="H282" s="135">
        <v>0</v>
      </c>
      <c r="I282" s="135">
        <v>0</v>
      </c>
      <c r="J282" s="135">
        <v>1</v>
      </c>
      <c r="K282" s="135">
        <v>0</v>
      </c>
      <c r="L282" s="135">
        <v>0</v>
      </c>
      <c r="M282" s="135">
        <v>0</v>
      </c>
      <c r="N282" s="135">
        <v>0</v>
      </c>
      <c r="O282" s="135">
        <v>0</v>
      </c>
      <c r="P282" s="135">
        <v>0</v>
      </c>
      <c r="Q282" s="135">
        <v>0</v>
      </c>
      <c r="R282" s="135">
        <v>0</v>
      </c>
      <c r="S282" s="135">
        <v>0</v>
      </c>
      <c r="T282" s="135">
        <v>0</v>
      </c>
      <c r="U282" s="135">
        <v>0</v>
      </c>
      <c r="V282" s="135">
        <v>0</v>
      </c>
      <c r="W282" s="135">
        <v>0</v>
      </c>
      <c r="X282" s="135">
        <v>1</v>
      </c>
      <c r="Y282" s="135">
        <v>1</v>
      </c>
      <c r="Z282" s="135">
        <v>1</v>
      </c>
      <c r="AA282" s="135">
        <v>0</v>
      </c>
      <c r="AB282" s="135">
        <v>0</v>
      </c>
      <c r="AC282" s="135">
        <v>1</v>
      </c>
      <c r="AD282" s="135">
        <v>0</v>
      </c>
      <c r="AE282" s="135">
        <v>0</v>
      </c>
      <c r="AF282" s="135">
        <v>0.5</v>
      </c>
      <c r="AG282" s="135">
        <v>5</v>
      </c>
    </row>
    <row r="283" spans="1:33" ht="14.5" customHeight="1" x14ac:dyDescent="0.2">
      <c r="A283" s="135" t="s">
        <v>57</v>
      </c>
      <c r="B283" s="135" t="s">
        <v>58</v>
      </c>
      <c r="C283" s="135">
        <v>2023</v>
      </c>
      <c r="D283" s="135">
        <v>16</v>
      </c>
      <c r="F283" s="136" t="s">
        <v>291</v>
      </c>
      <c r="G283" s="135">
        <v>0</v>
      </c>
      <c r="H283" s="135">
        <v>0</v>
      </c>
      <c r="I283" s="135">
        <v>0</v>
      </c>
      <c r="J283" s="135">
        <v>0</v>
      </c>
      <c r="K283" s="135">
        <v>0</v>
      </c>
      <c r="L283" s="135">
        <v>0</v>
      </c>
      <c r="M283" s="135">
        <v>1</v>
      </c>
      <c r="N283" s="135">
        <v>1</v>
      </c>
      <c r="O283" s="135">
        <v>1</v>
      </c>
      <c r="P283" s="135">
        <v>1</v>
      </c>
      <c r="Q283" s="135">
        <v>1</v>
      </c>
      <c r="R283" s="135">
        <v>0</v>
      </c>
      <c r="S283" s="135">
        <v>0</v>
      </c>
      <c r="T283" s="135">
        <v>1</v>
      </c>
      <c r="U283" s="135">
        <v>1</v>
      </c>
      <c r="V283" s="135">
        <v>0</v>
      </c>
      <c r="W283" s="135">
        <v>0</v>
      </c>
      <c r="X283" s="135">
        <v>1</v>
      </c>
      <c r="Y283" s="135">
        <v>0</v>
      </c>
      <c r="Z283" s="135">
        <v>0</v>
      </c>
      <c r="AA283" s="135">
        <v>0</v>
      </c>
      <c r="AB283" s="135">
        <v>0</v>
      </c>
      <c r="AC283" s="135">
        <v>0</v>
      </c>
      <c r="AD283" s="135">
        <v>0</v>
      </c>
      <c r="AE283" s="135">
        <v>0</v>
      </c>
      <c r="AF283" s="135">
        <v>4</v>
      </c>
      <c r="AG283" s="135">
        <v>8</v>
      </c>
    </row>
    <row r="284" spans="1:33" ht="14.5" customHeight="1" x14ac:dyDescent="0.2">
      <c r="A284" s="135" t="s">
        <v>57</v>
      </c>
      <c r="B284" s="135" t="s">
        <v>58</v>
      </c>
      <c r="C284" s="135">
        <v>2023</v>
      </c>
      <c r="D284" s="135">
        <v>16</v>
      </c>
      <c r="F284" s="136" t="s">
        <v>292</v>
      </c>
      <c r="G284" s="135">
        <v>0</v>
      </c>
      <c r="H284" s="135">
        <v>0</v>
      </c>
      <c r="I284" s="135">
        <v>0</v>
      </c>
      <c r="J284" s="135">
        <v>0</v>
      </c>
      <c r="K284" s="135">
        <v>0</v>
      </c>
      <c r="L284" s="135">
        <v>0</v>
      </c>
      <c r="M284" s="135">
        <v>0</v>
      </c>
      <c r="N284" s="135">
        <v>0</v>
      </c>
      <c r="O284" s="135">
        <v>0</v>
      </c>
      <c r="P284" s="135">
        <v>0</v>
      </c>
      <c r="Q284" s="135">
        <v>1</v>
      </c>
      <c r="R284" s="135">
        <v>0</v>
      </c>
      <c r="S284" s="135">
        <v>0</v>
      </c>
      <c r="T284" s="135">
        <v>0</v>
      </c>
      <c r="U284" s="135">
        <v>0</v>
      </c>
      <c r="V284" s="135">
        <v>0</v>
      </c>
      <c r="W284" s="135">
        <v>0</v>
      </c>
      <c r="X284" s="135">
        <v>0</v>
      </c>
      <c r="Y284" s="135">
        <v>0</v>
      </c>
      <c r="Z284" s="135">
        <v>0</v>
      </c>
      <c r="AA284" s="135">
        <v>0</v>
      </c>
      <c r="AB284" s="135">
        <v>0</v>
      </c>
      <c r="AC284" s="135">
        <v>0</v>
      </c>
      <c r="AD284" s="135">
        <v>0</v>
      </c>
      <c r="AE284" s="135">
        <v>0</v>
      </c>
      <c r="AF284" s="135">
        <v>0.2</v>
      </c>
      <c r="AG284" s="135">
        <v>1</v>
      </c>
    </row>
    <row r="285" spans="1:33" ht="14.5" customHeight="1" x14ac:dyDescent="0.2">
      <c r="A285" s="135" t="s">
        <v>57</v>
      </c>
      <c r="B285" s="135" t="s">
        <v>58</v>
      </c>
      <c r="C285" s="135">
        <v>2023</v>
      </c>
      <c r="D285" s="135">
        <v>16</v>
      </c>
      <c r="F285" s="136" t="s">
        <v>265</v>
      </c>
      <c r="G285" s="135">
        <v>0</v>
      </c>
      <c r="H285" s="135">
        <v>0</v>
      </c>
      <c r="I285" s="135">
        <v>0</v>
      </c>
      <c r="J285" s="135">
        <v>0</v>
      </c>
      <c r="K285" s="135">
        <v>0</v>
      </c>
      <c r="L285" s="135">
        <v>0</v>
      </c>
      <c r="M285" s="135">
        <v>0</v>
      </c>
      <c r="N285" s="135">
        <v>0</v>
      </c>
      <c r="O285" s="135">
        <v>0</v>
      </c>
      <c r="P285" s="135">
        <v>1</v>
      </c>
      <c r="Q285" s="135">
        <v>0</v>
      </c>
      <c r="R285" s="135">
        <v>0</v>
      </c>
      <c r="S285" s="135">
        <v>0</v>
      </c>
      <c r="T285" s="135">
        <v>0</v>
      </c>
      <c r="U285" s="135">
        <v>0</v>
      </c>
      <c r="V285" s="135">
        <v>0</v>
      </c>
      <c r="W285" s="135">
        <v>0</v>
      </c>
      <c r="X285" s="135">
        <v>0</v>
      </c>
      <c r="Y285" s="135">
        <v>0</v>
      </c>
      <c r="Z285" s="135">
        <v>0</v>
      </c>
      <c r="AA285" s="135">
        <v>0</v>
      </c>
      <c r="AB285" s="135">
        <v>0</v>
      </c>
      <c r="AC285" s="135">
        <v>0</v>
      </c>
      <c r="AD285" s="135">
        <v>0</v>
      </c>
      <c r="AE285" s="135">
        <v>0</v>
      </c>
      <c r="AF285" s="135">
        <v>0.1</v>
      </c>
      <c r="AG285" s="135">
        <v>1</v>
      </c>
    </row>
    <row r="286" spans="1:33" ht="14.5" customHeight="1" x14ac:dyDescent="0.2">
      <c r="A286" s="135" t="s">
        <v>57</v>
      </c>
      <c r="B286" s="135" t="s">
        <v>58</v>
      </c>
      <c r="C286" s="135">
        <v>2023</v>
      </c>
      <c r="D286" s="135">
        <v>16</v>
      </c>
      <c r="F286" s="136" t="s">
        <v>192</v>
      </c>
      <c r="G286" s="135">
        <v>0</v>
      </c>
      <c r="H286" s="135">
        <v>0</v>
      </c>
      <c r="I286" s="135">
        <v>0</v>
      </c>
      <c r="J286" s="135">
        <v>0</v>
      </c>
      <c r="K286" s="135">
        <v>0</v>
      </c>
      <c r="L286" s="135">
        <v>0</v>
      </c>
      <c r="M286" s="135">
        <v>0</v>
      </c>
      <c r="N286" s="135">
        <v>0</v>
      </c>
      <c r="O286" s="135">
        <v>0</v>
      </c>
      <c r="P286" s="135">
        <v>0</v>
      </c>
      <c r="Q286" s="135">
        <v>0</v>
      </c>
      <c r="R286" s="135">
        <v>1</v>
      </c>
      <c r="S286" s="135">
        <v>1</v>
      </c>
      <c r="T286" s="135">
        <v>1</v>
      </c>
      <c r="U286" s="135">
        <v>0</v>
      </c>
      <c r="V286" s="135">
        <v>0</v>
      </c>
      <c r="W286" s="135">
        <v>0</v>
      </c>
      <c r="X286" s="135">
        <v>1</v>
      </c>
      <c r="Y286" s="135">
        <v>1</v>
      </c>
      <c r="Z286" s="135">
        <v>0</v>
      </c>
      <c r="AA286" s="135">
        <v>1</v>
      </c>
      <c r="AB286" s="135">
        <v>0</v>
      </c>
      <c r="AC286" s="135">
        <v>1</v>
      </c>
      <c r="AD286" s="135">
        <v>0</v>
      </c>
      <c r="AE286" s="135">
        <v>1</v>
      </c>
      <c r="AF286" s="135">
        <v>1</v>
      </c>
      <c r="AG286" s="135">
        <v>8</v>
      </c>
    </row>
    <row r="287" spans="1:33" ht="14.5" customHeight="1" x14ac:dyDescent="0.2">
      <c r="A287" s="135" t="s">
        <v>57</v>
      </c>
      <c r="B287" s="135" t="s">
        <v>58</v>
      </c>
      <c r="C287" s="135">
        <v>2023</v>
      </c>
      <c r="D287" s="135">
        <v>16</v>
      </c>
      <c r="F287" s="136" t="s">
        <v>259</v>
      </c>
      <c r="G287" s="135">
        <v>0</v>
      </c>
      <c r="H287" s="135">
        <v>0</v>
      </c>
      <c r="I287" s="135">
        <v>0</v>
      </c>
      <c r="J287" s="135">
        <v>0</v>
      </c>
      <c r="K287" s="135">
        <v>0</v>
      </c>
      <c r="L287" s="135">
        <v>0</v>
      </c>
      <c r="M287" s="135">
        <v>0</v>
      </c>
      <c r="N287" s="135">
        <v>0</v>
      </c>
      <c r="O287" s="135">
        <v>0</v>
      </c>
      <c r="P287" s="135">
        <v>0</v>
      </c>
      <c r="Q287" s="135">
        <v>0</v>
      </c>
      <c r="R287" s="135">
        <v>0</v>
      </c>
      <c r="S287" s="135">
        <v>0</v>
      </c>
      <c r="T287" s="135">
        <v>0</v>
      </c>
      <c r="U287" s="135">
        <v>0</v>
      </c>
      <c r="V287" s="135">
        <v>0</v>
      </c>
      <c r="W287" s="135">
        <v>0</v>
      </c>
      <c r="X287" s="135">
        <v>1</v>
      </c>
      <c r="Y287" s="135">
        <v>0</v>
      </c>
      <c r="Z287" s="135">
        <v>1</v>
      </c>
      <c r="AA287" s="135">
        <v>0</v>
      </c>
      <c r="AB287" s="135">
        <v>0</v>
      </c>
      <c r="AC287" s="135">
        <v>0</v>
      </c>
      <c r="AD287" s="135">
        <v>0</v>
      </c>
      <c r="AE287" s="135">
        <v>0</v>
      </c>
      <c r="AF287" s="135">
        <v>0.5</v>
      </c>
      <c r="AG287" s="135">
        <v>2</v>
      </c>
    </row>
    <row r="288" spans="1:33" ht="14.5" customHeight="1" x14ac:dyDescent="0.2">
      <c r="A288" s="135" t="s">
        <v>57</v>
      </c>
      <c r="B288" s="135" t="s">
        <v>58</v>
      </c>
      <c r="C288" s="135">
        <v>2023</v>
      </c>
      <c r="D288" s="135">
        <v>16</v>
      </c>
      <c r="F288" s="136" t="s">
        <v>293</v>
      </c>
      <c r="G288" s="135">
        <v>0</v>
      </c>
      <c r="H288" s="135">
        <v>0</v>
      </c>
      <c r="I288" s="135">
        <v>0</v>
      </c>
      <c r="J288" s="135">
        <v>0</v>
      </c>
      <c r="K288" s="135">
        <v>0</v>
      </c>
      <c r="L288" s="135">
        <v>0</v>
      </c>
      <c r="M288" s="135">
        <v>0</v>
      </c>
      <c r="N288" s="135">
        <v>0</v>
      </c>
      <c r="O288" s="135">
        <v>0</v>
      </c>
      <c r="P288" s="135">
        <v>0</v>
      </c>
      <c r="Q288" s="135">
        <v>0</v>
      </c>
      <c r="R288" s="135">
        <v>0</v>
      </c>
      <c r="S288" s="135">
        <v>0</v>
      </c>
      <c r="T288" s="135">
        <v>0</v>
      </c>
      <c r="U288" s="135">
        <v>0</v>
      </c>
      <c r="V288" s="135">
        <v>0</v>
      </c>
      <c r="W288" s="135">
        <v>0</v>
      </c>
      <c r="X288" s="135">
        <v>0</v>
      </c>
      <c r="Y288" s="135">
        <v>0</v>
      </c>
      <c r="Z288" s="135">
        <v>0</v>
      </c>
      <c r="AA288" s="135">
        <v>1</v>
      </c>
      <c r="AB288" s="135">
        <v>0</v>
      </c>
      <c r="AC288" s="135">
        <v>0</v>
      </c>
      <c r="AD288" s="135">
        <v>0</v>
      </c>
      <c r="AE288" s="135">
        <v>0</v>
      </c>
      <c r="AF288" s="135">
        <v>0.1</v>
      </c>
      <c r="AG288" s="135">
        <v>1</v>
      </c>
    </row>
    <row r="289" spans="1:34" ht="14.5" customHeight="1" x14ac:dyDescent="0.2">
      <c r="A289" s="135" t="s">
        <v>57</v>
      </c>
      <c r="B289" s="135" t="s">
        <v>58</v>
      </c>
      <c r="C289" s="135">
        <v>2023</v>
      </c>
      <c r="D289" s="135">
        <v>16</v>
      </c>
      <c r="F289" s="136" t="s">
        <v>249</v>
      </c>
      <c r="G289" s="135">
        <v>0</v>
      </c>
      <c r="H289" s="135">
        <v>0</v>
      </c>
      <c r="I289" s="135">
        <v>0</v>
      </c>
      <c r="J289" s="135">
        <v>0</v>
      </c>
      <c r="K289" s="135">
        <v>0</v>
      </c>
      <c r="L289" s="135">
        <v>0</v>
      </c>
      <c r="M289" s="135">
        <v>0</v>
      </c>
      <c r="N289" s="135">
        <v>0</v>
      </c>
      <c r="O289" s="135">
        <v>0</v>
      </c>
      <c r="P289" s="135">
        <v>0</v>
      </c>
      <c r="Q289" s="135">
        <v>0</v>
      </c>
      <c r="R289" s="135">
        <v>0</v>
      </c>
      <c r="S289" s="135">
        <v>0</v>
      </c>
      <c r="T289" s="135">
        <v>0</v>
      </c>
      <c r="U289" s="135">
        <v>1</v>
      </c>
      <c r="V289" s="135">
        <v>0</v>
      </c>
      <c r="W289" s="135">
        <v>0</v>
      </c>
      <c r="X289" s="135">
        <v>0</v>
      </c>
      <c r="Y289" s="135">
        <v>0</v>
      </c>
      <c r="Z289" s="135">
        <v>0</v>
      </c>
      <c r="AA289" s="135">
        <v>0</v>
      </c>
      <c r="AB289" s="135">
        <v>0</v>
      </c>
      <c r="AC289" s="135">
        <v>0</v>
      </c>
      <c r="AD289" s="135">
        <v>0</v>
      </c>
      <c r="AE289" s="135">
        <v>0</v>
      </c>
      <c r="AG289" s="135">
        <v>1</v>
      </c>
      <c r="AH289" s="135" t="s">
        <v>245</v>
      </c>
    </row>
    <row r="290" spans="1:34" ht="14.5" customHeight="1" x14ac:dyDescent="0.2">
      <c r="A290" s="135" t="s">
        <v>57</v>
      </c>
      <c r="B290" s="135" t="s">
        <v>58</v>
      </c>
      <c r="C290" s="135">
        <v>2023</v>
      </c>
      <c r="D290" s="135">
        <v>16</v>
      </c>
      <c r="F290" s="136" t="s">
        <v>294</v>
      </c>
      <c r="G290" s="135">
        <v>0</v>
      </c>
      <c r="H290" s="135">
        <v>0</v>
      </c>
      <c r="I290" s="135">
        <v>0</v>
      </c>
      <c r="J290" s="135">
        <v>1</v>
      </c>
      <c r="K290" s="135">
        <v>0</v>
      </c>
      <c r="L290" s="135">
        <v>0</v>
      </c>
      <c r="M290" s="135">
        <v>0</v>
      </c>
      <c r="N290" s="135">
        <v>0</v>
      </c>
      <c r="O290" s="135">
        <v>0</v>
      </c>
      <c r="P290" s="135">
        <v>0</v>
      </c>
      <c r="Q290" s="135">
        <v>0</v>
      </c>
      <c r="R290" s="135">
        <v>0</v>
      </c>
      <c r="S290" s="135">
        <v>0</v>
      </c>
      <c r="T290" s="135">
        <v>0</v>
      </c>
      <c r="U290" s="135">
        <v>0</v>
      </c>
      <c r="V290" s="135">
        <v>0</v>
      </c>
      <c r="W290" s="135">
        <v>0</v>
      </c>
      <c r="X290" s="135">
        <v>0</v>
      </c>
      <c r="Y290" s="135">
        <v>0</v>
      </c>
      <c r="Z290" s="135">
        <v>0</v>
      </c>
      <c r="AA290" s="135">
        <v>0</v>
      </c>
      <c r="AB290" s="135">
        <v>0</v>
      </c>
      <c r="AC290" s="135">
        <v>0</v>
      </c>
      <c r="AD290" s="135">
        <v>0</v>
      </c>
      <c r="AE290" s="135">
        <v>0</v>
      </c>
      <c r="AF290" s="135">
        <v>0.1</v>
      </c>
      <c r="AG290" s="135">
        <v>1</v>
      </c>
    </row>
    <row r="291" spans="1:34" ht="14.5" customHeight="1" x14ac:dyDescent="0.2">
      <c r="A291" s="135" t="s">
        <v>57</v>
      </c>
      <c r="B291" s="135" t="s">
        <v>58</v>
      </c>
      <c r="C291" s="135">
        <v>2023</v>
      </c>
      <c r="D291" s="135">
        <v>16</v>
      </c>
      <c r="F291" s="136" t="s">
        <v>295</v>
      </c>
      <c r="G291" s="135">
        <v>0</v>
      </c>
      <c r="H291" s="135">
        <v>0</v>
      </c>
      <c r="I291" s="135">
        <v>0</v>
      </c>
      <c r="J291" s="135">
        <v>0</v>
      </c>
      <c r="K291" s="135">
        <v>1</v>
      </c>
      <c r="L291" s="135">
        <v>0</v>
      </c>
      <c r="M291" s="135">
        <v>0</v>
      </c>
      <c r="N291" s="135">
        <v>0</v>
      </c>
      <c r="O291" s="135">
        <v>0</v>
      </c>
      <c r="P291" s="135">
        <v>1</v>
      </c>
      <c r="Q291" s="135">
        <v>0</v>
      </c>
      <c r="R291" s="135">
        <v>0</v>
      </c>
      <c r="S291" s="135">
        <v>0</v>
      </c>
      <c r="T291" s="135">
        <v>0</v>
      </c>
      <c r="U291" s="135">
        <v>0</v>
      </c>
      <c r="V291" s="135">
        <v>0</v>
      </c>
      <c r="W291" s="135">
        <v>0</v>
      </c>
      <c r="X291" s="135">
        <v>0</v>
      </c>
      <c r="Y291" s="135">
        <v>0</v>
      </c>
      <c r="Z291" s="135">
        <v>0</v>
      </c>
      <c r="AA291" s="135">
        <v>0</v>
      </c>
      <c r="AB291" s="135">
        <v>0</v>
      </c>
      <c r="AC291" s="135">
        <v>0</v>
      </c>
      <c r="AD291" s="135">
        <v>0</v>
      </c>
      <c r="AE291" s="135">
        <v>0</v>
      </c>
      <c r="AF291" s="135">
        <v>0.1</v>
      </c>
      <c r="AG291" s="135">
        <v>2</v>
      </c>
    </row>
    <row r="292" spans="1:34" ht="14.5" customHeight="1" x14ac:dyDescent="0.2">
      <c r="A292" s="135" t="s">
        <v>57</v>
      </c>
      <c r="B292" s="135" t="s">
        <v>58</v>
      </c>
      <c r="C292" s="135">
        <v>2023</v>
      </c>
      <c r="D292" s="135">
        <v>16</v>
      </c>
      <c r="F292" s="136" t="s">
        <v>246</v>
      </c>
      <c r="G292" s="135">
        <v>0</v>
      </c>
      <c r="H292" s="135">
        <v>0</v>
      </c>
      <c r="I292" s="135">
        <v>0</v>
      </c>
      <c r="J292" s="135">
        <v>0</v>
      </c>
      <c r="K292" s="135">
        <v>1</v>
      </c>
      <c r="L292" s="135">
        <v>0</v>
      </c>
      <c r="M292" s="135">
        <v>0</v>
      </c>
      <c r="N292" s="135">
        <v>0</v>
      </c>
      <c r="O292" s="135">
        <v>0</v>
      </c>
      <c r="P292" s="135">
        <v>0</v>
      </c>
      <c r="Q292" s="135">
        <v>0</v>
      </c>
      <c r="R292" s="135">
        <v>0</v>
      </c>
      <c r="S292" s="135">
        <v>0</v>
      </c>
      <c r="T292" s="135">
        <v>0</v>
      </c>
      <c r="U292" s="135">
        <v>0</v>
      </c>
      <c r="V292" s="135">
        <v>0</v>
      </c>
      <c r="W292" s="135">
        <v>0</v>
      </c>
      <c r="X292" s="135">
        <v>0</v>
      </c>
      <c r="Y292" s="135">
        <v>0</v>
      </c>
      <c r="Z292" s="135">
        <v>0</v>
      </c>
      <c r="AA292" s="135">
        <v>0</v>
      </c>
      <c r="AB292" s="135">
        <v>0</v>
      </c>
      <c r="AC292" s="135">
        <v>0</v>
      </c>
      <c r="AD292" s="135">
        <v>0</v>
      </c>
      <c r="AE292" s="135">
        <v>0</v>
      </c>
      <c r="AF292" s="135">
        <v>0.1</v>
      </c>
      <c r="AG292" s="135">
        <v>1</v>
      </c>
    </row>
    <row r="293" spans="1:34" ht="14.5" customHeight="1" x14ac:dyDescent="0.2">
      <c r="A293" s="135" t="s">
        <v>57</v>
      </c>
      <c r="B293" s="135" t="s">
        <v>58</v>
      </c>
      <c r="C293" s="135">
        <v>2023</v>
      </c>
      <c r="D293" s="135">
        <v>16</v>
      </c>
      <c r="F293" s="136" t="s">
        <v>296</v>
      </c>
      <c r="G293" s="135">
        <v>1</v>
      </c>
      <c r="H293" s="135">
        <v>0</v>
      </c>
      <c r="I293" s="135">
        <v>0</v>
      </c>
      <c r="J293" s="135">
        <v>0</v>
      </c>
      <c r="K293" s="135">
        <v>0</v>
      </c>
      <c r="L293" s="135">
        <v>0</v>
      </c>
      <c r="M293" s="135">
        <v>0</v>
      </c>
      <c r="N293" s="135">
        <v>0</v>
      </c>
      <c r="O293" s="135">
        <v>0</v>
      </c>
      <c r="P293" s="135">
        <v>0</v>
      </c>
      <c r="Q293" s="135">
        <v>0</v>
      </c>
      <c r="R293" s="135">
        <v>0</v>
      </c>
      <c r="S293" s="135">
        <v>0</v>
      </c>
      <c r="T293" s="135">
        <v>0</v>
      </c>
      <c r="U293" s="135">
        <v>0</v>
      </c>
      <c r="V293" s="135">
        <v>0</v>
      </c>
      <c r="W293" s="135">
        <v>0</v>
      </c>
      <c r="X293" s="135">
        <v>0</v>
      </c>
      <c r="Y293" s="135">
        <v>0</v>
      </c>
      <c r="Z293" s="135">
        <v>0</v>
      </c>
      <c r="AA293" s="135">
        <v>0</v>
      </c>
      <c r="AB293" s="135">
        <v>0</v>
      </c>
      <c r="AC293" s="135">
        <v>0</v>
      </c>
      <c r="AD293" s="135">
        <v>0</v>
      </c>
      <c r="AE293" s="135">
        <v>0</v>
      </c>
      <c r="AG293" s="135">
        <v>1</v>
      </c>
      <c r="AH293" s="135" t="s">
        <v>245</v>
      </c>
    </row>
    <row r="294" spans="1:34" ht="14.5" customHeight="1" x14ac:dyDescent="0.2">
      <c r="A294" s="135" t="s">
        <v>57</v>
      </c>
      <c r="B294" s="135" t="s">
        <v>58</v>
      </c>
      <c r="C294" s="135">
        <v>2023</v>
      </c>
      <c r="D294" s="135">
        <v>16</v>
      </c>
      <c r="F294" s="136" t="s">
        <v>297</v>
      </c>
      <c r="G294" s="135">
        <v>0</v>
      </c>
      <c r="H294" s="135">
        <v>0</v>
      </c>
      <c r="I294" s="135">
        <v>0</v>
      </c>
      <c r="J294" s="135">
        <v>0</v>
      </c>
      <c r="K294" s="135">
        <v>0</v>
      </c>
      <c r="L294" s="135">
        <v>0</v>
      </c>
      <c r="M294" s="135">
        <v>0</v>
      </c>
      <c r="N294" s="135">
        <v>0</v>
      </c>
      <c r="O294" s="135">
        <v>0</v>
      </c>
      <c r="P294" s="135">
        <v>0</v>
      </c>
      <c r="Q294" s="135">
        <v>0</v>
      </c>
      <c r="R294" s="135">
        <v>0</v>
      </c>
      <c r="S294" s="135">
        <v>0</v>
      </c>
      <c r="T294" s="135">
        <v>0</v>
      </c>
      <c r="U294" s="135">
        <v>0</v>
      </c>
      <c r="V294" s="135">
        <v>0</v>
      </c>
      <c r="W294" s="135">
        <v>0</v>
      </c>
      <c r="X294" s="135">
        <v>0</v>
      </c>
      <c r="Y294" s="135">
        <v>0</v>
      </c>
      <c r="Z294" s="135">
        <v>1</v>
      </c>
      <c r="AA294" s="135">
        <v>0</v>
      </c>
      <c r="AB294" s="135">
        <v>0</v>
      </c>
      <c r="AC294" s="135">
        <v>0</v>
      </c>
      <c r="AD294" s="135">
        <v>0</v>
      </c>
      <c r="AE294" s="135">
        <v>0</v>
      </c>
      <c r="AF294" s="135">
        <v>0.1</v>
      </c>
      <c r="AG294" s="135">
        <v>1</v>
      </c>
    </row>
    <row r="295" spans="1:34" ht="14.5" customHeight="1" x14ac:dyDescent="0.2">
      <c r="A295" s="135" t="s">
        <v>57</v>
      </c>
      <c r="B295" s="135" t="s">
        <v>58</v>
      </c>
      <c r="C295" s="135">
        <v>2023</v>
      </c>
      <c r="D295" s="135">
        <v>17</v>
      </c>
      <c r="F295" s="136" t="s">
        <v>191</v>
      </c>
      <c r="G295" s="135">
        <v>1</v>
      </c>
      <c r="H295" s="135">
        <v>1</v>
      </c>
      <c r="I295" s="135">
        <v>1</v>
      </c>
      <c r="J295" s="135">
        <v>1</v>
      </c>
      <c r="K295" s="135">
        <v>1</v>
      </c>
      <c r="L295" s="135">
        <v>1</v>
      </c>
      <c r="M295" s="135">
        <v>1</v>
      </c>
      <c r="N295" s="135">
        <v>1</v>
      </c>
      <c r="O295" s="135">
        <v>1</v>
      </c>
      <c r="P295" s="135">
        <v>1</v>
      </c>
      <c r="Q295" s="135">
        <v>1</v>
      </c>
      <c r="R295" s="135">
        <v>1</v>
      </c>
      <c r="S295" s="135">
        <v>1</v>
      </c>
      <c r="T295" s="135">
        <v>1</v>
      </c>
      <c r="U295" s="135">
        <v>1</v>
      </c>
      <c r="V295" s="135">
        <v>1</v>
      </c>
      <c r="W295" s="135">
        <v>1</v>
      </c>
      <c r="X295" s="135">
        <v>1</v>
      </c>
      <c r="Y295" s="135">
        <v>1</v>
      </c>
      <c r="Z295" s="135">
        <v>1</v>
      </c>
      <c r="AA295" s="135">
        <v>1</v>
      </c>
      <c r="AB295" s="135">
        <v>1</v>
      </c>
      <c r="AC295" s="135">
        <v>1</v>
      </c>
      <c r="AD295" s="135">
        <v>1</v>
      </c>
      <c r="AE295" s="135">
        <v>1</v>
      </c>
      <c r="AF295" s="135">
        <v>75</v>
      </c>
      <c r="AG295" s="135">
        <v>25</v>
      </c>
    </row>
    <row r="296" spans="1:34" ht="14.5" customHeight="1" x14ac:dyDescent="0.2">
      <c r="A296" s="135" t="s">
        <v>57</v>
      </c>
      <c r="B296" s="135" t="s">
        <v>58</v>
      </c>
      <c r="C296" s="135">
        <v>2023</v>
      </c>
      <c r="D296" s="135">
        <v>17</v>
      </c>
      <c r="F296" s="136" t="s">
        <v>247</v>
      </c>
      <c r="G296" s="135">
        <v>1</v>
      </c>
      <c r="H296" s="135">
        <v>1</v>
      </c>
      <c r="I296" s="135">
        <v>1</v>
      </c>
      <c r="J296" s="135">
        <v>1</v>
      </c>
      <c r="K296" s="135">
        <v>1</v>
      </c>
      <c r="L296" s="135">
        <v>1</v>
      </c>
      <c r="M296" s="135">
        <v>1</v>
      </c>
      <c r="N296" s="135">
        <v>1</v>
      </c>
      <c r="O296" s="135">
        <v>1</v>
      </c>
      <c r="P296" s="135">
        <v>1</v>
      </c>
      <c r="Q296" s="135">
        <v>1</v>
      </c>
      <c r="R296" s="135">
        <v>1</v>
      </c>
      <c r="S296" s="135">
        <v>1</v>
      </c>
      <c r="T296" s="135">
        <v>1</v>
      </c>
      <c r="U296" s="135">
        <v>1</v>
      </c>
      <c r="V296" s="135">
        <v>1</v>
      </c>
      <c r="W296" s="135">
        <v>1</v>
      </c>
      <c r="X296" s="135">
        <v>1</v>
      </c>
      <c r="Y296" s="135">
        <v>1</v>
      </c>
      <c r="Z296" s="135">
        <v>1</v>
      </c>
      <c r="AA296" s="135">
        <v>1</v>
      </c>
      <c r="AB296" s="135">
        <v>1</v>
      </c>
      <c r="AC296" s="135">
        <v>1</v>
      </c>
      <c r="AD296" s="135">
        <v>1</v>
      </c>
      <c r="AE296" s="135">
        <v>1</v>
      </c>
      <c r="AF296" s="135">
        <v>10</v>
      </c>
      <c r="AG296" s="135">
        <v>25</v>
      </c>
    </row>
    <row r="297" spans="1:34" ht="14.5" customHeight="1" x14ac:dyDescent="0.2">
      <c r="A297" s="135" t="s">
        <v>57</v>
      </c>
      <c r="B297" s="135" t="s">
        <v>58</v>
      </c>
      <c r="C297" s="135">
        <v>2023</v>
      </c>
      <c r="D297" s="135">
        <v>17</v>
      </c>
      <c r="F297" s="136" t="s">
        <v>249</v>
      </c>
      <c r="G297" s="135">
        <v>1</v>
      </c>
      <c r="H297" s="135">
        <v>1</v>
      </c>
      <c r="I297" s="135">
        <v>0</v>
      </c>
      <c r="J297" s="135">
        <v>1</v>
      </c>
      <c r="K297" s="135">
        <v>0</v>
      </c>
      <c r="L297" s="135">
        <v>1</v>
      </c>
      <c r="M297" s="135">
        <v>0</v>
      </c>
      <c r="N297" s="135">
        <v>0</v>
      </c>
      <c r="O297" s="135">
        <v>1</v>
      </c>
      <c r="P297" s="135">
        <v>1</v>
      </c>
      <c r="Q297" s="135">
        <v>0</v>
      </c>
      <c r="R297" s="135">
        <v>0</v>
      </c>
      <c r="S297" s="135">
        <v>0</v>
      </c>
      <c r="T297" s="135">
        <v>0</v>
      </c>
      <c r="U297" s="135">
        <v>0</v>
      </c>
      <c r="V297" s="135">
        <v>0</v>
      </c>
      <c r="W297" s="135">
        <v>0</v>
      </c>
      <c r="X297" s="135">
        <v>0</v>
      </c>
      <c r="Y297" s="135">
        <v>0</v>
      </c>
      <c r="Z297" s="135">
        <v>0</v>
      </c>
      <c r="AA297" s="135">
        <v>0</v>
      </c>
      <c r="AB297" s="135">
        <v>0</v>
      </c>
      <c r="AC297" s="135">
        <v>0</v>
      </c>
      <c r="AD297" s="135">
        <v>0</v>
      </c>
      <c r="AE297" s="135">
        <v>0</v>
      </c>
      <c r="AF297" s="135">
        <v>0.5</v>
      </c>
      <c r="AG297" s="135">
        <v>6</v>
      </c>
    </row>
    <row r="298" spans="1:34" ht="14.5" customHeight="1" x14ac:dyDescent="0.2">
      <c r="A298" s="135" t="s">
        <v>57</v>
      </c>
      <c r="B298" s="135" t="s">
        <v>58</v>
      </c>
      <c r="C298" s="135">
        <v>2023</v>
      </c>
      <c r="D298" s="135">
        <v>17</v>
      </c>
      <c r="F298" s="136" t="s">
        <v>248</v>
      </c>
      <c r="G298" s="135">
        <v>1</v>
      </c>
      <c r="H298" s="135">
        <v>0</v>
      </c>
      <c r="I298" s="135">
        <v>0</v>
      </c>
      <c r="J298" s="135">
        <v>0</v>
      </c>
      <c r="K298" s="135">
        <v>0</v>
      </c>
      <c r="L298" s="135">
        <v>1</v>
      </c>
      <c r="M298" s="135">
        <v>1</v>
      </c>
      <c r="N298" s="135">
        <v>0</v>
      </c>
      <c r="O298" s="135">
        <v>0</v>
      </c>
      <c r="P298" s="135">
        <v>0</v>
      </c>
      <c r="Q298" s="135">
        <v>1</v>
      </c>
      <c r="R298" s="135">
        <v>1</v>
      </c>
      <c r="S298" s="135">
        <v>1</v>
      </c>
      <c r="T298" s="135">
        <v>1</v>
      </c>
      <c r="U298" s="135">
        <v>1</v>
      </c>
      <c r="V298" s="135">
        <v>1</v>
      </c>
      <c r="W298" s="135">
        <v>1</v>
      </c>
      <c r="X298" s="135">
        <v>0</v>
      </c>
      <c r="Y298" s="135">
        <v>0</v>
      </c>
      <c r="Z298" s="135">
        <v>0</v>
      </c>
      <c r="AA298" s="135">
        <v>1</v>
      </c>
      <c r="AB298" s="135">
        <v>1</v>
      </c>
      <c r="AC298" s="135">
        <v>0</v>
      </c>
      <c r="AD298" s="135">
        <v>0</v>
      </c>
      <c r="AE298" s="135">
        <v>1</v>
      </c>
      <c r="AF298" s="135">
        <v>5</v>
      </c>
      <c r="AG298" s="135">
        <v>13</v>
      </c>
    </row>
    <row r="299" spans="1:34" ht="14.5" customHeight="1" x14ac:dyDescent="0.2">
      <c r="A299" s="135" t="s">
        <v>57</v>
      </c>
      <c r="B299" s="135" t="s">
        <v>58</v>
      </c>
      <c r="C299" s="135">
        <v>2023</v>
      </c>
      <c r="D299" s="135">
        <v>17</v>
      </c>
      <c r="F299" s="136" t="s">
        <v>190</v>
      </c>
      <c r="G299" s="135">
        <v>1</v>
      </c>
      <c r="H299" s="135">
        <v>0</v>
      </c>
      <c r="I299" s="135">
        <v>0</v>
      </c>
      <c r="J299" s="135">
        <v>0</v>
      </c>
      <c r="K299" s="135">
        <v>0</v>
      </c>
      <c r="L299" s="135">
        <v>1</v>
      </c>
      <c r="M299" s="135">
        <v>0</v>
      </c>
      <c r="N299" s="135">
        <v>1</v>
      </c>
      <c r="O299" s="135">
        <v>0</v>
      </c>
      <c r="P299" s="135">
        <v>0</v>
      </c>
      <c r="Q299" s="135">
        <v>1</v>
      </c>
      <c r="R299" s="135">
        <v>1</v>
      </c>
      <c r="S299" s="135">
        <v>0</v>
      </c>
      <c r="T299" s="135">
        <v>0</v>
      </c>
      <c r="U299" s="135">
        <v>0</v>
      </c>
      <c r="V299" s="135">
        <v>1</v>
      </c>
      <c r="W299" s="135">
        <v>1</v>
      </c>
      <c r="X299" s="135">
        <v>0</v>
      </c>
      <c r="Y299" s="135">
        <v>0</v>
      </c>
      <c r="Z299" s="135">
        <v>0</v>
      </c>
      <c r="AA299" s="135">
        <v>1</v>
      </c>
      <c r="AB299" s="135">
        <v>0</v>
      </c>
      <c r="AC299" s="135">
        <v>0</v>
      </c>
      <c r="AD299" s="135">
        <v>0</v>
      </c>
      <c r="AE299" s="135">
        <v>0</v>
      </c>
      <c r="AF299" s="135">
        <v>3</v>
      </c>
      <c r="AG299" s="135">
        <v>8</v>
      </c>
    </row>
    <row r="300" spans="1:34" ht="14.5" customHeight="1" x14ac:dyDescent="0.2">
      <c r="A300" s="135" t="s">
        <v>57</v>
      </c>
      <c r="B300" s="135" t="s">
        <v>58</v>
      </c>
      <c r="C300" s="135">
        <v>2023</v>
      </c>
      <c r="D300" s="135">
        <v>17</v>
      </c>
      <c r="F300" s="136" t="s">
        <v>197</v>
      </c>
      <c r="G300" s="135">
        <v>1</v>
      </c>
      <c r="H300" s="135">
        <v>1</v>
      </c>
      <c r="I300" s="135">
        <v>1</v>
      </c>
      <c r="J300" s="135">
        <v>1</v>
      </c>
      <c r="K300" s="135">
        <v>1</v>
      </c>
      <c r="L300" s="135">
        <v>0</v>
      </c>
      <c r="M300" s="135">
        <v>0</v>
      </c>
      <c r="N300" s="135">
        <v>0</v>
      </c>
      <c r="O300" s="135">
        <v>1</v>
      </c>
      <c r="P300" s="135">
        <v>1</v>
      </c>
      <c r="Q300" s="135">
        <v>0</v>
      </c>
      <c r="R300" s="135">
        <v>1</v>
      </c>
      <c r="S300" s="135">
        <v>1</v>
      </c>
      <c r="T300" s="135">
        <v>1</v>
      </c>
      <c r="U300" s="135">
        <v>1</v>
      </c>
      <c r="V300" s="135">
        <v>0</v>
      </c>
      <c r="W300" s="135">
        <v>1</v>
      </c>
      <c r="X300" s="135">
        <v>1</v>
      </c>
      <c r="Y300" s="135">
        <v>1</v>
      </c>
      <c r="Z300" s="135">
        <v>1</v>
      </c>
      <c r="AA300" s="135">
        <v>0</v>
      </c>
      <c r="AB300" s="135">
        <v>1</v>
      </c>
      <c r="AC300" s="135">
        <v>1</v>
      </c>
      <c r="AD300" s="135">
        <v>1</v>
      </c>
      <c r="AE300" s="135">
        <v>1</v>
      </c>
      <c r="AF300" s="135">
        <v>10</v>
      </c>
      <c r="AG300" s="135">
        <v>19</v>
      </c>
    </row>
    <row r="301" spans="1:34" ht="14.5" customHeight="1" x14ac:dyDescent="0.2">
      <c r="A301" s="135" t="s">
        <v>57</v>
      </c>
      <c r="B301" s="135" t="s">
        <v>58</v>
      </c>
      <c r="C301" s="135">
        <v>2023</v>
      </c>
      <c r="D301" s="135">
        <v>17</v>
      </c>
      <c r="F301" s="136" t="s">
        <v>193</v>
      </c>
      <c r="G301" s="135">
        <v>1</v>
      </c>
      <c r="H301" s="135">
        <v>1</v>
      </c>
      <c r="I301" s="135">
        <v>1</v>
      </c>
      <c r="J301" s="135">
        <v>1</v>
      </c>
      <c r="K301" s="135">
        <v>1</v>
      </c>
      <c r="L301" s="135">
        <v>0</v>
      </c>
      <c r="M301" s="135">
        <v>0</v>
      </c>
      <c r="N301" s="135">
        <v>1</v>
      </c>
      <c r="O301" s="135">
        <v>1</v>
      </c>
      <c r="P301" s="135">
        <v>1</v>
      </c>
      <c r="Q301" s="135">
        <v>0</v>
      </c>
      <c r="R301" s="135">
        <v>0</v>
      </c>
      <c r="S301" s="135">
        <v>1</v>
      </c>
      <c r="T301" s="135">
        <v>1</v>
      </c>
      <c r="U301" s="135">
        <v>1</v>
      </c>
      <c r="V301" s="135">
        <v>1</v>
      </c>
      <c r="W301" s="135">
        <v>0</v>
      </c>
      <c r="X301" s="135">
        <v>1</v>
      </c>
      <c r="Y301" s="135">
        <v>1</v>
      </c>
      <c r="Z301" s="135">
        <v>1</v>
      </c>
      <c r="AA301" s="135">
        <v>0</v>
      </c>
      <c r="AB301" s="135">
        <v>0</v>
      </c>
      <c r="AC301" s="135">
        <v>1</v>
      </c>
      <c r="AD301" s="135">
        <v>1</v>
      </c>
      <c r="AE301" s="135">
        <v>1</v>
      </c>
      <c r="AF301" s="135">
        <v>15</v>
      </c>
      <c r="AG301" s="135">
        <v>18</v>
      </c>
    </row>
    <row r="302" spans="1:34" ht="14.5" customHeight="1" x14ac:dyDescent="0.2">
      <c r="A302" s="135" t="s">
        <v>57</v>
      </c>
      <c r="B302" s="135" t="s">
        <v>58</v>
      </c>
      <c r="C302" s="135">
        <v>2023</v>
      </c>
      <c r="D302" s="135">
        <v>17</v>
      </c>
      <c r="F302" s="136" t="s">
        <v>207</v>
      </c>
      <c r="G302" s="135">
        <v>0</v>
      </c>
      <c r="H302" s="135">
        <v>1</v>
      </c>
      <c r="I302" s="135">
        <v>1</v>
      </c>
      <c r="J302" s="135">
        <v>1</v>
      </c>
      <c r="K302" s="135">
        <v>1</v>
      </c>
      <c r="L302" s="135">
        <v>0</v>
      </c>
      <c r="M302" s="135">
        <v>0</v>
      </c>
      <c r="N302" s="135">
        <v>1</v>
      </c>
      <c r="O302" s="135">
        <v>1</v>
      </c>
      <c r="P302" s="135">
        <v>1</v>
      </c>
      <c r="Q302" s="135">
        <v>0</v>
      </c>
      <c r="R302" s="135">
        <v>1</v>
      </c>
      <c r="S302" s="135">
        <v>1</v>
      </c>
      <c r="T302" s="135">
        <v>1</v>
      </c>
      <c r="U302" s="135">
        <v>1</v>
      </c>
      <c r="V302" s="135">
        <v>0</v>
      </c>
      <c r="W302" s="135">
        <v>1</v>
      </c>
      <c r="X302" s="135">
        <v>1</v>
      </c>
      <c r="Y302" s="135">
        <v>1</v>
      </c>
      <c r="Z302" s="135">
        <v>1</v>
      </c>
      <c r="AA302" s="135">
        <v>0</v>
      </c>
      <c r="AB302" s="135">
        <v>0</v>
      </c>
      <c r="AC302" s="135">
        <v>1</v>
      </c>
      <c r="AD302" s="135">
        <v>1</v>
      </c>
      <c r="AE302" s="135">
        <v>1</v>
      </c>
      <c r="AF302" s="135">
        <v>0.5</v>
      </c>
      <c r="AG302" s="135">
        <v>18</v>
      </c>
    </row>
    <row r="303" spans="1:34" ht="14.5" customHeight="1" x14ac:dyDescent="0.2">
      <c r="A303" s="135" t="s">
        <v>57</v>
      </c>
      <c r="B303" s="135" t="s">
        <v>58</v>
      </c>
      <c r="C303" s="135">
        <v>2023</v>
      </c>
      <c r="D303" s="135">
        <v>17</v>
      </c>
      <c r="F303" s="136" t="s">
        <v>198</v>
      </c>
      <c r="G303" s="135">
        <v>0</v>
      </c>
      <c r="H303" s="135">
        <v>1</v>
      </c>
      <c r="I303" s="135">
        <v>1</v>
      </c>
      <c r="J303" s="135">
        <v>1</v>
      </c>
      <c r="K303" s="135">
        <v>1</v>
      </c>
      <c r="L303" s="135">
        <v>0</v>
      </c>
      <c r="M303" s="135">
        <v>1</v>
      </c>
      <c r="N303" s="135">
        <v>1</v>
      </c>
      <c r="O303" s="135">
        <v>0</v>
      </c>
      <c r="P303" s="135">
        <v>0</v>
      </c>
      <c r="Q303" s="135">
        <v>0</v>
      </c>
      <c r="R303" s="135">
        <v>0</v>
      </c>
      <c r="S303" s="135">
        <v>0</v>
      </c>
      <c r="T303" s="135">
        <v>0</v>
      </c>
      <c r="U303" s="135">
        <v>0</v>
      </c>
      <c r="V303" s="135">
        <v>0</v>
      </c>
      <c r="W303" s="135">
        <v>0</v>
      </c>
      <c r="X303" s="135">
        <v>0</v>
      </c>
      <c r="Y303" s="135">
        <v>0</v>
      </c>
      <c r="Z303" s="135">
        <v>0</v>
      </c>
      <c r="AA303" s="135">
        <v>0</v>
      </c>
      <c r="AB303" s="135">
        <v>0</v>
      </c>
      <c r="AC303" s="135">
        <v>0</v>
      </c>
      <c r="AD303" s="135">
        <v>0</v>
      </c>
      <c r="AE303" s="135">
        <v>0</v>
      </c>
      <c r="AF303" s="135">
        <v>0.5</v>
      </c>
      <c r="AG303" s="135">
        <v>6</v>
      </c>
    </row>
    <row r="304" spans="1:34" ht="14.5" customHeight="1" x14ac:dyDescent="0.2">
      <c r="A304" s="135" t="s">
        <v>57</v>
      </c>
      <c r="B304" s="135" t="s">
        <v>58</v>
      </c>
      <c r="C304" s="135">
        <v>2023</v>
      </c>
      <c r="D304" s="135">
        <v>17</v>
      </c>
      <c r="F304" s="136" t="s">
        <v>254</v>
      </c>
      <c r="G304" s="135">
        <v>0</v>
      </c>
      <c r="H304" s="135">
        <v>0</v>
      </c>
      <c r="I304" s="135">
        <v>0</v>
      </c>
      <c r="J304" s="135">
        <v>1</v>
      </c>
      <c r="K304" s="135">
        <v>0</v>
      </c>
      <c r="L304" s="135">
        <v>1</v>
      </c>
      <c r="M304" s="135">
        <v>0</v>
      </c>
      <c r="N304" s="135">
        <v>0</v>
      </c>
      <c r="O304" s="135">
        <v>0</v>
      </c>
      <c r="P304" s="135">
        <v>0</v>
      </c>
      <c r="Q304" s="135">
        <v>1</v>
      </c>
      <c r="R304" s="135">
        <v>1</v>
      </c>
      <c r="S304" s="135">
        <v>1</v>
      </c>
      <c r="T304" s="135">
        <v>1</v>
      </c>
      <c r="U304" s="135">
        <v>0</v>
      </c>
      <c r="V304" s="135">
        <v>1</v>
      </c>
      <c r="W304" s="135">
        <v>1</v>
      </c>
      <c r="X304" s="135">
        <v>1</v>
      </c>
      <c r="Y304" s="135">
        <v>1</v>
      </c>
      <c r="Z304" s="135">
        <v>0</v>
      </c>
      <c r="AA304" s="135">
        <v>1</v>
      </c>
      <c r="AB304" s="135">
        <v>1</v>
      </c>
      <c r="AC304" s="135">
        <v>0</v>
      </c>
      <c r="AD304" s="135">
        <v>1</v>
      </c>
      <c r="AE304" s="135">
        <v>0</v>
      </c>
      <c r="AF304" s="135">
        <v>20</v>
      </c>
      <c r="AG304" s="135">
        <v>13</v>
      </c>
    </row>
    <row r="305" spans="1:33" ht="14.5" customHeight="1" x14ac:dyDescent="0.2">
      <c r="A305" s="135" t="s">
        <v>57</v>
      </c>
      <c r="B305" s="135" t="s">
        <v>58</v>
      </c>
      <c r="C305" s="135">
        <v>2023</v>
      </c>
      <c r="D305" s="135">
        <v>17</v>
      </c>
      <c r="F305" s="136" t="s">
        <v>209</v>
      </c>
      <c r="G305" s="135">
        <v>1</v>
      </c>
      <c r="H305" s="135">
        <v>0</v>
      </c>
      <c r="I305" s="135">
        <v>0</v>
      </c>
      <c r="J305" s="135">
        <v>0</v>
      </c>
      <c r="K305" s="135">
        <v>0</v>
      </c>
      <c r="L305" s="135">
        <v>0</v>
      </c>
      <c r="M305" s="135">
        <v>0</v>
      </c>
      <c r="N305" s="135">
        <v>0</v>
      </c>
      <c r="O305" s="135">
        <v>0</v>
      </c>
      <c r="P305" s="135">
        <v>0</v>
      </c>
      <c r="Q305" s="135">
        <v>1</v>
      </c>
      <c r="R305" s="135">
        <v>0</v>
      </c>
      <c r="S305" s="135">
        <v>0</v>
      </c>
      <c r="T305" s="135">
        <v>0</v>
      </c>
      <c r="U305" s="135">
        <v>0</v>
      </c>
      <c r="V305" s="135">
        <v>1</v>
      </c>
      <c r="W305" s="135">
        <v>1</v>
      </c>
      <c r="X305" s="135">
        <v>0</v>
      </c>
      <c r="Y305" s="135">
        <v>0</v>
      </c>
      <c r="Z305" s="135">
        <v>0</v>
      </c>
      <c r="AA305" s="135">
        <v>1</v>
      </c>
      <c r="AB305" s="135">
        <v>1</v>
      </c>
      <c r="AC305" s="135">
        <v>1</v>
      </c>
      <c r="AD305" s="135">
        <v>0</v>
      </c>
      <c r="AE305" s="135">
        <v>0</v>
      </c>
      <c r="AF305" s="135">
        <v>25</v>
      </c>
      <c r="AG305" s="135">
        <v>7</v>
      </c>
    </row>
    <row r="306" spans="1:33" ht="14.5" customHeight="1" x14ac:dyDescent="0.2">
      <c r="A306" s="135" t="s">
        <v>57</v>
      </c>
      <c r="B306" s="135" t="s">
        <v>58</v>
      </c>
      <c r="C306" s="135">
        <v>2023</v>
      </c>
      <c r="D306" s="135">
        <v>18</v>
      </c>
      <c r="F306" s="136" t="s">
        <v>191</v>
      </c>
      <c r="G306" s="135">
        <v>1</v>
      </c>
      <c r="H306" s="135">
        <v>1</v>
      </c>
      <c r="I306" s="135">
        <v>1</v>
      </c>
      <c r="J306" s="135">
        <v>1</v>
      </c>
      <c r="K306" s="135">
        <v>1</v>
      </c>
      <c r="L306" s="135">
        <v>1</v>
      </c>
      <c r="M306" s="135">
        <v>1</v>
      </c>
      <c r="N306" s="135">
        <v>1</v>
      </c>
      <c r="O306" s="135">
        <v>1</v>
      </c>
      <c r="P306" s="135">
        <v>1</v>
      </c>
      <c r="Q306" s="135">
        <v>1</v>
      </c>
      <c r="R306" s="135">
        <v>1</v>
      </c>
      <c r="S306" s="135">
        <v>1</v>
      </c>
      <c r="T306" s="135">
        <v>1</v>
      </c>
      <c r="U306" s="135">
        <v>1</v>
      </c>
      <c r="V306" s="135">
        <v>1</v>
      </c>
      <c r="W306" s="135">
        <v>1</v>
      </c>
      <c r="X306" s="135">
        <v>1</v>
      </c>
      <c r="Y306" s="135">
        <v>1</v>
      </c>
      <c r="Z306" s="135">
        <v>1</v>
      </c>
      <c r="AA306" s="135">
        <v>1</v>
      </c>
      <c r="AB306" s="135">
        <v>1</v>
      </c>
      <c r="AC306" s="135">
        <v>1</v>
      </c>
      <c r="AD306" s="135">
        <v>1</v>
      </c>
      <c r="AE306" s="135">
        <v>1</v>
      </c>
      <c r="AF306" s="135">
        <v>90</v>
      </c>
      <c r="AG306" s="135">
        <v>25</v>
      </c>
    </row>
    <row r="307" spans="1:33" ht="14.5" customHeight="1" x14ac:dyDescent="0.2">
      <c r="A307" s="135" t="s">
        <v>57</v>
      </c>
      <c r="B307" s="135" t="s">
        <v>58</v>
      </c>
      <c r="C307" s="135">
        <v>2023</v>
      </c>
      <c r="D307" s="135">
        <v>18</v>
      </c>
      <c r="F307" s="136" t="s">
        <v>247</v>
      </c>
      <c r="G307" s="135">
        <v>1</v>
      </c>
      <c r="H307" s="135">
        <v>1</v>
      </c>
      <c r="I307" s="135">
        <v>1</v>
      </c>
      <c r="J307" s="135">
        <v>1</v>
      </c>
      <c r="K307" s="135">
        <v>1</v>
      </c>
      <c r="L307" s="135">
        <v>1</v>
      </c>
      <c r="M307" s="135">
        <v>1</v>
      </c>
      <c r="N307" s="135">
        <v>1</v>
      </c>
      <c r="O307" s="135">
        <v>1</v>
      </c>
      <c r="P307" s="135">
        <v>1</v>
      </c>
      <c r="Q307" s="135">
        <v>1</v>
      </c>
      <c r="R307" s="135">
        <v>1</v>
      </c>
      <c r="S307" s="135">
        <v>1</v>
      </c>
      <c r="T307" s="135">
        <v>1</v>
      </c>
      <c r="U307" s="135">
        <v>1</v>
      </c>
      <c r="V307" s="135">
        <v>1</v>
      </c>
      <c r="W307" s="135">
        <v>1</v>
      </c>
      <c r="X307" s="135">
        <v>1</v>
      </c>
      <c r="Y307" s="135">
        <v>1</v>
      </c>
      <c r="Z307" s="135">
        <v>1</v>
      </c>
      <c r="AA307" s="135">
        <v>1</v>
      </c>
      <c r="AB307" s="135">
        <v>1</v>
      </c>
      <c r="AC307" s="135">
        <v>1</v>
      </c>
      <c r="AD307" s="135">
        <v>1</v>
      </c>
      <c r="AE307" s="135">
        <v>1</v>
      </c>
      <c r="AF307" s="135">
        <v>15</v>
      </c>
      <c r="AG307" s="135">
        <v>25</v>
      </c>
    </row>
    <row r="308" spans="1:33" ht="14.5" customHeight="1" x14ac:dyDescent="0.2">
      <c r="A308" s="135" t="s">
        <v>57</v>
      </c>
      <c r="B308" s="135" t="s">
        <v>58</v>
      </c>
      <c r="C308" s="135">
        <v>2023</v>
      </c>
      <c r="D308" s="135">
        <v>18</v>
      </c>
      <c r="F308" s="136" t="s">
        <v>190</v>
      </c>
      <c r="G308" s="135">
        <v>0</v>
      </c>
      <c r="H308" s="135">
        <v>0</v>
      </c>
      <c r="I308" s="135">
        <v>0</v>
      </c>
      <c r="J308" s="135">
        <v>0</v>
      </c>
      <c r="K308" s="135">
        <v>0</v>
      </c>
      <c r="L308" s="135">
        <v>0</v>
      </c>
      <c r="M308" s="135">
        <v>0</v>
      </c>
      <c r="N308" s="135">
        <v>0</v>
      </c>
      <c r="O308" s="135">
        <v>0</v>
      </c>
      <c r="P308" s="135">
        <v>0</v>
      </c>
      <c r="Q308" s="135">
        <v>0</v>
      </c>
      <c r="R308" s="135">
        <v>0</v>
      </c>
      <c r="S308" s="135">
        <v>0</v>
      </c>
      <c r="T308" s="135">
        <v>0</v>
      </c>
      <c r="U308" s="135">
        <v>0</v>
      </c>
      <c r="V308" s="135">
        <v>0</v>
      </c>
      <c r="W308" s="135">
        <v>1</v>
      </c>
      <c r="X308" s="135">
        <v>0</v>
      </c>
      <c r="Y308" s="135">
        <v>0</v>
      </c>
      <c r="Z308" s="135">
        <v>0</v>
      </c>
      <c r="AA308" s="135">
        <v>1</v>
      </c>
      <c r="AB308" s="135">
        <v>0</v>
      </c>
      <c r="AC308" s="135">
        <v>0</v>
      </c>
      <c r="AD308" s="135">
        <v>0</v>
      </c>
      <c r="AE308" s="135">
        <v>0</v>
      </c>
      <c r="AF308" s="135">
        <v>2</v>
      </c>
      <c r="AG308" s="135">
        <v>2</v>
      </c>
    </row>
    <row r="309" spans="1:33" ht="14.5" customHeight="1" x14ac:dyDescent="0.2">
      <c r="A309" s="135" t="s">
        <v>57</v>
      </c>
      <c r="B309" s="135" t="s">
        <v>58</v>
      </c>
      <c r="C309" s="135">
        <v>2023</v>
      </c>
      <c r="D309" s="135">
        <v>18</v>
      </c>
      <c r="F309" s="136" t="s">
        <v>193</v>
      </c>
      <c r="G309" s="135">
        <v>1</v>
      </c>
      <c r="H309" s="135">
        <v>1</v>
      </c>
      <c r="I309" s="135">
        <v>1</v>
      </c>
      <c r="J309" s="135">
        <v>1</v>
      </c>
      <c r="K309" s="135">
        <v>1</v>
      </c>
      <c r="L309" s="135">
        <v>1</v>
      </c>
      <c r="M309" s="135">
        <v>1</v>
      </c>
      <c r="N309" s="135">
        <v>1</v>
      </c>
      <c r="O309" s="135">
        <v>1</v>
      </c>
      <c r="P309" s="135">
        <v>1</v>
      </c>
      <c r="Q309" s="135">
        <v>1</v>
      </c>
      <c r="R309" s="135">
        <v>1</v>
      </c>
      <c r="S309" s="135">
        <v>1</v>
      </c>
      <c r="T309" s="135">
        <v>1</v>
      </c>
      <c r="U309" s="135">
        <v>1</v>
      </c>
      <c r="V309" s="135">
        <v>1</v>
      </c>
      <c r="W309" s="135">
        <v>1</v>
      </c>
      <c r="X309" s="135">
        <v>1</v>
      </c>
      <c r="Y309" s="135">
        <v>1</v>
      </c>
      <c r="Z309" s="135">
        <v>1</v>
      </c>
      <c r="AA309" s="135">
        <v>1</v>
      </c>
      <c r="AB309" s="135">
        <v>1</v>
      </c>
      <c r="AC309" s="135">
        <v>1</v>
      </c>
      <c r="AD309" s="135">
        <v>1</v>
      </c>
      <c r="AE309" s="135">
        <v>1</v>
      </c>
      <c r="AF309" s="135">
        <v>45</v>
      </c>
      <c r="AG309" s="135">
        <v>25</v>
      </c>
    </row>
    <row r="310" spans="1:33" ht="14.5" customHeight="1" x14ac:dyDescent="0.2">
      <c r="A310" s="135" t="s">
        <v>57</v>
      </c>
      <c r="B310" s="135" t="s">
        <v>58</v>
      </c>
      <c r="C310" s="135">
        <v>2023</v>
      </c>
      <c r="D310" s="135">
        <v>18</v>
      </c>
      <c r="F310" s="136" t="s">
        <v>192</v>
      </c>
      <c r="G310" s="135">
        <v>1</v>
      </c>
      <c r="H310" s="135">
        <v>0</v>
      </c>
      <c r="I310" s="135">
        <v>0</v>
      </c>
      <c r="J310" s="135">
        <v>0</v>
      </c>
      <c r="K310" s="135">
        <v>0</v>
      </c>
      <c r="L310" s="135">
        <v>1</v>
      </c>
      <c r="M310" s="135">
        <v>0</v>
      </c>
      <c r="N310" s="135">
        <v>0</v>
      </c>
      <c r="O310" s="135">
        <v>0</v>
      </c>
      <c r="P310" s="135">
        <v>1</v>
      </c>
      <c r="Q310" s="135">
        <v>1</v>
      </c>
      <c r="R310" s="135">
        <v>1</v>
      </c>
      <c r="S310" s="135">
        <v>0</v>
      </c>
      <c r="T310" s="135">
        <v>0</v>
      </c>
      <c r="U310" s="135">
        <v>0</v>
      </c>
      <c r="V310" s="135">
        <v>0</v>
      </c>
      <c r="W310" s="135">
        <v>0</v>
      </c>
      <c r="X310" s="135">
        <v>0</v>
      </c>
      <c r="Y310" s="135">
        <v>0</v>
      </c>
      <c r="Z310" s="135">
        <v>0</v>
      </c>
      <c r="AA310" s="135">
        <v>0</v>
      </c>
      <c r="AB310" s="135">
        <v>0</v>
      </c>
      <c r="AC310" s="135">
        <v>0</v>
      </c>
      <c r="AD310" s="135">
        <v>0</v>
      </c>
      <c r="AE310" s="135">
        <v>0</v>
      </c>
      <c r="AF310" s="135">
        <v>0.5</v>
      </c>
      <c r="AG310" s="135">
        <v>5</v>
      </c>
    </row>
    <row r="311" spans="1:33" ht="14.5" customHeight="1" x14ac:dyDescent="0.2">
      <c r="A311" s="135" t="s">
        <v>57</v>
      </c>
      <c r="B311" s="135" t="s">
        <v>58</v>
      </c>
      <c r="C311" s="135">
        <v>2023</v>
      </c>
      <c r="D311" s="135">
        <v>18</v>
      </c>
      <c r="F311" s="136" t="s">
        <v>198</v>
      </c>
      <c r="G311" s="135">
        <v>1</v>
      </c>
      <c r="H311" s="135">
        <v>1</v>
      </c>
      <c r="I311" s="135">
        <v>1</v>
      </c>
      <c r="J311" s="135">
        <v>1</v>
      </c>
      <c r="K311" s="135">
        <v>1</v>
      </c>
      <c r="L311" s="135">
        <v>1</v>
      </c>
      <c r="M311" s="135">
        <v>1</v>
      </c>
      <c r="N311" s="135">
        <v>1</v>
      </c>
      <c r="O311" s="135">
        <v>1</v>
      </c>
      <c r="P311" s="135">
        <v>1</v>
      </c>
      <c r="Q311" s="135">
        <v>1</v>
      </c>
      <c r="R311" s="135">
        <v>1</v>
      </c>
      <c r="S311" s="135">
        <v>1</v>
      </c>
      <c r="T311" s="135">
        <v>1</v>
      </c>
      <c r="U311" s="135">
        <v>1</v>
      </c>
      <c r="V311" s="135">
        <v>1</v>
      </c>
      <c r="W311" s="135">
        <v>1</v>
      </c>
      <c r="X311" s="135">
        <v>1</v>
      </c>
      <c r="Y311" s="135">
        <v>1</v>
      </c>
      <c r="Z311" s="135">
        <v>1</v>
      </c>
      <c r="AA311" s="135">
        <v>1</v>
      </c>
      <c r="AB311" s="135">
        <v>1</v>
      </c>
      <c r="AC311" s="135">
        <v>1</v>
      </c>
      <c r="AD311" s="135">
        <v>1</v>
      </c>
      <c r="AE311" s="135">
        <v>1</v>
      </c>
      <c r="AF311" s="135">
        <v>15</v>
      </c>
      <c r="AG311" s="135">
        <v>25</v>
      </c>
    </row>
    <row r="312" spans="1:33" ht="14.5" customHeight="1" x14ac:dyDescent="0.2">
      <c r="A312" s="135" t="s">
        <v>57</v>
      </c>
      <c r="B312" s="135" t="s">
        <v>58</v>
      </c>
      <c r="C312" s="135">
        <v>2023</v>
      </c>
      <c r="D312" s="135">
        <v>18</v>
      </c>
      <c r="F312" s="136" t="s">
        <v>249</v>
      </c>
      <c r="G312" s="135">
        <v>0</v>
      </c>
      <c r="H312" s="135">
        <v>0</v>
      </c>
      <c r="I312" s="135">
        <v>0</v>
      </c>
      <c r="J312" s="135">
        <v>1</v>
      </c>
      <c r="K312" s="135">
        <v>1</v>
      </c>
      <c r="L312" s="135">
        <v>0</v>
      </c>
      <c r="M312" s="135">
        <v>0</v>
      </c>
      <c r="N312" s="135">
        <v>0</v>
      </c>
      <c r="O312" s="135">
        <v>0</v>
      </c>
      <c r="P312" s="135">
        <v>0</v>
      </c>
      <c r="Q312" s="135">
        <v>0</v>
      </c>
      <c r="R312" s="135">
        <v>0</v>
      </c>
      <c r="S312" s="135">
        <v>0</v>
      </c>
      <c r="T312" s="135">
        <v>0</v>
      </c>
      <c r="U312" s="135">
        <v>1</v>
      </c>
      <c r="V312" s="135">
        <v>0</v>
      </c>
      <c r="W312" s="135">
        <v>0</v>
      </c>
      <c r="X312" s="135">
        <v>0</v>
      </c>
      <c r="Y312" s="135">
        <v>0</v>
      </c>
      <c r="Z312" s="135">
        <v>1</v>
      </c>
      <c r="AA312" s="135">
        <v>0</v>
      </c>
      <c r="AB312" s="135">
        <v>1</v>
      </c>
      <c r="AC312" s="135">
        <v>0</v>
      </c>
      <c r="AD312" s="135">
        <v>0</v>
      </c>
      <c r="AE312" s="135">
        <v>0</v>
      </c>
      <c r="AF312" s="135">
        <v>0.5</v>
      </c>
      <c r="AG312" s="135">
        <v>5</v>
      </c>
    </row>
    <row r="313" spans="1:33" ht="14.5" customHeight="1" x14ac:dyDescent="0.2">
      <c r="A313" s="135" t="s">
        <v>57</v>
      </c>
      <c r="B313" s="135" t="s">
        <v>58</v>
      </c>
      <c r="C313" s="135">
        <v>2023</v>
      </c>
      <c r="D313" s="135">
        <v>18</v>
      </c>
      <c r="F313" s="136" t="s">
        <v>265</v>
      </c>
      <c r="G313" s="135">
        <v>0</v>
      </c>
      <c r="H313" s="135">
        <v>1</v>
      </c>
      <c r="I313" s="135">
        <v>0</v>
      </c>
      <c r="J313" s="135">
        <v>0</v>
      </c>
      <c r="K313" s="135">
        <v>0</v>
      </c>
      <c r="L313" s="135">
        <v>1</v>
      </c>
      <c r="M313" s="135">
        <v>0</v>
      </c>
      <c r="N313" s="135">
        <v>0</v>
      </c>
      <c r="O313" s="135">
        <v>0</v>
      </c>
      <c r="P313" s="135">
        <v>0</v>
      </c>
      <c r="Q313" s="135">
        <v>1</v>
      </c>
      <c r="R313" s="135">
        <v>0</v>
      </c>
      <c r="S313" s="135">
        <v>1</v>
      </c>
      <c r="T313" s="135">
        <v>0</v>
      </c>
      <c r="U313" s="135">
        <v>0</v>
      </c>
      <c r="V313" s="135">
        <v>0</v>
      </c>
      <c r="W313" s="135">
        <v>0</v>
      </c>
      <c r="X313" s="135">
        <v>0</v>
      </c>
      <c r="Y313" s="135">
        <v>1</v>
      </c>
      <c r="Z313" s="135">
        <v>0</v>
      </c>
      <c r="AA313" s="135">
        <v>1</v>
      </c>
      <c r="AB313" s="135">
        <v>1</v>
      </c>
      <c r="AC313" s="135">
        <v>0</v>
      </c>
      <c r="AD313" s="135">
        <v>0</v>
      </c>
      <c r="AE313" s="135">
        <v>0</v>
      </c>
      <c r="AF313" s="135">
        <v>0.1</v>
      </c>
      <c r="AG313" s="135">
        <v>7</v>
      </c>
    </row>
    <row r="314" spans="1:33" ht="14.5" customHeight="1" x14ac:dyDescent="0.2">
      <c r="A314" s="135" t="s">
        <v>57</v>
      </c>
      <c r="B314" s="135" t="s">
        <v>58</v>
      </c>
      <c r="C314" s="135">
        <v>2023</v>
      </c>
      <c r="D314" s="135">
        <v>18</v>
      </c>
      <c r="F314" s="135" t="s">
        <v>202</v>
      </c>
      <c r="G314" s="135">
        <v>0</v>
      </c>
      <c r="H314" s="135">
        <v>0</v>
      </c>
      <c r="I314" s="135">
        <v>0</v>
      </c>
      <c r="J314" s="135">
        <v>0</v>
      </c>
      <c r="K314" s="135">
        <v>0</v>
      </c>
      <c r="L314" s="135">
        <v>0</v>
      </c>
      <c r="M314" s="135">
        <v>0</v>
      </c>
      <c r="N314" s="135">
        <v>0</v>
      </c>
      <c r="O314" s="135">
        <v>1</v>
      </c>
      <c r="P314" s="135">
        <v>0</v>
      </c>
      <c r="Q314" s="135">
        <v>0</v>
      </c>
      <c r="R314" s="135">
        <v>0</v>
      </c>
      <c r="S314" s="135">
        <v>0</v>
      </c>
      <c r="T314" s="135">
        <v>1</v>
      </c>
      <c r="U314" s="135">
        <v>0</v>
      </c>
      <c r="V314" s="135">
        <v>0</v>
      </c>
      <c r="W314" s="135">
        <v>0</v>
      </c>
      <c r="X314" s="135">
        <v>1</v>
      </c>
      <c r="Y314" s="135">
        <v>1</v>
      </c>
      <c r="Z314" s="135">
        <v>1</v>
      </c>
      <c r="AA314" s="135">
        <v>0</v>
      </c>
      <c r="AB314" s="135">
        <v>0</v>
      </c>
      <c r="AC314" s="135">
        <v>0</v>
      </c>
      <c r="AD314" s="135">
        <v>0</v>
      </c>
      <c r="AE314" s="135">
        <v>1</v>
      </c>
      <c r="AF314" s="135">
        <v>0.1</v>
      </c>
      <c r="AG314" s="135">
        <v>6</v>
      </c>
    </row>
    <row r="315" spans="1:33" ht="14.5" customHeight="1" x14ac:dyDescent="0.2">
      <c r="A315" s="135" t="s">
        <v>57</v>
      </c>
      <c r="B315" s="135" t="s">
        <v>58</v>
      </c>
      <c r="C315" s="135">
        <v>2023</v>
      </c>
      <c r="D315" s="135">
        <v>18</v>
      </c>
      <c r="F315" s="135" t="s">
        <v>298</v>
      </c>
      <c r="G315" s="135">
        <v>0</v>
      </c>
      <c r="H315" s="135">
        <v>0</v>
      </c>
      <c r="I315" s="135">
        <v>0</v>
      </c>
      <c r="J315" s="135">
        <v>0</v>
      </c>
      <c r="K315" s="135">
        <v>0</v>
      </c>
      <c r="L315" s="135">
        <v>0</v>
      </c>
      <c r="M315" s="135">
        <v>0</v>
      </c>
      <c r="N315" s="135">
        <v>0</v>
      </c>
      <c r="O315" s="135">
        <v>1</v>
      </c>
      <c r="P315" s="135">
        <v>1</v>
      </c>
      <c r="Q315" s="135">
        <v>0</v>
      </c>
      <c r="R315" s="135">
        <v>0</v>
      </c>
      <c r="S315" s="135">
        <v>1</v>
      </c>
      <c r="T315" s="135">
        <v>1</v>
      </c>
      <c r="U315" s="135">
        <v>0</v>
      </c>
      <c r="V315" s="135">
        <v>0</v>
      </c>
      <c r="W315" s="135">
        <v>0</v>
      </c>
      <c r="X315" s="135">
        <v>1</v>
      </c>
      <c r="Y315" s="135">
        <v>1</v>
      </c>
      <c r="Z315" s="135">
        <v>0</v>
      </c>
      <c r="AA315" s="135">
        <v>0</v>
      </c>
      <c r="AB315" s="135">
        <v>0</v>
      </c>
      <c r="AC315" s="135">
        <v>0</v>
      </c>
      <c r="AD315" s="135">
        <v>0</v>
      </c>
      <c r="AE315" s="135">
        <v>1</v>
      </c>
      <c r="AF315" s="135">
        <v>0.5</v>
      </c>
      <c r="AG315" s="135">
        <v>7</v>
      </c>
    </row>
    <row r="316" spans="1:33" ht="14.5" customHeight="1" x14ac:dyDescent="0.2">
      <c r="A316" s="135" t="s">
        <v>57</v>
      </c>
      <c r="B316" s="135" t="s">
        <v>58</v>
      </c>
      <c r="C316" s="135">
        <v>2023</v>
      </c>
      <c r="D316" s="135">
        <v>18</v>
      </c>
      <c r="F316" s="136" t="s">
        <v>248</v>
      </c>
      <c r="G316" s="135">
        <v>0</v>
      </c>
      <c r="H316" s="135">
        <v>0</v>
      </c>
      <c r="I316" s="135">
        <v>0</v>
      </c>
      <c r="J316" s="135">
        <v>0</v>
      </c>
      <c r="K316" s="135">
        <v>0</v>
      </c>
      <c r="L316" s="135">
        <v>0</v>
      </c>
      <c r="M316" s="135">
        <v>0</v>
      </c>
      <c r="N316" s="135">
        <v>0</v>
      </c>
      <c r="O316" s="135">
        <v>0</v>
      </c>
      <c r="P316" s="135">
        <v>0</v>
      </c>
      <c r="Q316" s="135">
        <v>1</v>
      </c>
      <c r="R316" s="135">
        <v>0</v>
      </c>
      <c r="S316" s="135">
        <v>0</v>
      </c>
      <c r="T316" s="135">
        <v>0</v>
      </c>
      <c r="U316" s="135">
        <v>0</v>
      </c>
      <c r="V316" s="135">
        <v>0</v>
      </c>
      <c r="W316" s="135">
        <v>0</v>
      </c>
      <c r="X316" s="135">
        <v>0</v>
      </c>
      <c r="Y316" s="135">
        <v>0</v>
      </c>
      <c r="Z316" s="135">
        <v>0</v>
      </c>
      <c r="AA316" s="135">
        <v>0</v>
      </c>
      <c r="AB316" s="135">
        <v>0</v>
      </c>
      <c r="AC316" s="135">
        <v>0</v>
      </c>
      <c r="AD316" s="135">
        <v>0</v>
      </c>
      <c r="AE316" s="135">
        <v>0</v>
      </c>
      <c r="AF316" s="135">
        <v>0.1</v>
      </c>
      <c r="AG316" s="135">
        <v>1</v>
      </c>
    </row>
    <row r="317" spans="1:33" ht="14.5" customHeight="1" x14ac:dyDescent="0.2">
      <c r="A317" s="135" t="s">
        <v>57</v>
      </c>
      <c r="B317" s="135" t="s">
        <v>58</v>
      </c>
      <c r="C317" s="135">
        <v>2023</v>
      </c>
      <c r="D317" s="135">
        <v>18</v>
      </c>
      <c r="F317" s="136" t="s">
        <v>282</v>
      </c>
      <c r="G317" s="135">
        <v>0</v>
      </c>
      <c r="H317" s="135">
        <v>0</v>
      </c>
      <c r="I317" s="135">
        <v>1</v>
      </c>
      <c r="J317" s="135">
        <v>0</v>
      </c>
      <c r="K317" s="135">
        <v>0</v>
      </c>
      <c r="L317" s="135">
        <v>0</v>
      </c>
      <c r="M317" s="135">
        <v>0</v>
      </c>
      <c r="N317" s="135">
        <v>0</v>
      </c>
      <c r="O317" s="135">
        <v>0</v>
      </c>
      <c r="P317" s="135">
        <v>0</v>
      </c>
      <c r="Q317" s="135">
        <v>0</v>
      </c>
      <c r="R317" s="135">
        <v>0</v>
      </c>
      <c r="S317" s="135">
        <v>0</v>
      </c>
      <c r="T317" s="135">
        <v>0</v>
      </c>
      <c r="U317" s="135">
        <v>0</v>
      </c>
      <c r="V317" s="135">
        <v>0</v>
      </c>
      <c r="W317" s="135">
        <v>0</v>
      </c>
      <c r="X317" s="135">
        <v>0</v>
      </c>
      <c r="Y317" s="135">
        <v>0</v>
      </c>
      <c r="Z317" s="135">
        <v>0</v>
      </c>
      <c r="AA317" s="135">
        <v>0</v>
      </c>
      <c r="AB317" s="135">
        <v>0</v>
      </c>
      <c r="AC317" s="135">
        <v>0</v>
      </c>
      <c r="AD317" s="135">
        <v>0</v>
      </c>
      <c r="AE317" s="135">
        <v>0</v>
      </c>
      <c r="AF317" s="135">
        <v>0.1</v>
      </c>
      <c r="AG317" s="135">
        <v>1</v>
      </c>
    </row>
    <row r="318" spans="1:33" ht="14.5" customHeight="1" x14ac:dyDescent="0.2">
      <c r="A318" s="135" t="s">
        <v>57</v>
      </c>
      <c r="B318" s="135" t="s">
        <v>58</v>
      </c>
      <c r="C318" s="135">
        <v>2023</v>
      </c>
      <c r="D318" s="135">
        <v>18</v>
      </c>
      <c r="F318" s="136" t="s">
        <v>199</v>
      </c>
      <c r="G318" s="135">
        <v>1</v>
      </c>
      <c r="H318" s="135">
        <v>0</v>
      </c>
      <c r="I318" s="135">
        <v>1</v>
      </c>
      <c r="J318" s="135">
        <v>1</v>
      </c>
      <c r="K318" s="135">
        <v>0</v>
      </c>
      <c r="L318" s="135">
        <v>0</v>
      </c>
      <c r="M318" s="135">
        <v>0</v>
      </c>
      <c r="N318" s="135">
        <v>1</v>
      </c>
      <c r="O318" s="135">
        <v>1</v>
      </c>
      <c r="P318" s="135">
        <v>1</v>
      </c>
      <c r="Q318" s="135">
        <v>1</v>
      </c>
      <c r="R318" s="135">
        <v>1</v>
      </c>
      <c r="S318" s="135">
        <v>1</v>
      </c>
      <c r="T318" s="135">
        <v>1</v>
      </c>
      <c r="U318" s="135">
        <v>1</v>
      </c>
      <c r="V318" s="135">
        <v>1</v>
      </c>
      <c r="W318" s="135">
        <v>0</v>
      </c>
      <c r="X318" s="135">
        <v>1</v>
      </c>
      <c r="Y318" s="135">
        <v>1</v>
      </c>
      <c r="Z318" s="135">
        <v>1</v>
      </c>
      <c r="AA318" s="135">
        <v>0</v>
      </c>
      <c r="AB318" s="135">
        <v>1</v>
      </c>
      <c r="AC318" s="135">
        <v>1</v>
      </c>
      <c r="AD318" s="135">
        <v>1</v>
      </c>
      <c r="AE318" s="135">
        <v>1</v>
      </c>
      <c r="AF318" s="135">
        <v>2</v>
      </c>
      <c r="AG318" s="135">
        <v>19</v>
      </c>
    </row>
    <row r="319" spans="1:33" ht="14.5" customHeight="1" x14ac:dyDescent="0.2">
      <c r="A319" s="135" t="s">
        <v>57</v>
      </c>
      <c r="B319" s="135" t="s">
        <v>58</v>
      </c>
      <c r="C319" s="135">
        <v>2023</v>
      </c>
      <c r="D319" s="135">
        <v>18</v>
      </c>
      <c r="F319" s="136" t="s">
        <v>258</v>
      </c>
      <c r="G319" s="135">
        <v>0</v>
      </c>
      <c r="H319" s="135">
        <v>0</v>
      </c>
      <c r="I319" s="135">
        <v>0</v>
      </c>
      <c r="J319" s="135">
        <v>0</v>
      </c>
      <c r="K319" s="135">
        <v>0</v>
      </c>
      <c r="L319" s="135">
        <v>0</v>
      </c>
      <c r="M319" s="135">
        <v>0</v>
      </c>
      <c r="N319" s="135">
        <v>0</v>
      </c>
      <c r="O319" s="135">
        <v>1</v>
      </c>
      <c r="P319" s="135">
        <v>0</v>
      </c>
      <c r="Q319" s="135">
        <v>0</v>
      </c>
      <c r="R319" s="135">
        <v>0</v>
      </c>
      <c r="S319" s="135">
        <v>0</v>
      </c>
      <c r="T319" s="135">
        <v>0</v>
      </c>
      <c r="U319" s="135">
        <v>0</v>
      </c>
      <c r="V319" s="135">
        <v>0</v>
      </c>
      <c r="W319" s="135">
        <v>0</v>
      </c>
      <c r="X319" s="135">
        <v>0</v>
      </c>
      <c r="Y319" s="135">
        <v>1</v>
      </c>
      <c r="Z319" s="135">
        <v>1</v>
      </c>
      <c r="AA319" s="135">
        <v>0</v>
      </c>
      <c r="AB319" s="135">
        <v>0</v>
      </c>
      <c r="AC319" s="135">
        <v>0</v>
      </c>
      <c r="AD319" s="135">
        <v>0</v>
      </c>
      <c r="AE319" s="135">
        <v>0</v>
      </c>
      <c r="AF319" s="135">
        <v>0.1</v>
      </c>
      <c r="AG319" s="135">
        <v>3</v>
      </c>
    </row>
    <row r="320" spans="1:33" ht="14.5" customHeight="1" x14ac:dyDescent="0.2">
      <c r="A320" s="135" t="s">
        <v>57</v>
      </c>
      <c r="B320" s="135" t="s">
        <v>58</v>
      </c>
      <c r="C320" s="135">
        <v>2023</v>
      </c>
      <c r="D320" s="135">
        <v>18</v>
      </c>
      <c r="F320" s="136" t="s">
        <v>209</v>
      </c>
      <c r="G320" s="135">
        <v>1</v>
      </c>
      <c r="H320" s="135">
        <v>1</v>
      </c>
      <c r="I320" s="135">
        <v>0</v>
      </c>
      <c r="J320" s="135">
        <v>0</v>
      </c>
      <c r="K320" s="135">
        <v>1</v>
      </c>
      <c r="L320" s="135">
        <v>1</v>
      </c>
      <c r="M320" s="135">
        <v>1</v>
      </c>
      <c r="N320" s="135">
        <v>0</v>
      </c>
      <c r="O320" s="135">
        <v>0</v>
      </c>
      <c r="P320" s="135">
        <v>1</v>
      </c>
      <c r="Q320" s="135">
        <v>1</v>
      </c>
      <c r="R320" s="135">
        <v>1</v>
      </c>
      <c r="S320" s="135">
        <v>0</v>
      </c>
      <c r="T320" s="135">
        <v>0</v>
      </c>
      <c r="U320" s="135">
        <v>0</v>
      </c>
      <c r="V320" s="135">
        <v>1</v>
      </c>
      <c r="W320" s="135">
        <v>1</v>
      </c>
      <c r="X320" s="135">
        <v>0</v>
      </c>
      <c r="Y320" s="135">
        <v>0</v>
      </c>
      <c r="Z320" s="135">
        <v>0</v>
      </c>
      <c r="AA320" s="135">
        <v>1</v>
      </c>
      <c r="AB320" s="135">
        <v>1</v>
      </c>
      <c r="AC320" s="135">
        <v>0</v>
      </c>
      <c r="AD320" s="135">
        <v>0</v>
      </c>
      <c r="AE320" s="135">
        <v>0</v>
      </c>
      <c r="AF320" s="135">
        <v>10</v>
      </c>
      <c r="AG320" s="135">
        <v>12</v>
      </c>
    </row>
    <row r="321" spans="1:34" ht="14.5" customHeight="1" x14ac:dyDescent="0.2">
      <c r="A321" s="135" t="s">
        <v>57</v>
      </c>
      <c r="B321" s="135" t="s">
        <v>58</v>
      </c>
      <c r="C321" s="135">
        <v>2023</v>
      </c>
      <c r="D321" s="135">
        <v>18</v>
      </c>
      <c r="F321" s="136" t="s">
        <v>250</v>
      </c>
      <c r="G321" s="135">
        <v>1</v>
      </c>
      <c r="H321" s="135">
        <v>1</v>
      </c>
      <c r="I321" s="135">
        <v>0</v>
      </c>
      <c r="J321" s="135">
        <v>0</v>
      </c>
      <c r="K321" s="135">
        <v>1</v>
      </c>
      <c r="L321" s="135">
        <v>1</v>
      </c>
      <c r="M321" s="135">
        <v>1</v>
      </c>
      <c r="N321" s="135">
        <v>0</v>
      </c>
      <c r="O321" s="135">
        <v>0</v>
      </c>
      <c r="P321" s="135">
        <v>1</v>
      </c>
      <c r="Q321" s="135">
        <v>1</v>
      </c>
      <c r="R321" s="135">
        <v>1</v>
      </c>
      <c r="S321" s="135">
        <v>0</v>
      </c>
      <c r="T321" s="135">
        <v>0</v>
      </c>
      <c r="U321" s="135">
        <v>0</v>
      </c>
      <c r="V321" s="135">
        <v>1</v>
      </c>
      <c r="W321" s="135">
        <v>1</v>
      </c>
      <c r="X321" s="135">
        <v>0</v>
      </c>
      <c r="Y321" s="135">
        <v>0</v>
      </c>
      <c r="Z321" s="135">
        <v>0</v>
      </c>
      <c r="AA321" s="135">
        <v>1</v>
      </c>
      <c r="AB321" s="135">
        <v>1</v>
      </c>
      <c r="AC321" s="135">
        <v>0</v>
      </c>
      <c r="AD321" s="135">
        <v>0</v>
      </c>
      <c r="AE321" s="135">
        <v>0</v>
      </c>
      <c r="AG321" s="135">
        <v>12</v>
      </c>
      <c r="AH321" s="135" t="s">
        <v>245</v>
      </c>
    </row>
    <row r="322" spans="1:34" ht="14.5" customHeight="1" x14ac:dyDescent="0.2">
      <c r="A322" s="135" t="s">
        <v>57</v>
      </c>
      <c r="B322" s="135" t="s">
        <v>58</v>
      </c>
      <c r="C322" s="135">
        <v>2023</v>
      </c>
      <c r="D322" s="135">
        <v>18</v>
      </c>
      <c r="F322" s="136" t="s">
        <v>266</v>
      </c>
      <c r="G322" s="135">
        <v>0</v>
      </c>
      <c r="H322" s="135">
        <v>0</v>
      </c>
      <c r="I322" s="135">
        <v>0</v>
      </c>
      <c r="J322" s="135">
        <v>0</v>
      </c>
      <c r="K322" s="135">
        <v>0</v>
      </c>
      <c r="L322" s="135">
        <v>0</v>
      </c>
      <c r="M322" s="135">
        <v>0</v>
      </c>
      <c r="N322" s="135">
        <v>0</v>
      </c>
      <c r="O322" s="135">
        <v>0</v>
      </c>
      <c r="P322" s="135">
        <v>0</v>
      </c>
      <c r="Q322" s="135">
        <v>0</v>
      </c>
      <c r="R322" s="135">
        <v>0</v>
      </c>
      <c r="S322" s="135">
        <v>0</v>
      </c>
      <c r="T322" s="135">
        <v>0</v>
      </c>
      <c r="U322" s="135">
        <v>0</v>
      </c>
      <c r="V322" s="135">
        <v>0</v>
      </c>
      <c r="W322" s="135">
        <v>0</v>
      </c>
      <c r="X322" s="135">
        <v>0</v>
      </c>
      <c r="Y322" s="135">
        <v>0</v>
      </c>
      <c r="Z322" s="135">
        <v>1</v>
      </c>
      <c r="AA322" s="135">
        <v>0</v>
      </c>
      <c r="AB322" s="135">
        <v>0</v>
      </c>
      <c r="AC322" s="135">
        <v>0</v>
      </c>
      <c r="AD322" s="135">
        <v>0</v>
      </c>
      <c r="AE322" s="135">
        <v>1</v>
      </c>
      <c r="AF322" s="135">
        <v>0.1</v>
      </c>
      <c r="AG322" s="135">
        <v>2</v>
      </c>
    </row>
    <row r="323" spans="1:34" ht="14.5" customHeight="1" x14ac:dyDescent="0.2">
      <c r="A323" s="135" t="s">
        <v>57</v>
      </c>
      <c r="B323" s="135" t="s">
        <v>58</v>
      </c>
      <c r="C323" s="135">
        <v>2023</v>
      </c>
      <c r="D323" s="135">
        <v>19</v>
      </c>
      <c r="F323" s="135" t="s">
        <v>298</v>
      </c>
      <c r="G323" s="135">
        <v>1</v>
      </c>
      <c r="H323" s="135">
        <v>0</v>
      </c>
      <c r="I323" s="135">
        <v>0</v>
      </c>
      <c r="J323" s="135">
        <v>0</v>
      </c>
      <c r="K323" s="135">
        <v>0</v>
      </c>
      <c r="L323" s="135">
        <v>0</v>
      </c>
      <c r="M323" s="135">
        <v>0</v>
      </c>
      <c r="N323" s="135">
        <v>0</v>
      </c>
      <c r="O323" s="135">
        <v>0</v>
      </c>
      <c r="P323" s="135">
        <v>0</v>
      </c>
      <c r="Q323" s="135">
        <v>0</v>
      </c>
      <c r="R323" s="135">
        <v>0</v>
      </c>
      <c r="S323" s="135">
        <v>0</v>
      </c>
      <c r="T323" s="135">
        <v>0</v>
      </c>
      <c r="U323" s="135">
        <v>0</v>
      </c>
      <c r="V323" s="135">
        <v>0</v>
      </c>
      <c r="W323" s="135">
        <v>0</v>
      </c>
      <c r="X323" s="135">
        <v>0</v>
      </c>
      <c r="Y323" s="135">
        <v>0</v>
      </c>
      <c r="Z323" s="135">
        <v>0</v>
      </c>
      <c r="AA323" s="135">
        <v>0</v>
      </c>
      <c r="AB323" s="135">
        <v>0</v>
      </c>
      <c r="AC323" s="135">
        <v>0</v>
      </c>
      <c r="AD323" s="135">
        <v>0</v>
      </c>
      <c r="AE323" s="135">
        <v>0</v>
      </c>
      <c r="AF323" s="135">
        <v>0.1</v>
      </c>
      <c r="AG323" s="135">
        <v>1</v>
      </c>
    </row>
    <row r="324" spans="1:34" ht="14.5" customHeight="1" x14ac:dyDescent="0.2">
      <c r="A324" s="135" t="s">
        <v>57</v>
      </c>
      <c r="B324" s="135" t="s">
        <v>58</v>
      </c>
      <c r="C324" s="135">
        <v>2023</v>
      </c>
      <c r="D324" s="135">
        <v>19</v>
      </c>
      <c r="F324" s="136" t="s">
        <v>190</v>
      </c>
      <c r="G324" s="135">
        <v>1</v>
      </c>
      <c r="H324" s="135">
        <v>1</v>
      </c>
      <c r="I324" s="135">
        <v>1</v>
      </c>
      <c r="J324" s="135">
        <v>1</v>
      </c>
      <c r="K324" s="135">
        <v>1</v>
      </c>
      <c r="L324" s="135">
        <v>1</v>
      </c>
      <c r="M324" s="135">
        <v>1</v>
      </c>
      <c r="N324" s="135">
        <v>1</v>
      </c>
      <c r="O324" s="135">
        <v>1</v>
      </c>
      <c r="P324" s="135">
        <v>1</v>
      </c>
      <c r="Q324" s="135">
        <v>1</v>
      </c>
      <c r="R324" s="135">
        <v>1</v>
      </c>
      <c r="S324" s="135">
        <v>1</v>
      </c>
      <c r="T324" s="135">
        <v>1</v>
      </c>
      <c r="U324" s="135">
        <v>1</v>
      </c>
      <c r="V324" s="135">
        <v>1</v>
      </c>
      <c r="W324" s="135">
        <v>1</v>
      </c>
      <c r="X324" s="135">
        <v>1</v>
      </c>
      <c r="Y324" s="135">
        <v>1</v>
      </c>
      <c r="Z324" s="135">
        <v>1</v>
      </c>
      <c r="AA324" s="135">
        <v>1</v>
      </c>
      <c r="AB324" s="135">
        <v>1</v>
      </c>
      <c r="AC324" s="135">
        <v>0</v>
      </c>
      <c r="AD324" s="135">
        <v>1</v>
      </c>
      <c r="AE324" s="135">
        <v>1</v>
      </c>
      <c r="AF324" s="135">
        <v>55</v>
      </c>
      <c r="AG324" s="135">
        <v>24</v>
      </c>
    </row>
    <row r="325" spans="1:34" ht="14.5" customHeight="1" x14ac:dyDescent="0.2">
      <c r="A325" s="135" t="s">
        <v>57</v>
      </c>
      <c r="B325" s="135" t="s">
        <v>58</v>
      </c>
      <c r="C325" s="135">
        <v>2023</v>
      </c>
      <c r="D325" s="135">
        <v>19</v>
      </c>
      <c r="F325" s="136" t="s">
        <v>193</v>
      </c>
      <c r="G325" s="135">
        <v>1</v>
      </c>
      <c r="H325" s="135">
        <v>1</v>
      </c>
      <c r="I325" s="135">
        <v>1</v>
      </c>
      <c r="J325" s="135">
        <v>1</v>
      </c>
      <c r="K325" s="135">
        <v>1</v>
      </c>
      <c r="L325" s="135">
        <v>0</v>
      </c>
      <c r="M325" s="135">
        <v>1</v>
      </c>
      <c r="N325" s="135">
        <v>1</v>
      </c>
      <c r="O325" s="135">
        <v>1</v>
      </c>
      <c r="P325" s="135">
        <v>1</v>
      </c>
      <c r="Q325" s="135">
        <v>0</v>
      </c>
      <c r="R325" s="135">
        <v>1</v>
      </c>
      <c r="S325" s="135">
        <v>1</v>
      </c>
      <c r="T325" s="135">
        <v>1</v>
      </c>
      <c r="U325" s="135">
        <v>1</v>
      </c>
      <c r="V325" s="135">
        <v>0</v>
      </c>
      <c r="W325" s="135">
        <v>1</v>
      </c>
      <c r="X325" s="135">
        <v>1</v>
      </c>
      <c r="Y325" s="135">
        <v>1</v>
      </c>
      <c r="Z325" s="135">
        <v>1</v>
      </c>
      <c r="AA325" s="135">
        <v>1</v>
      </c>
      <c r="AB325" s="135">
        <v>1</v>
      </c>
      <c r="AC325" s="135">
        <v>1</v>
      </c>
      <c r="AD325" s="135">
        <v>0</v>
      </c>
      <c r="AE325" s="135">
        <v>1</v>
      </c>
      <c r="AF325" s="135">
        <v>5</v>
      </c>
      <c r="AG325" s="135">
        <v>21</v>
      </c>
    </row>
    <row r="326" spans="1:34" ht="14.5" customHeight="1" x14ac:dyDescent="0.2">
      <c r="A326" s="135" t="s">
        <v>57</v>
      </c>
      <c r="B326" s="135" t="s">
        <v>58</v>
      </c>
      <c r="C326" s="135">
        <v>2023</v>
      </c>
      <c r="D326" s="135">
        <v>19</v>
      </c>
      <c r="F326" s="136" t="s">
        <v>191</v>
      </c>
      <c r="G326" s="135">
        <v>1</v>
      </c>
      <c r="H326" s="135">
        <v>1</v>
      </c>
      <c r="I326" s="135">
        <v>1</v>
      </c>
      <c r="J326" s="135">
        <v>1</v>
      </c>
      <c r="K326" s="135">
        <v>1</v>
      </c>
      <c r="L326" s="135">
        <v>1</v>
      </c>
      <c r="M326" s="135">
        <v>1</v>
      </c>
      <c r="N326" s="135">
        <v>1</v>
      </c>
      <c r="O326" s="135">
        <v>1</v>
      </c>
      <c r="P326" s="135">
        <v>1</v>
      </c>
      <c r="Q326" s="135">
        <v>1</v>
      </c>
      <c r="R326" s="135">
        <v>1</v>
      </c>
      <c r="S326" s="135">
        <v>1</v>
      </c>
      <c r="T326" s="135">
        <v>1</v>
      </c>
      <c r="U326" s="135">
        <v>1</v>
      </c>
      <c r="V326" s="135">
        <v>1</v>
      </c>
      <c r="W326" s="135">
        <v>1</v>
      </c>
      <c r="X326" s="135">
        <v>1</v>
      </c>
      <c r="Y326" s="135">
        <v>1</v>
      </c>
      <c r="Z326" s="135">
        <v>1</v>
      </c>
      <c r="AA326" s="135">
        <v>1</v>
      </c>
      <c r="AB326" s="135">
        <v>1</v>
      </c>
      <c r="AC326" s="135">
        <v>1</v>
      </c>
      <c r="AD326" s="135">
        <v>1</v>
      </c>
      <c r="AE326" s="135">
        <v>1</v>
      </c>
      <c r="AF326" s="135">
        <v>50</v>
      </c>
      <c r="AG326" s="135">
        <v>25</v>
      </c>
    </row>
    <row r="327" spans="1:34" ht="14.5" customHeight="1" x14ac:dyDescent="0.2">
      <c r="A327" s="135" t="s">
        <v>57</v>
      </c>
      <c r="B327" s="135" t="s">
        <v>58</v>
      </c>
      <c r="C327" s="135">
        <v>2023</v>
      </c>
      <c r="D327" s="135">
        <v>19</v>
      </c>
      <c r="F327" s="136" t="s">
        <v>247</v>
      </c>
      <c r="G327" s="135">
        <v>1</v>
      </c>
      <c r="H327" s="135">
        <v>1</v>
      </c>
      <c r="I327" s="135">
        <v>1</v>
      </c>
      <c r="J327" s="135">
        <v>1</v>
      </c>
      <c r="K327" s="135">
        <v>1</v>
      </c>
      <c r="L327" s="135">
        <v>1</v>
      </c>
      <c r="M327" s="135">
        <v>1</v>
      </c>
      <c r="N327" s="135">
        <v>1</v>
      </c>
      <c r="O327" s="135">
        <v>1</v>
      </c>
      <c r="P327" s="135">
        <v>1</v>
      </c>
      <c r="Q327" s="135">
        <v>1</v>
      </c>
      <c r="R327" s="135">
        <v>1</v>
      </c>
      <c r="S327" s="135">
        <v>1</v>
      </c>
      <c r="T327" s="135">
        <v>1</v>
      </c>
      <c r="U327" s="135">
        <v>1</v>
      </c>
      <c r="V327" s="135">
        <v>1</v>
      </c>
      <c r="W327" s="135">
        <v>1</v>
      </c>
      <c r="X327" s="135">
        <v>1</v>
      </c>
      <c r="Y327" s="135">
        <v>1</v>
      </c>
      <c r="Z327" s="135">
        <v>1</v>
      </c>
      <c r="AA327" s="135">
        <v>1</v>
      </c>
      <c r="AB327" s="135">
        <v>1</v>
      </c>
      <c r="AC327" s="135">
        <v>1</v>
      </c>
      <c r="AD327" s="135">
        <v>1</v>
      </c>
      <c r="AE327" s="135">
        <v>1</v>
      </c>
      <c r="AF327" s="135">
        <v>20</v>
      </c>
      <c r="AG327" s="135">
        <v>25</v>
      </c>
    </row>
    <row r="328" spans="1:34" ht="14.5" customHeight="1" x14ac:dyDescent="0.2">
      <c r="A328" s="135" t="s">
        <v>57</v>
      </c>
      <c r="B328" s="135" t="s">
        <v>58</v>
      </c>
      <c r="C328" s="135">
        <v>2023</v>
      </c>
      <c r="D328" s="135">
        <v>19</v>
      </c>
      <c r="F328" s="136" t="s">
        <v>199</v>
      </c>
      <c r="G328" s="135">
        <v>1</v>
      </c>
      <c r="H328" s="135">
        <v>1</v>
      </c>
      <c r="I328" s="135">
        <v>1</v>
      </c>
      <c r="J328" s="135">
        <v>0</v>
      </c>
      <c r="K328" s="135">
        <v>1</v>
      </c>
      <c r="L328" s="135">
        <v>1</v>
      </c>
      <c r="M328" s="135">
        <v>1</v>
      </c>
      <c r="N328" s="135">
        <v>1</v>
      </c>
      <c r="O328" s="135">
        <v>1</v>
      </c>
      <c r="P328" s="135">
        <v>1</v>
      </c>
      <c r="Q328" s="135">
        <v>1</v>
      </c>
      <c r="R328" s="135">
        <v>1</v>
      </c>
      <c r="S328" s="135">
        <v>1</v>
      </c>
      <c r="T328" s="135">
        <v>1</v>
      </c>
      <c r="U328" s="135">
        <v>1</v>
      </c>
      <c r="V328" s="135">
        <v>1</v>
      </c>
      <c r="W328" s="135">
        <v>1</v>
      </c>
      <c r="X328" s="135">
        <v>1</v>
      </c>
      <c r="Y328" s="135">
        <v>1</v>
      </c>
      <c r="Z328" s="135">
        <v>1</v>
      </c>
      <c r="AA328" s="135">
        <v>1</v>
      </c>
      <c r="AB328" s="135">
        <v>1</v>
      </c>
      <c r="AC328" s="135">
        <v>1</v>
      </c>
      <c r="AD328" s="135">
        <v>1</v>
      </c>
      <c r="AE328" s="135">
        <v>0</v>
      </c>
      <c r="AF328" s="135">
        <v>25</v>
      </c>
      <c r="AG328" s="135">
        <v>23</v>
      </c>
    </row>
    <row r="329" spans="1:34" ht="14.5" customHeight="1" x14ac:dyDescent="0.2">
      <c r="A329" s="135" t="s">
        <v>57</v>
      </c>
      <c r="B329" s="135" t="s">
        <v>58</v>
      </c>
      <c r="C329" s="135">
        <v>2023</v>
      </c>
      <c r="D329" s="135">
        <v>19</v>
      </c>
      <c r="F329" s="136" t="s">
        <v>198</v>
      </c>
      <c r="G329" s="135">
        <v>1</v>
      </c>
      <c r="H329" s="135">
        <v>1</v>
      </c>
      <c r="I329" s="135">
        <v>1</v>
      </c>
      <c r="J329" s="135">
        <v>1</v>
      </c>
      <c r="K329" s="135">
        <v>1</v>
      </c>
      <c r="L329" s="135">
        <v>0</v>
      </c>
      <c r="M329" s="135">
        <v>0</v>
      </c>
      <c r="N329" s="135">
        <v>0</v>
      </c>
      <c r="O329" s="135">
        <v>1</v>
      </c>
      <c r="P329" s="135">
        <v>1</v>
      </c>
      <c r="Q329" s="135">
        <v>1</v>
      </c>
      <c r="R329" s="135">
        <v>1</v>
      </c>
      <c r="S329" s="135">
        <v>1</v>
      </c>
      <c r="T329" s="135">
        <v>1</v>
      </c>
      <c r="U329" s="135">
        <v>1</v>
      </c>
      <c r="V329" s="135">
        <v>1</v>
      </c>
      <c r="W329" s="135">
        <v>1</v>
      </c>
      <c r="X329" s="135">
        <v>1</v>
      </c>
      <c r="Y329" s="135">
        <v>1</v>
      </c>
      <c r="Z329" s="135">
        <v>1</v>
      </c>
      <c r="AA329" s="135">
        <v>1</v>
      </c>
      <c r="AB329" s="135">
        <v>1</v>
      </c>
      <c r="AC329" s="135">
        <v>1</v>
      </c>
      <c r="AD329" s="135">
        <v>0</v>
      </c>
      <c r="AE329" s="135">
        <v>1</v>
      </c>
      <c r="AF329" s="135">
        <v>5</v>
      </c>
      <c r="AG329" s="135">
        <v>21</v>
      </c>
    </row>
    <row r="330" spans="1:34" ht="14.5" customHeight="1" x14ac:dyDescent="0.2">
      <c r="A330" s="135" t="s">
        <v>57</v>
      </c>
      <c r="B330" s="135" t="s">
        <v>58</v>
      </c>
      <c r="C330" s="135">
        <v>2023</v>
      </c>
      <c r="D330" s="135">
        <v>19</v>
      </c>
      <c r="F330" s="136" t="s">
        <v>249</v>
      </c>
      <c r="G330" s="135">
        <v>0</v>
      </c>
      <c r="H330" s="135">
        <v>1</v>
      </c>
      <c r="I330" s="135">
        <v>0</v>
      </c>
      <c r="J330" s="135">
        <v>0</v>
      </c>
      <c r="K330" s="135">
        <v>0</v>
      </c>
      <c r="L330" s="135">
        <v>0</v>
      </c>
      <c r="M330" s="135">
        <v>1</v>
      </c>
      <c r="N330" s="135">
        <v>0</v>
      </c>
      <c r="O330" s="135">
        <v>0</v>
      </c>
      <c r="P330" s="135">
        <v>0</v>
      </c>
      <c r="Q330" s="135">
        <v>0</v>
      </c>
      <c r="R330" s="135">
        <v>0</v>
      </c>
      <c r="S330" s="135">
        <v>0</v>
      </c>
      <c r="T330" s="135">
        <v>0</v>
      </c>
      <c r="U330" s="135">
        <v>0</v>
      </c>
      <c r="V330" s="135">
        <v>0</v>
      </c>
      <c r="W330" s="135">
        <v>1</v>
      </c>
      <c r="X330" s="135">
        <v>1</v>
      </c>
      <c r="Y330" s="135">
        <v>0</v>
      </c>
      <c r="Z330" s="135">
        <v>0</v>
      </c>
      <c r="AA330" s="135">
        <v>1</v>
      </c>
      <c r="AB330" s="135">
        <v>1</v>
      </c>
      <c r="AC330" s="135">
        <v>0</v>
      </c>
      <c r="AD330" s="135">
        <v>0</v>
      </c>
      <c r="AE330" s="135">
        <v>0</v>
      </c>
      <c r="AF330" s="135">
        <v>3</v>
      </c>
      <c r="AG330" s="135">
        <v>6</v>
      </c>
    </row>
    <row r="331" spans="1:34" ht="14.5" customHeight="1" x14ac:dyDescent="0.2">
      <c r="A331" s="135" t="s">
        <v>57</v>
      </c>
      <c r="B331" s="135" t="s">
        <v>58</v>
      </c>
      <c r="C331" s="135">
        <v>2023</v>
      </c>
      <c r="D331" s="135">
        <v>19</v>
      </c>
      <c r="F331" s="136" t="s">
        <v>248</v>
      </c>
      <c r="G331" s="135">
        <v>0</v>
      </c>
      <c r="H331" s="135">
        <v>0</v>
      </c>
      <c r="I331" s="135">
        <v>1</v>
      </c>
      <c r="J331" s="135">
        <v>0</v>
      </c>
      <c r="K331" s="135">
        <v>0</v>
      </c>
      <c r="L331" s="135">
        <v>0</v>
      </c>
      <c r="M331" s="135">
        <v>1</v>
      </c>
      <c r="N331" s="135">
        <v>0</v>
      </c>
      <c r="O331" s="135">
        <v>0</v>
      </c>
      <c r="P331" s="135">
        <v>1</v>
      </c>
      <c r="Q331" s="135">
        <v>0</v>
      </c>
      <c r="R331" s="135">
        <v>0</v>
      </c>
      <c r="S331" s="135">
        <v>1</v>
      </c>
      <c r="T331" s="135">
        <v>1</v>
      </c>
      <c r="U331" s="135">
        <v>1</v>
      </c>
      <c r="V331" s="135">
        <v>0</v>
      </c>
      <c r="W331" s="135">
        <v>0</v>
      </c>
      <c r="X331" s="135">
        <v>0</v>
      </c>
      <c r="Y331" s="135">
        <v>0</v>
      </c>
      <c r="Z331" s="135">
        <v>0</v>
      </c>
      <c r="AA331" s="135">
        <v>0</v>
      </c>
      <c r="AB331" s="135">
        <v>1</v>
      </c>
      <c r="AC331" s="135">
        <v>0</v>
      </c>
      <c r="AD331" s="135">
        <v>0</v>
      </c>
      <c r="AE331" s="135">
        <v>1</v>
      </c>
      <c r="AF331" s="135">
        <v>0.5</v>
      </c>
      <c r="AG331" s="135">
        <v>8</v>
      </c>
    </row>
    <row r="332" spans="1:34" ht="14.5" customHeight="1" x14ac:dyDescent="0.2">
      <c r="A332" s="135" t="s">
        <v>57</v>
      </c>
      <c r="B332" s="135" t="s">
        <v>58</v>
      </c>
      <c r="C332" s="135">
        <v>2023</v>
      </c>
      <c r="D332" s="135">
        <v>19</v>
      </c>
      <c r="F332" s="136" t="s">
        <v>265</v>
      </c>
      <c r="G332" s="135">
        <v>0</v>
      </c>
      <c r="H332" s="135">
        <v>0</v>
      </c>
      <c r="I332" s="135">
        <v>0</v>
      </c>
      <c r="J332" s="135">
        <v>0</v>
      </c>
      <c r="K332" s="135">
        <v>1</v>
      </c>
      <c r="L332" s="135">
        <v>0</v>
      </c>
      <c r="M332" s="135">
        <v>0</v>
      </c>
      <c r="N332" s="135">
        <v>0</v>
      </c>
      <c r="O332" s="135">
        <v>0</v>
      </c>
      <c r="P332" s="135">
        <v>1</v>
      </c>
      <c r="Q332" s="135">
        <v>0</v>
      </c>
      <c r="R332" s="135">
        <v>1</v>
      </c>
      <c r="S332" s="135">
        <v>1</v>
      </c>
      <c r="T332" s="135">
        <v>0</v>
      </c>
      <c r="U332" s="135">
        <v>0</v>
      </c>
      <c r="V332" s="135">
        <v>0</v>
      </c>
      <c r="W332" s="135">
        <v>1</v>
      </c>
      <c r="X332" s="135">
        <v>1</v>
      </c>
      <c r="Y332" s="135">
        <v>1</v>
      </c>
      <c r="Z332" s="135">
        <v>0</v>
      </c>
      <c r="AA332" s="135">
        <v>1</v>
      </c>
      <c r="AB332" s="135">
        <v>1</v>
      </c>
      <c r="AC332" s="135">
        <v>0</v>
      </c>
      <c r="AD332" s="135">
        <v>0</v>
      </c>
      <c r="AE332" s="135">
        <v>0</v>
      </c>
      <c r="AF332" s="135">
        <v>0.5</v>
      </c>
      <c r="AG332" s="135">
        <v>9</v>
      </c>
    </row>
    <row r="333" spans="1:34" ht="14.5" customHeight="1" x14ac:dyDescent="0.2">
      <c r="A333" s="135" t="s">
        <v>57</v>
      </c>
      <c r="B333" s="135" t="s">
        <v>58</v>
      </c>
      <c r="C333" s="135">
        <v>2023</v>
      </c>
      <c r="D333" s="135">
        <v>19</v>
      </c>
      <c r="F333" s="136" t="s">
        <v>197</v>
      </c>
      <c r="G333" s="135">
        <v>0</v>
      </c>
      <c r="H333" s="135">
        <v>0</v>
      </c>
      <c r="I333" s="135">
        <v>0</v>
      </c>
      <c r="J333" s="135">
        <v>0</v>
      </c>
      <c r="K333" s="135">
        <v>0</v>
      </c>
      <c r="L333" s="135">
        <v>0</v>
      </c>
      <c r="M333" s="135">
        <v>1</v>
      </c>
      <c r="N333" s="135">
        <v>1</v>
      </c>
      <c r="O333" s="135">
        <v>1</v>
      </c>
      <c r="P333" s="135">
        <v>0</v>
      </c>
      <c r="Q333" s="135">
        <v>0</v>
      </c>
      <c r="R333" s="135">
        <v>0</v>
      </c>
      <c r="S333" s="135">
        <v>1</v>
      </c>
      <c r="T333" s="135">
        <v>0</v>
      </c>
      <c r="U333" s="135">
        <v>0</v>
      </c>
      <c r="V333" s="135">
        <v>0</v>
      </c>
      <c r="W333" s="135">
        <v>0</v>
      </c>
      <c r="X333" s="135">
        <v>0</v>
      </c>
      <c r="Y333" s="135">
        <v>0</v>
      </c>
      <c r="Z333" s="135">
        <v>0</v>
      </c>
      <c r="AA333" s="135">
        <v>0</v>
      </c>
      <c r="AB333" s="135">
        <v>0</v>
      </c>
      <c r="AC333" s="135">
        <v>0</v>
      </c>
      <c r="AD333" s="135">
        <v>0</v>
      </c>
      <c r="AE333" s="135">
        <v>0</v>
      </c>
      <c r="AF333" s="135">
        <v>1</v>
      </c>
      <c r="AG333" s="135">
        <v>4</v>
      </c>
    </row>
    <row r="334" spans="1:34" ht="14.5" customHeight="1" x14ac:dyDescent="0.2">
      <c r="A334" s="135" t="s">
        <v>57</v>
      </c>
      <c r="B334" s="135" t="s">
        <v>58</v>
      </c>
      <c r="C334" s="135">
        <v>2023</v>
      </c>
      <c r="D334" s="135">
        <v>19</v>
      </c>
      <c r="F334" s="135" t="s">
        <v>202</v>
      </c>
      <c r="G334" s="135">
        <v>0</v>
      </c>
      <c r="H334" s="135">
        <v>0</v>
      </c>
      <c r="I334" s="135">
        <v>0</v>
      </c>
      <c r="J334" s="135">
        <v>0</v>
      </c>
      <c r="K334" s="135">
        <v>0</v>
      </c>
      <c r="L334" s="135">
        <v>0</v>
      </c>
      <c r="M334" s="135">
        <v>0</v>
      </c>
      <c r="N334" s="135">
        <v>0</v>
      </c>
      <c r="O334" s="135">
        <v>1</v>
      </c>
      <c r="P334" s="135">
        <v>0</v>
      </c>
      <c r="Q334" s="135">
        <v>0</v>
      </c>
      <c r="R334" s="135">
        <v>0</v>
      </c>
      <c r="S334" s="135">
        <v>0</v>
      </c>
      <c r="T334" s="135">
        <v>0</v>
      </c>
      <c r="U334" s="135">
        <v>0</v>
      </c>
      <c r="V334" s="135">
        <v>0</v>
      </c>
      <c r="W334" s="135">
        <v>0</v>
      </c>
      <c r="X334" s="135">
        <v>0</v>
      </c>
      <c r="Y334" s="135">
        <v>0</v>
      </c>
      <c r="Z334" s="135">
        <v>0</v>
      </c>
      <c r="AA334" s="135">
        <v>0</v>
      </c>
      <c r="AB334" s="135">
        <v>0</v>
      </c>
      <c r="AC334" s="135">
        <v>0</v>
      </c>
      <c r="AD334" s="135">
        <v>0</v>
      </c>
      <c r="AE334" s="135">
        <v>0</v>
      </c>
      <c r="AF334" s="135">
        <v>0.1</v>
      </c>
      <c r="AG334" s="135">
        <v>1</v>
      </c>
    </row>
    <row r="335" spans="1:34" ht="14.5" customHeight="1" x14ac:dyDescent="0.2">
      <c r="A335" s="135" t="s">
        <v>57</v>
      </c>
      <c r="B335" s="135" t="s">
        <v>58</v>
      </c>
      <c r="C335" s="135">
        <v>2023</v>
      </c>
      <c r="D335" s="135">
        <v>19</v>
      </c>
      <c r="F335" s="136" t="s">
        <v>299</v>
      </c>
      <c r="G335" s="135">
        <v>0</v>
      </c>
      <c r="H335" s="135">
        <v>0</v>
      </c>
      <c r="I335" s="135">
        <v>0</v>
      </c>
      <c r="J335" s="135">
        <v>0</v>
      </c>
      <c r="K335" s="135">
        <v>0</v>
      </c>
      <c r="L335" s="135">
        <v>0</v>
      </c>
      <c r="M335" s="135">
        <v>0</v>
      </c>
      <c r="N335" s="135">
        <v>0</v>
      </c>
      <c r="O335" s="135">
        <v>0</v>
      </c>
      <c r="P335" s="135">
        <v>1</v>
      </c>
      <c r="Q335" s="135">
        <v>0</v>
      </c>
      <c r="R335" s="135">
        <v>1</v>
      </c>
      <c r="S335" s="135">
        <v>0</v>
      </c>
      <c r="T335" s="135">
        <v>0</v>
      </c>
      <c r="U335" s="135">
        <v>0</v>
      </c>
      <c r="V335" s="135">
        <v>0</v>
      </c>
      <c r="W335" s="135">
        <v>0</v>
      </c>
      <c r="X335" s="135">
        <v>0</v>
      </c>
      <c r="Y335" s="135">
        <v>0</v>
      </c>
      <c r="Z335" s="135">
        <v>0</v>
      </c>
      <c r="AA335" s="135">
        <v>0</v>
      </c>
      <c r="AB335" s="135">
        <v>1</v>
      </c>
      <c r="AC335" s="135">
        <v>0</v>
      </c>
      <c r="AD335" s="135">
        <v>1</v>
      </c>
      <c r="AE335" s="135">
        <v>1</v>
      </c>
      <c r="AF335" s="135">
        <v>2</v>
      </c>
      <c r="AG335" s="135">
        <v>5</v>
      </c>
    </row>
    <row r="336" spans="1:34" ht="14.5" customHeight="1" x14ac:dyDescent="0.2">
      <c r="A336" s="135" t="s">
        <v>57</v>
      </c>
      <c r="B336" s="135" t="s">
        <v>58</v>
      </c>
      <c r="C336" s="135">
        <v>2023</v>
      </c>
      <c r="D336" s="135">
        <v>19</v>
      </c>
      <c r="F336" s="135" t="s">
        <v>201</v>
      </c>
      <c r="G336" s="135">
        <v>0</v>
      </c>
      <c r="H336" s="135">
        <v>0</v>
      </c>
      <c r="I336" s="135">
        <v>0</v>
      </c>
      <c r="J336" s="135">
        <v>0</v>
      </c>
      <c r="K336" s="135">
        <v>0</v>
      </c>
      <c r="L336" s="135">
        <v>0</v>
      </c>
      <c r="M336" s="135">
        <v>0</v>
      </c>
      <c r="N336" s="135">
        <v>0</v>
      </c>
      <c r="O336" s="135">
        <v>0</v>
      </c>
      <c r="P336" s="135">
        <v>0</v>
      </c>
      <c r="Q336" s="135">
        <v>0</v>
      </c>
      <c r="R336" s="135">
        <v>0</v>
      </c>
      <c r="S336" s="135">
        <v>0</v>
      </c>
      <c r="T336" s="135">
        <v>0</v>
      </c>
      <c r="U336" s="135">
        <v>0</v>
      </c>
      <c r="V336" s="135">
        <v>0</v>
      </c>
      <c r="W336" s="135">
        <v>0</v>
      </c>
      <c r="X336" s="135">
        <v>1</v>
      </c>
      <c r="Y336" s="135">
        <v>0</v>
      </c>
      <c r="Z336" s="135">
        <v>0</v>
      </c>
      <c r="AA336" s="135">
        <v>0</v>
      </c>
      <c r="AB336" s="135">
        <v>0</v>
      </c>
      <c r="AC336" s="135">
        <v>0</v>
      </c>
      <c r="AD336" s="135">
        <v>0</v>
      </c>
      <c r="AE336" s="135">
        <v>0</v>
      </c>
      <c r="AF336" s="135">
        <v>0.1</v>
      </c>
      <c r="AG336" s="135">
        <v>1</v>
      </c>
    </row>
    <row r="337" spans="1:33" ht="14.5" customHeight="1" x14ac:dyDescent="0.2">
      <c r="A337" s="135" t="s">
        <v>57</v>
      </c>
      <c r="B337" s="135" t="s">
        <v>58</v>
      </c>
      <c r="C337" s="135">
        <v>2023</v>
      </c>
      <c r="D337" s="135">
        <v>19</v>
      </c>
      <c r="F337" s="136" t="s">
        <v>207</v>
      </c>
      <c r="G337" s="135">
        <v>0</v>
      </c>
      <c r="H337" s="135">
        <v>0</v>
      </c>
      <c r="I337" s="135">
        <v>0</v>
      </c>
      <c r="J337" s="135">
        <v>0</v>
      </c>
      <c r="K337" s="135">
        <v>0</v>
      </c>
      <c r="L337" s="135">
        <v>0</v>
      </c>
      <c r="M337" s="135">
        <v>0</v>
      </c>
      <c r="N337" s="135">
        <v>0</v>
      </c>
      <c r="O337" s="135">
        <v>0</v>
      </c>
      <c r="P337" s="135">
        <v>0</v>
      </c>
      <c r="Q337" s="135">
        <v>0</v>
      </c>
      <c r="R337" s="135">
        <v>0</v>
      </c>
      <c r="S337" s="135">
        <v>0</v>
      </c>
      <c r="T337" s="135">
        <v>0</v>
      </c>
      <c r="U337" s="135">
        <v>0</v>
      </c>
      <c r="V337" s="135">
        <v>0</v>
      </c>
      <c r="W337" s="135">
        <v>0</v>
      </c>
      <c r="X337" s="135">
        <v>0</v>
      </c>
      <c r="Y337" s="135">
        <v>0</v>
      </c>
      <c r="Z337" s="135">
        <v>0</v>
      </c>
      <c r="AA337" s="135">
        <v>0</v>
      </c>
      <c r="AB337" s="135">
        <v>0</v>
      </c>
      <c r="AC337" s="135">
        <v>0</v>
      </c>
      <c r="AD337" s="135">
        <v>1</v>
      </c>
      <c r="AE337" s="135">
        <v>1</v>
      </c>
      <c r="AF337" s="135">
        <v>0.5</v>
      </c>
      <c r="AG337" s="135">
        <v>2</v>
      </c>
    </row>
    <row r="338" spans="1:33" ht="14.5" customHeight="1" x14ac:dyDescent="0.2">
      <c r="A338" s="135" t="s">
        <v>57</v>
      </c>
      <c r="B338" s="135" t="s">
        <v>58</v>
      </c>
      <c r="C338" s="135">
        <v>2023</v>
      </c>
      <c r="D338" s="135">
        <v>19</v>
      </c>
      <c r="F338" s="136" t="s">
        <v>258</v>
      </c>
      <c r="G338" s="135">
        <v>0</v>
      </c>
      <c r="H338" s="135">
        <v>0</v>
      </c>
      <c r="I338" s="135">
        <v>0</v>
      </c>
      <c r="J338" s="135">
        <v>0</v>
      </c>
      <c r="K338" s="135">
        <v>0</v>
      </c>
      <c r="L338" s="135">
        <v>1</v>
      </c>
      <c r="M338" s="135">
        <v>0</v>
      </c>
      <c r="N338" s="135">
        <v>0</v>
      </c>
      <c r="O338" s="135">
        <v>0</v>
      </c>
      <c r="P338" s="135">
        <v>1</v>
      </c>
      <c r="Q338" s="135">
        <v>1</v>
      </c>
      <c r="R338" s="135">
        <v>0</v>
      </c>
      <c r="S338" s="135">
        <v>1</v>
      </c>
      <c r="T338" s="135">
        <v>0</v>
      </c>
      <c r="U338" s="135">
        <v>1</v>
      </c>
      <c r="V338" s="135">
        <v>1</v>
      </c>
      <c r="W338" s="135">
        <v>0</v>
      </c>
      <c r="X338" s="135">
        <v>0</v>
      </c>
      <c r="Y338" s="135">
        <v>1</v>
      </c>
      <c r="Z338" s="135">
        <v>0</v>
      </c>
      <c r="AA338" s="135">
        <v>0</v>
      </c>
      <c r="AB338" s="135">
        <v>0</v>
      </c>
      <c r="AC338" s="135">
        <v>0</v>
      </c>
      <c r="AD338" s="135">
        <v>0</v>
      </c>
      <c r="AE338" s="135">
        <v>0</v>
      </c>
      <c r="AF338" s="135">
        <v>0.5</v>
      </c>
      <c r="AG338" s="135">
        <v>7</v>
      </c>
    </row>
    <row r="339" spans="1:33" ht="14.5" customHeight="1" x14ac:dyDescent="0.2">
      <c r="A339" s="135" t="s">
        <v>57</v>
      </c>
      <c r="B339" s="135" t="s">
        <v>58</v>
      </c>
      <c r="C339" s="135">
        <v>2023</v>
      </c>
      <c r="D339" s="135">
        <v>19</v>
      </c>
      <c r="F339" s="136" t="s">
        <v>250</v>
      </c>
      <c r="G339" s="135">
        <v>0</v>
      </c>
      <c r="H339" s="135">
        <v>0</v>
      </c>
      <c r="I339" s="135">
        <v>1</v>
      </c>
      <c r="J339" s="135">
        <v>0</v>
      </c>
      <c r="K339" s="135">
        <v>0</v>
      </c>
      <c r="L339" s="135">
        <v>0</v>
      </c>
      <c r="M339" s="135">
        <v>0</v>
      </c>
      <c r="N339" s="135">
        <v>0</v>
      </c>
      <c r="O339" s="135">
        <v>0</v>
      </c>
      <c r="P339" s="135">
        <v>0</v>
      </c>
      <c r="Q339" s="135">
        <v>0</v>
      </c>
      <c r="R339" s="135">
        <v>0</v>
      </c>
      <c r="S339" s="135">
        <v>0</v>
      </c>
      <c r="T339" s="135">
        <v>0</v>
      </c>
      <c r="U339" s="135">
        <v>0</v>
      </c>
      <c r="V339" s="135">
        <v>0</v>
      </c>
      <c r="W339" s="135">
        <v>0</v>
      </c>
      <c r="X339" s="135">
        <v>0</v>
      </c>
      <c r="Y339" s="135">
        <v>1</v>
      </c>
      <c r="Z339" s="135">
        <v>0</v>
      </c>
      <c r="AA339" s="135">
        <v>0</v>
      </c>
      <c r="AB339" s="135">
        <v>0</v>
      </c>
      <c r="AC339" s="135">
        <v>0</v>
      </c>
      <c r="AD339" s="135">
        <v>0</v>
      </c>
      <c r="AE339" s="135">
        <v>0</v>
      </c>
      <c r="AF339" s="135">
        <v>0.5</v>
      </c>
      <c r="AG339" s="135">
        <v>2</v>
      </c>
    </row>
    <row r="340" spans="1:33" ht="14.5" customHeight="1" x14ac:dyDescent="0.2">
      <c r="A340" s="135" t="s">
        <v>57</v>
      </c>
      <c r="B340" s="135" t="s">
        <v>58</v>
      </c>
      <c r="C340" s="135">
        <v>2023</v>
      </c>
      <c r="D340" s="135">
        <v>20</v>
      </c>
      <c r="F340" s="136" t="s">
        <v>190</v>
      </c>
      <c r="G340" s="135">
        <v>1</v>
      </c>
      <c r="H340" s="135">
        <v>1</v>
      </c>
      <c r="I340" s="135">
        <v>1</v>
      </c>
      <c r="J340" s="135">
        <v>1</v>
      </c>
      <c r="K340" s="135">
        <v>1</v>
      </c>
      <c r="L340" s="135">
        <v>1</v>
      </c>
      <c r="M340" s="135">
        <v>1</v>
      </c>
      <c r="N340" s="135">
        <v>1</v>
      </c>
      <c r="O340" s="135">
        <v>1</v>
      </c>
      <c r="P340" s="135">
        <v>1</v>
      </c>
      <c r="Q340" s="135">
        <v>1</v>
      </c>
      <c r="R340" s="135">
        <v>1</v>
      </c>
      <c r="S340" s="135">
        <v>1</v>
      </c>
      <c r="T340" s="135">
        <v>1</v>
      </c>
      <c r="U340" s="135">
        <v>1</v>
      </c>
      <c r="V340" s="135">
        <v>1</v>
      </c>
      <c r="W340" s="135">
        <v>1</v>
      </c>
      <c r="X340" s="135">
        <v>1</v>
      </c>
      <c r="Y340" s="135">
        <v>1</v>
      </c>
      <c r="Z340" s="135">
        <v>1</v>
      </c>
      <c r="AA340" s="135">
        <v>1</v>
      </c>
      <c r="AB340" s="135">
        <v>1</v>
      </c>
      <c r="AC340" s="135">
        <v>0</v>
      </c>
      <c r="AD340" s="135">
        <v>1</v>
      </c>
      <c r="AE340" s="135">
        <v>1</v>
      </c>
      <c r="AF340" s="135">
        <v>85</v>
      </c>
      <c r="AG340" s="135">
        <v>24</v>
      </c>
    </row>
    <row r="341" spans="1:33" ht="14.5" customHeight="1" x14ac:dyDescent="0.2">
      <c r="A341" s="135" t="s">
        <v>57</v>
      </c>
      <c r="B341" s="135" t="s">
        <v>58</v>
      </c>
      <c r="C341" s="135">
        <v>2023</v>
      </c>
      <c r="D341" s="135">
        <v>20</v>
      </c>
      <c r="F341" s="136" t="s">
        <v>191</v>
      </c>
      <c r="G341" s="135">
        <v>1</v>
      </c>
      <c r="H341" s="135">
        <v>1</v>
      </c>
      <c r="I341" s="135">
        <v>1</v>
      </c>
      <c r="J341" s="135">
        <v>1</v>
      </c>
      <c r="K341" s="135">
        <v>1</v>
      </c>
      <c r="L341" s="135">
        <v>1</v>
      </c>
      <c r="M341" s="135">
        <v>1</v>
      </c>
      <c r="N341" s="135">
        <v>1</v>
      </c>
      <c r="O341" s="135">
        <v>1</v>
      </c>
      <c r="P341" s="135">
        <v>1</v>
      </c>
      <c r="Q341" s="135">
        <v>1</v>
      </c>
      <c r="R341" s="135">
        <v>1</v>
      </c>
      <c r="S341" s="135">
        <v>1</v>
      </c>
      <c r="T341" s="135">
        <v>1</v>
      </c>
      <c r="U341" s="135">
        <v>1</v>
      </c>
      <c r="V341" s="135">
        <v>1</v>
      </c>
      <c r="W341" s="135">
        <v>1</v>
      </c>
      <c r="X341" s="135">
        <v>1</v>
      </c>
      <c r="Y341" s="135">
        <v>1</v>
      </c>
      <c r="Z341" s="135">
        <v>1</v>
      </c>
      <c r="AA341" s="135">
        <v>1</v>
      </c>
      <c r="AB341" s="135">
        <v>1</v>
      </c>
      <c r="AC341" s="135">
        <v>1</v>
      </c>
      <c r="AD341" s="135">
        <v>1</v>
      </c>
      <c r="AE341" s="135">
        <v>1</v>
      </c>
      <c r="AF341" s="135">
        <v>20</v>
      </c>
      <c r="AG341" s="135">
        <v>25</v>
      </c>
    </row>
    <row r="342" spans="1:33" ht="14.5" customHeight="1" x14ac:dyDescent="0.2">
      <c r="A342" s="135" t="s">
        <v>57</v>
      </c>
      <c r="B342" s="135" t="s">
        <v>58</v>
      </c>
      <c r="C342" s="135">
        <v>2023</v>
      </c>
      <c r="D342" s="135">
        <v>20</v>
      </c>
      <c r="F342" s="136" t="s">
        <v>247</v>
      </c>
      <c r="G342" s="135">
        <v>1</v>
      </c>
      <c r="H342" s="135">
        <v>0</v>
      </c>
      <c r="I342" s="135">
        <v>0</v>
      </c>
      <c r="J342" s="135">
        <v>1</v>
      </c>
      <c r="K342" s="135">
        <v>1</v>
      </c>
      <c r="L342" s="135">
        <v>0</v>
      </c>
      <c r="M342" s="135">
        <v>0</v>
      </c>
      <c r="N342" s="135">
        <v>0</v>
      </c>
      <c r="O342" s="135">
        <v>1</v>
      </c>
      <c r="P342" s="135">
        <v>1</v>
      </c>
      <c r="Q342" s="135">
        <v>0</v>
      </c>
      <c r="R342" s="135">
        <v>1</v>
      </c>
      <c r="S342" s="135">
        <v>1</v>
      </c>
      <c r="T342" s="135">
        <v>1</v>
      </c>
      <c r="U342" s="135">
        <v>0</v>
      </c>
      <c r="V342" s="135">
        <v>1</v>
      </c>
      <c r="W342" s="135">
        <v>1</v>
      </c>
      <c r="X342" s="135">
        <v>1</v>
      </c>
      <c r="Y342" s="135">
        <v>1</v>
      </c>
      <c r="Z342" s="135">
        <v>0</v>
      </c>
      <c r="AA342" s="135">
        <v>1</v>
      </c>
      <c r="AB342" s="135">
        <v>1</v>
      </c>
      <c r="AC342" s="135">
        <v>1</v>
      </c>
      <c r="AD342" s="135">
        <v>1</v>
      </c>
      <c r="AE342" s="135">
        <v>1</v>
      </c>
      <c r="AF342" s="135">
        <v>5</v>
      </c>
      <c r="AG342" s="135">
        <v>17</v>
      </c>
    </row>
    <row r="343" spans="1:33" ht="14.5" customHeight="1" x14ac:dyDescent="0.2">
      <c r="A343" s="135" t="s">
        <v>57</v>
      </c>
      <c r="B343" s="135" t="s">
        <v>58</v>
      </c>
      <c r="C343" s="135">
        <v>2023</v>
      </c>
      <c r="D343" s="135">
        <v>20</v>
      </c>
      <c r="F343" s="136" t="s">
        <v>193</v>
      </c>
      <c r="G343" s="135">
        <v>1</v>
      </c>
      <c r="H343" s="135">
        <v>0</v>
      </c>
      <c r="I343" s="135">
        <v>0</v>
      </c>
      <c r="J343" s="135">
        <v>1</v>
      </c>
      <c r="K343" s="135">
        <v>1</v>
      </c>
      <c r="L343" s="135">
        <v>1</v>
      </c>
      <c r="M343" s="135">
        <v>1</v>
      </c>
      <c r="N343" s="135">
        <v>0</v>
      </c>
      <c r="O343" s="135">
        <v>1</v>
      </c>
      <c r="P343" s="135">
        <v>1</v>
      </c>
      <c r="Q343" s="135">
        <v>1</v>
      </c>
      <c r="R343" s="135">
        <v>1</v>
      </c>
      <c r="S343" s="135">
        <v>1</v>
      </c>
      <c r="T343" s="135">
        <v>1</v>
      </c>
      <c r="U343" s="135">
        <v>1</v>
      </c>
      <c r="V343" s="135">
        <v>1</v>
      </c>
      <c r="W343" s="135">
        <v>1</v>
      </c>
      <c r="X343" s="135">
        <v>1</v>
      </c>
      <c r="Y343" s="135">
        <v>1</v>
      </c>
      <c r="Z343" s="135">
        <v>1</v>
      </c>
      <c r="AA343" s="135">
        <v>1</v>
      </c>
      <c r="AB343" s="135">
        <v>1</v>
      </c>
      <c r="AC343" s="135">
        <v>1</v>
      </c>
      <c r="AD343" s="135">
        <v>1</v>
      </c>
      <c r="AE343" s="135">
        <v>1</v>
      </c>
      <c r="AF343" s="135">
        <v>6</v>
      </c>
      <c r="AG343" s="135">
        <v>22</v>
      </c>
    </row>
    <row r="344" spans="1:33" ht="14.5" customHeight="1" x14ac:dyDescent="0.2">
      <c r="A344" s="135" t="s">
        <v>57</v>
      </c>
      <c r="B344" s="135" t="s">
        <v>58</v>
      </c>
      <c r="C344" s="135">
        <v>2023</v>
      </c>
      <c r="D344" s="135">
        <v>20</v>
      </c>
      <c r="F344" s="136" t="s">
        <v>254</v>
      </c>
      <c r="G344" s="135">
        <v>1</v>
      </c>
      <c r="H344" s="135">
        <v>1</v>
      </c>
      <c r="I344" s="135">
        <v>1</v>
      </c>
      <c r="J344" s="135">
        <v>0</v>
      </c>
      <c r="K344" s="135">
        <v>0</v>
      </c>
      <c r="L344" s="135">
        <v>1</v>
      </c>
      <c r="M344" s="135">
        <v>1</v>
      </c>
      <c r="N344" s="135">
        <v>1</v>
      </c>
      <c r="O344" s="135">
        <v>0</v>
      </c>
      <c r="P344" s="135">
        <v>0</v>
      </c>
      <c r="Q344" s="135">
        <v>1</v>
      </c>
      <c r="R344" s="135">
        <v>1</v>
      </c>
      <c r="S344" s="135">
        <v>0</v>
      </c>
      <c r="T344" s="135">
        <v>1</v>
      </c>
      <c r="U344" s="135">
        <v>0</v>
      </c>
      <c r="V344" s="135">
        <v>1</v>
      </c>
      <c r="W344" s="135">
        <v>1</v>
      </c>
      <c r="X344" s="135">
        <v>1</v>
      </c>
      <c r="Y344" s="135">
        <v>1</v>
      </c>
      <c r="Z344" s="135">
        <v>1</v>
      </c>
      <c r="AA344" s="135">
        <v>1</v>
      </c>
      <c r="AB344" s="135">
        <v>1</v>
      </c>
      <c r="AC344" s="135">
        <v>1</v>
      </c>
      <c r="AD344" s="135">
        <v>0</v>
      </c>
      <c r="AE344" s="135">
        <v>1</v>
      </c>
      <c r="AF344" s="135">
        <v>10</v>
      </c>
      <c r="AG344" s="135">
        <v>18</v>
      </c>
    </row>
    <row r="345" spans="1:33" ht="14.5" customHeight="1" x14ac:dyDescent="0.2">
      <c r="A345" s="135" t="s">
        <v>57</v>
      </c>
      <c r="B345" s="135" t="s">
        <v>58</v>
      </c>
      <c r="C345" s="135">
        <v>2023</v>
      </c>
      <c r="D345" s="135">
        <v>20</v>
      </c>
      <c r="F345" s="136" t="s">
        <v>192</v>
      </c>
      <c r="G345" s="135">
        <v>0</v>
      </c>
      <c r="H345" s="135">
        <v>0</v>
      </c>
      <c r="I345" s="135">
        <v>0</v>
      </c>
      <c r="J345" s="135">
        <v>0</v>
      </c>
      <c r="K345" s="135">
        <v>0</v>
      </c>
      <c r="L345" s="135">
        <v>0</v>
      </c>
      <c r="M345" s="135">
        <v>0</v>
      </c>
      <c r="N345" s="135">
        <v>0</v>
      </c>
      <c r="O345" s="135">
        <v>0</v>
      </c>
      <c r="P345" s="135">
        <v>0</v>
      </c>
      <c r="Q345" s="135">
        <v>0</v>
      </c>
      <c r="R345" s="135">
        <v>0</v>
      </c>
      <c r="S345" s="135">
        <v>0</v>
      </c>
      <c r="T345" s="135">
        <v>0</v>
      </c>
      <c r="U345" s="135">
        <v>0</v>
      </c>
      <c r="V345" s="135">
        <v>0</v>
      </c>
      <c r="W345" s="135">
        <v>0</v>
      </c>
      <c r="X345" s="135">
        <v>0</v>
      </c>
      <c r="Y345" s="135">
        <v>0</v>
      </c>
      <c r="Z345" s="135">
        <v>0</v>
      </c>
      <c r="AA345" s="135">
        <v>1</v>
      </c>
      <c r="AB345" s="135">
        <v>0</v>
      </c>
      <c r="AC345" s="135">
        <v>0</v>
      </c>
      <c r="AD345" s="135">
        <v>0</v>
      </c>
      <c r="AE345" s="135">
        <v>0</v>
      </c>
      <c r="AF345" s="135">
        <v>0.1</v>
      </c>
      <c r="AG345" s="135">
        <v>1</v>
      </c>
    </row>
    <row r="346" spans="1:33" ht="14.5" customHeight="1" x14ac:dyDescent="0.2">
      <c r="A346" s="135" t="s">
        <v>57</v>
      </c>
      <c r="B346" s="135" t="s">
        <v>58</v>
      </c>
      <c r="C346" s="135">
        <v>2023</v>
      </c>
      <c r="D346" s="135">
        <v>20</v>
      </c>
      <c r="F346" s="136" t="s">
        <v>198</v>
      </c>
      <c r="G346" s="135">
        <v>1</v>
      </c>
      <c r="H346" s="135">
        <v>0</v>
      </c>
      <c r="I346" s="135">
        <v>1</v>
      </c>
      <c r="J346" s="135">
        <v>1</v>
      </c>
      <c r="K346" s="135">
        <v>1</v>
      </c>
      <c r="L346" s="135">
        <v>1</v>
      </c>
      <c r="M346" s="135">
        <v>1</v>
      </c>
      <c r="N346" s="135">
        <v>1</v>
      </c>
      <c r="O346" s="135">
        <v>1</v>
      </c>
      <c r="P346" s="135">
        <v>1</v>
      </c>
      <c r="Q346" s="135">
        <v>1</v>
      </c>
      <c r="R346" s="135">
        <v>1</v>
      </c>
      <c r="S346" s="135">
        <v>1</v>
      </c>
      <c r="T346" s="135">
        <v>1</v>
      </c>
      <c r="U346" s="135">
        <v>1</v>
      </c>
      <c r="V346" s="135">
        <v>1</v>
      </c>
      <c r="W346" s="135">
        <v>1</v>
      </c>
      <c r="X346" s="135">
        <v>1</v>
      </c>
      <c r="Y346" s="135">
        <v>1</v>
      </c>
      <c r="Z346" s="135">
        <v>1</v>
      </c>
      <c r="AA346" s="135">
        <v>1</v>
      </c>
      <c r="AB346" s="135">
        <v>1</v>
      </c>
      <c r="AC346" s="135">
        <v>1</v>
      </c>
      <c r="AD346" s="135">
        <v>1</v>
      </c>
      <c r="AE346" s="135">
        <v>1</v>
      </c>
      <c r="AF346" s="135">
        <v>20</v>
      </c>
      <c r="AG346" s="135">
        <v>24</v>
      </c>
    </row>
    <row r="347" spans="1:33" ht="14.5" customHeight="1" x14ac:dyDescent="0.2">
      <c r="A347" s="135" t="s">
        <v>57</v>
      </c>
      <c r="B347" s="135" t="s">
        <v>58</v>
      </c>
      <c r="C347" s="135">
        <v>2023</v>
      </c>
      <c r="D347" s="135">
        <v>20</v>
      </c>
      <c r="F347" s="136" t="s">
        <v>207</v>
      </c>
      <c r="G347" s="135">
        <v>0</v>
      </c>
      <c r="H347" s="135">
        <v>0</v>
      </c>
      <c r="I347" s="135">
        <v>0</v>
      </c>
      <c r="J347" s="135">
        <v>0</v>
      </c>
      <c r="K347" s="135">
        <v>0</v>
      </c>
      <c r="L347" s="135">
        <v>0</v>
      </c>
      <c r="M347" s="135">
        <v>0</v>
      </c>
      <c r="N347" s="135">
        <v>0</v>
      </c>
      <c r="O347" s="135">
        <v>0</v>
      </c>
      <c r="P347" s="135">
        <v>0</v>
      </c>
      <c r="Q347" s="135">
        <v>0</v>
      </c>
      <c r="R347" s="135">
        <v>0</v>
      </c>
      <c r="S347" s="135">
        <v>1</v>
      </c>
      <c r="T347" s="135">
        <v>0</v>
      </c>
      <c r="U347" s="135">
        <v>0</v>
      </c>
      <c r="V347" s="135">
        <v>0</v>
      </c>
      <c r="W347" s="135">
        <v>1</v>
      </c>
      <c r="X347" s="135">
        <v>1</v>
      </c>
      <c r="Y347" s="135">
        <v>0</v>
      </c>
      <c r="Z347" s="135">
        <v>0</v>
      </c>
      <c r="AA347" s="135">
        <v>0</v>
      </c>
      <c r="AB347" s="135">
        <v>0</v>
      </c>
      <c r="AC347" s="135">
        <v>0</v>
      </c>
      <c r="AD347" s="135">
        <v>0</v>
      </c>
      <c r="AE347" s="135">
        <v>0</v>
      </c>
      <c r="AF347" s="135">
        <v>0.2</v>
      </c>
      <c r="AG347" s="135">
        <v>3</v>
      </c>
    </row>
    <row r="348" spans="1:33" ht="14.5" customHeight="1" x14ac:dyDescent="0.2">
      <c r="A348" s="135" t="s">
        <v>57</v>
      </c>
      <c r="B348" s="135" t="s">
        <v>58</v>
      </c>
      <c r="C348" s="135">
        <v>2023</v>
      </c>
      <c r="D348" s="135">
        <v>20</v>
      </c>
      <c r="F348" s="136" t="s">
        <v>248</v>
      </c>
      <c r="G348" s="135">
        <v>0</v>
      </c>
      <c r="H348" s="135">
        <v>0</v>
      </c>
      <c r="I348" s="135">
        <v>0</v>
      </c>
      <c r="J348" s="135">
        <v>0</v>
      </c>
      <c r="K348" s="135">
        <v>0</v>
      </c>
      <c r="L348" s="135">
        <v>0</v>
      </c>
      <c r="M348" s="135">
        <v>0</v>
      </c>
      <c r="N348" s="135">
        <v>0</v>
      </c>
      <c r="O348" s="135">
        <v>0</v>
      </c>
      <c r="P348" s="135">
        <v>0</v>
      </c>
      <c r="Q348" s="135">
        <v>0</v>
      </c>
      <c r="R348" s="135">
        <v>0</v>
      </c>
      <c r="S348" s="135">
        <v>0</v>
      </c>
      <c r="T348" s="135">
        <v>0</v>
      </c>
      <c r="U348" s="135">
        <v>0</v>
      </c>
      <c r="V348" s="135">
        <v>0</v>
      </c>
      <c r="W348" s="135">
        <v>0</v>
      </c>
      <c r="X348" s="135">
        <v>1</v>
      </c>
      <c r="Y348" s="135">
        <v>0</v>
      </c>
      <c r="Z348" s="135">
        <v>0</v>
      </c>
      <c r="AA348" s="135">
        <v>1</v>
      </c>
      <c r="AB348" s="135">
        <v>1</v>
      </c>
      <c r="AC348" s="135">
        <v>1</v>
      </c>
      <c r="AD348" s="135">
        <v>0</v>
      </c>
      <c r="AE348" s="135">
        <v>0</v>
      </c>
      <c r="AF348" s="135">
        <v>0.1</v>
      </c>
      <c r="AG348" s="135">
        <v>4</v>
      </c>
    </row>
    <row r="349" spans="1:33" ht="14.5" customHeight="1" x14ac:dyDescent="0.2">
      <c r="A349" s="135" t="s">
        <v>57</v>
      </c>
      <c r="B349" s="135" t="s">
        <v>58</v>
      </c>
      <c r="C349" s="135">
        <v>2023</v>
      </c>
      <c r="D349" s="135">
        <v>20</v>
      </c>
      <c r="F349" s="136" t="s">
        <v>300</v>
      </c>
      <c r="G349" s="135">
        <v>0</v>
      </c>
      <c r="H349" s="135">
        <v>0</v>
      </c>
      <c r="I349" s="135">
        <v>0</v>
      </c>
      <c r="J349" s="135">
        <v>1</v>
      </c>
      <c r="K349" s="135">
        <v>1</v>
      </c>
      <c r="L349" s="135">
        <v>0</v>
      </c>
      <c r="M349" s="135">
        <v>0</v>
      </c>
      <c r="N349" s="135">
        <v>0</v>
      </c>
      <c r="O349" s="135">
        <v>0</v>
      </c>
      <c r="P349" s="135">
        <v>0</v>
      </c>
      <c r="Q349" s="135">
        <v>1</v>
      </c>
      <c r="R349" s="135">
        <v>0</v>
      </c>
      <c r="S349" s="135">
        <v>0</v>
      </c>
      <c r="T349" s="135">
        <v>0</v>
      </c>
      <c r="U349" s="135">
        <v>0</v>
      </c>
      <c r="V349" s="135">
        <v>0</v>
      </c>
      <c r="W349" s="135">
        <v>0</v>
      </c>
      <c r="X349" s="135">
        <v>0</v>
      </c>
      <c r="Y349" s="135">
        <v>0</v>
      </c>
      <c r="Z349" s="135">
        <v>0</v>
      </c>
      <c r="AA349" s="135">
        <v>0</v>
      </c>
      <c r="AB349" s="135">
        <v>0</v>
      </c>
      <c r="AC349" s="135">
        <v>0</v>
      </c>
      <c r="AD349" s="135">
        <v>0</v>
      </c>
      <c r="AE349" s="135">
        <v>0</v>
      </c>
      <c r="AF349" s="135">
        <v>0.5</v>
      </c>
      <c r="AG349" s="135">
        <v>3</v>
      </c>
    </row>
    <row r="350" spans="1:33" ht="14.5" customHeight="1" x14ac:dyDescent="0.2">
      <c r="A350" s="135" t="s">
        <v>57</v>
      </c>
      <c r="B350" s="135" t="s">
        <v>58</v>
      </c>
      <c r="C350" s="135">
        <v>2023</v>
      </c>
      <c r="D350" s="135">
        <v>20</v>
      </c>
      <c r="F350" s="136" t="s">
        <v>265</v>
      </c>
      <c r="G350" s="135">
        <v>1</v>
      </c>
      <c r="H350" s="135">
        <v>0</v>
      </c>
      <c r="I350" s="135">
        <v>0</v>
      </c>
      <c r="J350" s="135">
        <v>0</v>
      </c>
      <c r="K350" s="135">
        <v>0</v>
      </c>
      <c r="L350" s="135">
        <v>0</v>
      </c>
      <c r="M350" s="135">
        <v>0</v>
      </c>
      <c r="N350" s="135">
        <v>0</v>
      </c>
      <c r="O350" s="135">
        <v>0</v>
      </c>
      <c r="P350" s="135">
        <v>0</v>
      </c>
      <c r="Q350" s="135">
        <v>0</v>
      </c>
      <c r="R350" s="135">
        <v>0</v>
      </c>
      <c r="S350" s="135">
        <v>0</v>
      </c>
      <c r="T350" s="135">
        <v>0</v>
      </c>
      <c r="U350" s="135">
        <v>0</v>
      </c>
      <c r="V350" s="135">
        <v>0</v>
      </c>
      <c r="W350" s="135">
        <v>0</v>
      </c>
      <c r="X350" s="135">
        <v>0</v>
      </c>
      <c r="Y350" s="135">
        <v>0</v>
      </c>
      <c r="Z350" s="135">
        <v>0</v>
      </c>
      <c r="AA350" s="135">
        <v>0</v>
      </c>
      <c r="AB350" s="135">
        <v>0</v>
      </c>
      <c r="AC350" s="135">
        <v>0</v>
      </c>
      <c r="AD350" s="135">
        <v>0</v>
      </c>
      <c r="AE350" s="135">
        <v>0</v>
      </c>
      <c r="AF350" s="135">
        <v>0.1</v>
      </c>
      <c r="AG350" s="135">
        <v>1</v>
      </c>
    </row>
    <row r="351" spans="1:33" ht="14.5" customHeight="1" x14ac:dyDescent="0.2">
      <c r="A351" s="135" t="s">
        <v>57</v>
      </c>
      <c r="B351" s="135" t="s">
        <v>58</v>
      </c>
      <c r="C351" s="135">
        <v>2023</v>
      </c>
      <c r="D351" s="135">
        <v>20</v>
      </c>
      <c r="F351" s="136" t="s">
        <v>266</v>
      </c>
      <c r="G351" s="135">
        <v>0</v>
      </c>
      <c r="H351" s="135">
        <v>0</v>
      </c>
      <c r="I351" s="135">
        <v>0</v>
      </c>
      <c r="J351" s="135">
        <v>0</v>
      </c>
      <c r="K351" s="135">
        <v>0</v>
      </c>
      <c r="L351" s="135">
        <v>0</v>
      </c>
      <c r="M351" s="135">
        <v>0</v>
      </c>
      <c r="N351" s="135">
        <v>0</v>
      </c>
      <c r="O351" s="135">
        <v>0</v>
      </c>
      <c r="P351" s="135">
        <v>1</v>
      </c>
      <c r="Q351" s="135">
        <v>0</v>
      </c>
      <c r="R351" s="135">
        <v>0</v>
      </c>
      <c r="S351" s="135">
        <v>0</v>
      </c>
      <c r="T351" s="135">
        <v>0</v>
      </c>
      <c r="U351" s="135">
        <v>0</v>
      </c>
      <c r="V351" s="135">
        <v>0</v>
      </c>
      <c r="W351" s="135">
        <v>0</v>
      </c>
      <c r="X351" s="135">
        <v>0</v>
      </c>
      <c r="Y351" s="135">
        <v>0</v>
      </c>
      <c r="Z351" s="135">
        <v>0</v>
      </c>
      <c r="AA351" s="135">
        <v>0</v>
      </c>
      <c r="AB351" s="135">
        <v>0</v>
      </c>
      <c r="AC351" s="135">
        <v>0</v>
      </c>
      <c r="AD351" s="135">
        <v>0</v>
      </c>
      <c r="AE351" s="135">
        <v>0</v>
      </c>
      <c r="AF351" s="135">
        <v>0.1</v>
      </c>
      <c r="AG351" s="135">
        <v>1</v>
      </c>
    </row>
    <row r="352" spans="1:33" ht="14.5" customHeight="1" x14ac:dyDescent="0.2">
      <c r="A352" s="135" t="s">
        <v>57</v>
      </c>
      <c r="B352" s="135" t="s">
        <v>58</v>
      </c>
      <c r="C352" s="135">
        <v>2023</v>
      </c>
      <c r="D352" s="135">
        <v>20</v>
      </c>
      <c r="F352" s="136" t="s">
        <v>282</v>
      </c>
      <c r="G352" s="135">
        <v>0</v>
      </c>
      <c r="H352" s="135">
        <v>0</v>
      </c>
      <c r="I352" s="135">
        <v>0</v>
      </c>
      <c r="J352" s="135">
        <v>0</v>
      </c>
      <c r="K352" s="135">
        <v>0</v>
      </c>
      <c r="L352" s="135">
        <v>0</v>
      </c>
      <c r="M352" s="135">
        <v>0</v>
      </c>
      <c r="N352" s="135">
        <v>0</v>
      </c>
      <c r="O352" s="135">
        <v>0</v>
      </c>
      <c r="P352" s="135">
        <v>0</v>
      </c>
      <c r="Q352" s="135">
        <v>0</v>
      </c>
      <c r="R352" s="135">
        <v>0</v>
      </c>
      <c r="S352" s="135">
        <v>1</v>
      </c>
      <c r="T352" s="135">
        <v>0</v>
      </c>
      <c r="U352" s="135">
        <v>0</v>
      </c>
      <c r="V352" s="135">
        <v>0</v>
      </c>
      <c r="W352" s="135">
        <v>0</v>
      </c>
      <c r="X352" s="135">
        <v>1</v>
      </c>
      <c r="Y352" s="135">
        <v>1</v>
      </c>
      <c r="Z352" s="135">
        <v>0</v>
      </c>
      <c r="AA352" s="135">
        <v>0</v>
      </c>
      <c r="AB352" s="135">
        <v>0</v>
      </c>
      <c r="AC352" s="135">
        <v>0</v>
      </c>
      <c r="AD352" s="135">
        <v>0</v>
      </c>
      <c r="AE352" s="135">
        <v>0</v>
      </c>
      <c r="AF352" s="135">
        <v>0.1</v>
      </c>
      <c r="AG352" s="135">
        <v>3</v>
      </c>
    </row>
    <row r="353" spans="1:33" ht="14.5" customHeight="1" x14ac:dyDescent="0.2">
      <c r="A353" s="135" t="s">
        <v>57</v>
      </c>
      <c r="B353" s="135" t="s">
        <v>58</v>
      </c>
      <c r="C353" s="135">
        <v>2023</v>
      </c>
      <c r="D353" s="135">
        <v>20</v>
      </c>
      <c r="F353" s="136" t="s">
        <v>199</v>
      </c>
      <c r="G353" s="135">
        <v>0</v>
      </c>
      <c r="H353" s="135">
        <v>0</v>
      </c>
      <c r="I353" s="135">
        <v>0</v>
      </c>
      <c r="J353" s="135">
        <v>0</v>
      </c>
      <c r="K353" s="135">
        <v>0</v>
      </c>
      <c r="L353" s="135">
        <v>0</v>
      </c>
      <c r="M353" s="135">
        <v>0</v>
      </c>
      <c r="N353" s="135">
        <v>0</v>
      </c>
      <c r="O353" s="135">
        <v>0</v>
      </c>
      <c r="P353" s="135">
        <v>0</v>
      </c>
      <c r="Q353" s="135">
        <v>0</v>
      </c>
      <c r="R353" s="135">
        <v>0</v>
      </c>
      <c r="S353" s="135">
        <v>0</v>
      </c>
      <c r="T353" s="135">
        <v>0</v>
      </c>
      <c r="U353" s="135">
        <v>0</v>
      </c>
      <c r="V353" s="135">
        <v>0</v>
      </c>
      <c r="W353" s="135">
        <v>0</v>
      </c>
      <c r="X353" s="135">
        <v>0</v>
      </c>
      <c r="Y353" s="135">
        <v>0</v>
      </c>
      <c r="Z353" s="135">
        <v>1</v>
      </c>
      <c r="AA353" s="135">
        <v>0</v>
      </c>
      <c r="AB353" s="135">
        <v>0</v>
      </c>
      <c r="AC353" s="135">
        <v>0</v>
      </c>
      <c r="AD353" s="135">
        <v>0</v>
      </c>
      <c r="AE353" s="135">
        <v>0</v>
      </c>
      <c r="AF353" s="135">
        <v>0.1</v>
      </c>
      <c r="AG353" s="135">
        <v>1</v>
      </c>
    </row>
    <row r="354" spans="1:33" ht="14.5" customHeight="1" x14ac:dyDescent="0.2">
      <c r="A354" s="135" t="s">
        <v>57</v>
      </c>
      <c r="B354" s="135" t="s">
        <v>58</v>
      </c>
      <c r="C354" s="135">
        <v>2023</v>
      </c>
      <c r="D354" s="135">
        <v>20</v>
      </c>
      <c r="F354" s="136" t="s">
        <v>197</v>
      </c>
      <c r="G354" s="135">
        <v>0</v>
      </c>
      <c r="H354" s="135">
        <v>0</v>
      </c>
      <c r="I354" s="135">
        <v>0</v>
      </c>
      <c r="J354" s="135">
        <v>0</v>
      </c>
      <c r="K354" s="135">
        <v>0</v>
      </c>
      <c r="L354" s="135">
        <v>0</v>
      </c>
      <c r="M354" s="135">
        <v>0</v>
      </c>
      <c r="N354" s="135">
        <v>0</v>
      </c>
      <c r="O354" s="135">
        <v>0</v>
      </c>
      <c r="P354" s="135">
        <v>0</v>
      </c>
      <c r="Q354" s="135">
        <v>0</v>
      </c>
      <c r="R354" s="135">
        <v>0</v>
      </c>
      <c r="S354" s="135">
        <v>0</v>
      </c>
      <c r="T354" s="135">
        <v>0</v>
      </c>
      <c r="U354" s="135">
        <v>0</v>
      </c>
      <c r="V354" s="135">
        <v>0</v>
      </c>
      <c r="W354" s="135">
        <v>0</v>
      </c>
      <c r="X354" s="135">
        <v>0</v>
      </c>
      <c r="Y354" s="135">
        <v>0</v>
      </c>
      <c r="Z354" s="135">
        <v>0</v>
      </c>
      <c r="AA354" s="135">
        <v>0</v>
      </c>
      <c r="AB354" s="135">
        <v>1</v>
      </c>
      <c r="AC354" s="135">
        <v>0</v>
      </c>
      <c r="AD354" s="135">
        <v>0</v>
      </c>
      <c r="AE354" s="135">
        <v>0</v>
      </c>
      <c r="AF354" s="135">
        <v>0.1</v>
      </c>
      <c r="AG354" s="135">
        <v>1</v>
      </c>
    </row>
    <row r="355" spans="1:33" ht="14.5" customHeight="1" x14ac:dyDescent="0.2">
      <c r="A355" s="135" t="s">
        <v>57</v>
      </c>
      <c r="B355" s="135" t="s">
        <v>58</v>
      </c>
      <c r="C355" s="135">
        <v>2023</v>
      </c>
      <c r="D355" s="135">
        <v>20</v>
      </c>
      <c r="F355" s="136" t="s">
        <v>209</v>
      </c>
      <c r="G355" s="135">
        <v>0</v>
      </c>
      <c r="H355" s="135">
        <v>0</v>
      </c>
      <c r="I355" s="135">
        <v>0</v>
      </c>
      <c r="J355" s="135">
        <v>1</v>
      </c>
      <c r="K355" s="135">
        <v>0</v>
      </c>
      <c r="L355" s="135">
        <v>0</v>
      </c>
      <c r="M355" s="135">
        <v>0</v>
      </c>
      <c r="N355" s="135">
        <v>0</v>
      </c>
      <c r="O355" s="135">
        <v>0</v>
      </c>
      <c r="P355" s="135">
        <v>0</v>
      </c>
      <c r="Q355" s="135">
        <v>0</v>
      </c>
      <c r="R355" s="135">
        <v>0</v>
      </c>
      <c r="S355" s="135">
        <v>0</v>
      </c>
      <c r="T355" s="135">
        <v>0</v>
      </c>
      <c r="U355" s="135">
        <v>0</v>
      </c>
      <c r="V355" s="135">
        <v>0</v>
      </c>
      <c r="W355" s="135">
        <v>0</v>
      </c>
      <c r="X355" s="135">
        <v>0</v>
      </c>
      <c r="Y355" s="135">
        <v>0</v>
      </c>
      <c r="Z355" s="135">
        <v>0</v>
      </c>
      <c r="AA355" s="135">
        <v>0</v>
      </c>
      <c r="AB355" s="135">
        <v>0</v>
      </c>
      <c r="AC355" s="135">
        <v>0</v>
      </c>
      <c r="AD355" s="135">
        <v>0</v>
      </c>
      <c r="AE355" s="135">
        <v>0</v>
      </c>
      <c r="AF355" s="135">
        <v>2</v>
      </c>
      <c r="AG355" s="135">
        <v>1</v>
      </c>
    </row>
    <row r="356" spans="1:33" ht="14.5" customHeight="1" x14ac:dyDescent="0.2">
      <c r="A356" s="135" t="s">
        <v>57</v>
      </c>
      <c r="B356" s="135" t="s">
        <v>58</v>
      </c>
      <c r="C356" s="135">
        <v>2023</v>
      </c>
      <c r="D356" s="135">
        <v>21</v>
      </c>
      <c r="F356" s="136" t="s">
        <v>190</v>
      </c>
      <c r="G356" s="135">
        <v>1</v>
      </c>
      <c r="H356" s="135">
        <v>1</v>
      </c>
      <c r="I356" s="135">
        <v>1</v>
      </c>
      <c r="J356" s="135">
        <v>0</v>
      </c>
      <c r="K356" s="135">
        <v>1</v>
      </c>
      <c r="L356" s="135">
        <v>1</v>
      </c>
      <c r="M356" s="135">
        <v>1</v>
      </c>
      <c r="N356" s="135">
        <v>1</v>
      </c>
      <c r="O356" s="135">
        <v>1</v>
      </c>
      <c r="P356" s="135">
        <v>1</v>
      </c>
      <c r="Q356" s="135">
        <v>1</v>
      </c>
      <c r="R356" s="135">
        <v>1</v>
      </c>
      <c r="S356" s="135">
        <v>1</v>
      </c>
      <c r="T356" s="135">
        <v>1</v>
      </c>
      <c r="U356" s="135">
        <v>1</v>
      </c>
      <c r="V356" s="135">
        <v>1</v>
      </c>
      <c r="W356" s="135">
        <v>1</v>
      </c>
      <c r="X356" s="135">
        <v>1</v>
      </c>
      <c r="Y356" s="135">
        <v>0</v>
      </c>
      <c r="Z356" s="135">
        <v>1</v>
      </c>
      <c r="AA356" s="135">
        <v>1</v>
      </c>
      <c r="AB356" s="135">
        <v>1</v>
      </c>
      <c r="AC356" s="135">
        <v>1</v>
      </c>
      <c r="AD356" s="135">
        <v>0</v>
      </c>
      <c r="AE356" s="135">
        <v>0</v>
      </c>
      <c r="AF356" s="135">
        <v>40</v>
      </c>
      <c r="AG356" s="135">
        <v>21</v>
      </c>
    </row>
    <row r="357" spans="1:33" ht="14.5" customHeight="1" x14ac:dyDescent="0.2">
      <c r="A357" s="135" t="s">
        <v>57</v>
      </c>
      <c r="B357" s="135" t="s">
        <v>58</v>
      </c>
      <c r="C357" s="135">
        <v>2023</v>
      </c>
      <c r="D357" s="135">
        <v>21</v>
      </c>
      <c r="F357" s="136" t="s">
        <v>191</v>
      </c>
      <c r="G357" s="135">
        <v>1</v>
      </c>
      <c r="H357" s="135">
        <v>1</v>
      </c>
      <c r="I357" s="135">
        <v>1</v>
      </c>
      <c r="J357" s="135">
        <v>1</v>
      </c>
      <c r="K357" s="135">
        <v>1</v>
      </c>
      <c r="L357" s="135">
        <v>1</v>
      </c>
      <c r="M357" s="135">
        <v>1</v>
      </c>
      <c r="N357" s="135">
        <v>1</v>
      </c>
      <c r="O357" s="135">
        <v>1</v>
      </c>
      <c r="P357" s="135">
        <v>1</v>
      </c>
      <c r="Q357" s="135">
        <v>1</v>
      </c>
      <c r="R357" s="135">
        <v>1</v>
      </c>
      <c r="S357" s="135">
        <v>1</v>
      </c>
      <c r="T357" s="135">
        <v>1</v>
      </c>
      <c r="U357" s="135">
        <v>1</v>
      </c>
      <c r="V357" s="135">
        <v>1</v>
      </c>
      <c r="W357" s="135">
        <v>1</v>
      </c>
      <c r="X357" s="135">
        <v>1</v>
      </c>
      <c r="Y357" s="135">
        <v>1</v>
      </c>
      <c r="Z357" s="135">
        <v>1</v>
      </c>
      <c r="AA357" s="135">
        <v>1</v>
      </c>
      <c r="AB357" s="135">
        <v>1</v>
      </c>
      <c r="AC357" s="135">
        <v>1</v>
      </c>
      <c r="AD357" s="135">
        <v>1</v>
      </c>
      <c r="AE357" s="135">
        <v>1</v>
      </c>
      <c r="AF357" s="135">
        <v>65</v>
      </c>
      <c r="AG357" s="135">
        <v>25</v>
      </c>
    </row>
    <row r="358" spans="1:33" ht="14.5" customHeight="1" x14ac:dyDescent="0.2">
      <c r="A358" s="135" t="s">
        <v>57</v>
      </c>
      <c r="B358" s="135" t="s">
        <v>58</v>
      </c>
      <c r="C358" s="135">
        <v>2023</v>
      </c>
      <c r="D358" s="135">
        <v>21</v>
      </c>
      <c r="F358" s="136" t="s">
        <v>193</v>
      </c>
      <c r="G358" s="135">
        <v>1</v>
      </c>
      <c r="H358" s="135">
        <v>1</v>
      </c>
      <c r="I358" s="135">
        <v>1</v>
      </c>
      <c r="J358" s="135">
        <v>1</v>
      </c>
      <c r="K358" s="135">
        <v>1</v>
      </c>
      <c r="L358" s="135">
        <v>1</v>
      </c>
      <c r="M358" s="135">
        <v>1</v>
      </c>
      <c r="N358" s="135">
        <v>1</v>
      </c>
      <c r="O358" s="135">
        <v>1</v>
      </c>
      <c r="P358" s="135">
        <v>1</v>
      </c>
      <c r="Q358" s="135">
        <v>1</v>
      </c>
      <c r="R358" s="135">
        <v>1</v>
      </c>
      <c r="S358" s="135">
        <v>1</v>
      </c>
      <c r="T358" s="135">
        <v>0</v>
      </c>
      <c r="U358" s="135">
        <v>1</v>
      </c>
      <c r="V358" s="135">
        <v>1</v>
      </c>
      <c r="W358" s="135">
        <v>1</v>
      </c>
      <c r="X358" s="135">
        <v>1</v>
      </c>
      <c r="Y358" s="135">
        <v>1</v>
      </c>
      <c r="Z358" s="135">
        <v>1</v>
      </c>
      <c r="AA358" s="135">
        <v>1</v>
      </c>
      <c r="AB358" s="135">
        <v>1</v>
      </c>
      <c r="AC358" s="135">
        <v>1</v>
      </c>
      <c r="AD358" s="135">
        <v>1</v>
      </c>
      <c r="AE358" s="135">
        <v>1</v>
      </c>
      <c r="AF358" s="135">
        <v>4</v>
      </c>
      <c r="AG358" s="135">
        <v>24</v>
      </c>
    </row>
    <row r="359" spans="1:33" ht="14.5" customHeight="1" x14ac:dyDescent="0.2">
      <c r="A359" s="135" t="s">
        <v>57</v>
      </c>
      <c r="B359" s="135" t="s">
        <v>58</v>
      </c>
      <c r="C359" s="135">
        <v>2023</v>
      </c>
      <c r="D359" s="135">
        <v>21</v>
      </c>
      <c r="F359" s="136" t="s">
        <v>258</v>
      </c>
      <c r="G359" s="135">
        <v>1</v>
      </c>
      <c r="H359" s="135">
        <v>1</v>
      </c>
      <c r="I359" s="135">
        <v>0</v>
      </c>
      <c r="J359" s="135">
        <v>1</v>
      </c>
      <c r="K359" s="135">
        <v>0</v>
      </c>
      <c r="L359" s="135">
        <v>0</v>
      </c>
      <c r="M359" s="135">
        <v>0</v>
      </c>
      <c r="N359" s="135">
        <v>0</v>
      </c>
      <c r="O359" s="135">
        <v>0</v>
      </c>
      <c r="P359" s="135">
        <v>0</v>
      </c>
      <c r="Q359" s="135">
        <v>1</v>
      </c>
      <c r="R359" s="135">
        <v>0</v>
      </c>
      <c r="S359" s="135">
        <v>0</v>
      </c>
      <c r="T359" s="135">
        <v>0</v>
      </c>
      <c r="U359" s="135">
        <v>1</v>
      </c>
      <c r="V359" s="135">
        <v>0</v>
      </c>
      <c r="W359" s="135">
        <v>0</v>
      </c>
      <c r="X359" s="135">
        <v>0</v>
      </c>
      <c r="Y359" s="135">
        <v>1</v>
      </c>
      <c r="Z359" s="135">
        <v>1</v>
      </c>
      <c r="AA359" s="135">
        <v>0</v>
      </c>
      <c r="AB359" s="135">
        <v>0</v>
      </c>
      <c r="AC359" s="135">
        <v>0</v>
      </c>
      <c r="AD359" s="135">
        <v>0</v>
      </c>
      <c r="AE359" s="135">
        <v>1</v>
      </c>
      <c r="AF359" s="135">
        <v>1</v>
      </c>
      <c r="AG359" s="135">
        <v>8</v>
      </c>
    </row>
    <row r="360" spans="1:33" ht="14.5" customHeight="1" x14ac:dyDescent="0.2">
      <c r="A360" s="135" t="s">
        <v>57</v>
      </c>
      <c r="B360" s="135" t="s">
        <v>58</v>
      </c>
      <c r="C360" s="135">
        <v>2023</v>
      </c>
      <c r="D360" s="135">
        <v>21</v>
      </c>
      <c r="F360" s="136" t="s">
        <v>197</v>
      </c>
      <c r="G360" s="135">
        <v>1</v>
      </c>
      <c r="H360" s="135">
        <v>1</v>
      </c>
      <c r="I360" s="135">
        <v>0</v>
      </c>
      <c r="J360" s="135">
        <v>0</v>
      </c>
      <c r="K360" s="135">
        <v>0</v>
      </c>
      <c r="L360" s="135">
        <v>1</v>
      </c>
      <c r="M360" s="135">
        <v>1</v>
      </c>
      <c r="N360" s="135">
        <v>1</v>
      </c>
      <c r="O360" s="135">
        <v>0</v>
      </c>
      <c r="P360" s="135">
        <v>0</v>
      </c>
      <c r="Q360" s="135">
        <v>1</v>
      </c>
      <c r="R360" s="135">
        <v>1</v>
      </c>
      <c r="S360" s="135">
        <v>0</v>
      </c>
      <c r="T360" s="135">
        <v>0</v>
      </c>
      <c r="U360" s="135">
        <v>0</v>
      </c>
      <c r="V360" s="135">
        <v>0</v>
      </c>
      <c r="W360" s="135">
        <v>0</v>
      </c>
      <c r="X360" s="135">
        <v>0</v>
      </c>
      <c r="Y360" s="135">
        <v>0</v>
      </c>
      <c r="Z360" s="135">
        <v>0</v>
      </c>
      <c r="AA360" s="135">
        <v>0</v>
      </c>
      <c r="AB360" s="135">
        <v>0</v>
      </c>
      <c r="AC360" s="135">
        <v>0</v>
      </c>
      <c r="AD360" s="135">
        <v>0</v>
      </c>
      <c r="AE360" s="135">
        <v>0</v>
      </c>
      <c r="AF360" s="135">
        <v>14</v>
      </c>
      <c r="AG360" s="135">
        <v>7</v>
      </c>
    </row>
    <row r="361" spans="1:33" ht="14.5" customHeight="1" x14ac:dyDescent="0.2">
      <c r="A361" s="135" t="s">
        <v>57</v>
      </c>
      <c r="B361" s="135" t="s">
        <v>58</v>
      </c>
      <c r="C361" s="135">
        <v>2023</v>
      </c>
      <c r="D361" s="135">
        <v>21</v>
      </c>
      <c r="F361" s="136" t="s">
        <v>248</v>
      </c>
      <c r="G361" s="135">
        <v>1</v>
      </c>
      <c r="H361" s="135">
        <v>1</v>
      </c>
      <c r="I361" s="135">
        <v>1</v>
      </c>
      <c r="J361" s="135">
        <v>1</v>
      </c>
      <c r="K361" s="135">
        <v>1</v>
      </c>
      <c r="L361" s="135">
        <v>1</v>
      </c>
      <c r="M361" s="135">
        <v>1</v>
      </c>
      <c r="N361" s="135">
        <v>1</v>
      </c>
      <c r="O361" s="135">
        <v>1</v>
      </c>
      <c r="P361" s="135">
        <v>1</v>
      </c>
      <c r="Q361" s="135">
        <v>1</v>
      </c>
      <c r="R361" s="135">
        <v>1</v>
      </c>
      <c r="S361" s="135">
        <v>1</v>
      </c>
      <c r="T361" s="135">
        <v>1</v>
      </c>
      <c r="U361" s="135">
        <v>1</v>
      </c>
      <c r="V361" s="135">
        <v>1</v>
      </c>
      <c r="W361" s="135">
        <v>1</v>
      </c>
      <c r="X361" s="135">
        <v>1</v>
      </c>
      <c r="Y361" s="135">
        <v>1</v>
      </c>
      <c r="Z361" s="135">
        <v>1</v>
      </c>
      <c r="AA361" s="135">
        <v>0</v>
      </c>
      <c r="AB361" s="135">
        <v>0</v>
      </c>
      <c r="AC361" s="135">
        <v>0</v>
      </c>
      <c r="AD361" s="135">
        <v>0</v>
      </c>
      <c r="AE361" s="135">
        <v>1</v>
      </c>
      <c r="AF361" s="135">
        <v>45</v>
      </c>
      <c r="AG361" s="135">
        <v>21</v>
      </c>
    </row>
    <row r="362" spans="1:33" ht="14.5" customHeight="1" x14ac:dyDescent="0.2">
      <c r="A362" s="135" t="s">
        <v>57</v>
      </c>
      <c r="B362" s="135" t="s">
        <v>58</v>
      </c>
      <c r="C362" s="135">
        <v>2023</v>
      </c>
      <c r="D362" s="135">
        <v>21</v>
      </c>
      <c r="F362" s="136" t="s">
        <v>198</v>
      </c>
      <c r="G362" s="135">
        <v>1</v>
      </c>
      <c r="H362" s="135">
        <v>1</v>
      </c>
      <c r="I362" s="135">
        <v>1</v>
      </c>
      <c r="J362" s="135">
        <v>1</v>
      </c>
      <c r="K362" s="135">
        <v>1</v>
      </c>
      <c r="L362" s="135">
        <v>0</v>
      </c>
      <c r="M362" s="135">
        <v>1</v>
      </c>
      <c r="N362" s="135">
        <v>1</v>
      </c>
      <c r="O362" s="135">
        <v>1</v>
      </c>
      <c r="P362" s="135">
        <v>1</v>
      </c>
      <c r="Q362" s="135">
        <v>1</v>
      </c>
      <c r="R362" s="135">
        <v>1</v>
      </c>
      <c r="S362" s="135">
        <v>1</v>
      </c>
      <c r="T362" s="135">
        <v>1</v>
      </c>
      <c r="U362" s="135">
        <v>1</v>
      </c>
      <c r="V362" s="135">
        <v>1</v>
      </c>
      <c r="W362" s="135">
        <v>1</v>
      </c>
      <c r="X362" s="135">
        <v>1</v>
      </c>
      <c r="Y362" s="135">
        <v>1</v>
      </c>
      <c r="Z362" s="135">
        <v>1</v>
      </c>
      <c r="AA362" s="135">
        <v>1</v>
      </c>
      <c r="AB362" s="135">
        <v>1</v>
      </c>
      <c r="AC362" s="135">
        <v>1</v>
      </c>
      <c r="AD362" s="135">
        <v>1</v>
      </c>
      <c r="AE362" s="135">
        <v>1</v>
      </c>
      <c r="AF362" s="135">
        <v>60</v>
      </c>
      <c r="AG362" s="135">
        <v>24</v>
      </c>
    </row>
    <row r="363" spans="1:33" ht="14.5" customHeight="1" x14ac:dyDescent="0.2">
      <c r="A363" s="135" t="s">
        <v>57</v>
      </c>
      <c r="B363" s="135" t="s">
        <v>58</v>
      </c>
      <c r="C363" s="135">
        <v>2023</v>
      </c>
      <c r="D363" s="135">
        <v>21</v>
      </c>
      <c r="F363" s="136" t="s">
        <v>207</v>
      </c>
      <c r="G363" s="135">
        <v>0</v>
      </c>
      <c r="H363" s="135">
        <v>1</v>
      </c>
      <c r="I363" s="135">
        <v>0</v>
      </c>
      <c r="J363" s="135">
        <v>0</v>
      </c>
      <c r="K363" s="135">
        <v>0</v>
      </c>
      <c r="L363" s="135">
        <v>0</v>
      </c>
      <c r="M363" s="135">
        <v>0</v>
      </c>
      <c r="N363" s="135">
        <v>0</v>
      </c>
      <c r="O363" s="135">
        <v>0</v>
      </c>
      <c r="P363" s="135">
        <v>0</v>
      </c>
      <c r="Q363" s="135">
        <v>0</v>
      </c>
      <c r="R363" s="135">
        <v>0</v>
      </c>
      <c r="S363" s="135">
        <v>0</v>
      </c>
      <c r="T363" s="135">
        <v>0</v>
      </c>
      <c r="U363" s="135">
        <v>1</v>
      </c>
      <c r="V363" s="135">
        <v>0</v>
      </c>
      <c r="W363" s="135">
        <v>0</v>
      </c>
      <c r="X363" s="135">
        <v>0</v>
      </c>
      <c r="Y363" s="135">
        <v>0</v>
      </c>
      <c r="Z363" s="135">
        <v>0</v>
      </c>
      <c r="AA363" s="135">
        <v>0</v>
      </c>
      <c r="AB363" s="135">
        <v>0</v>
      </c>
      <c r="AC363" s="135">
        <v>0</v>
      </c>
      <c r="AD363" s="135">
        <v>0</v>
      </c>
      <c r="AE363" s="135">
        <v>0</v>
      </c>
      <c r="AF363" s="135">
        <v>0.5</v>
      </c>
      <c r="AG363" s="135">
        <v>2</v>
      </c>
    </row>
    <row r="364" spans="1:33" ht="14.5" customHeight="1" x14ac:dyDescent="0.2">
      <c r="A364" s="135" t="s">
        <v>57</v>
      </c>
      <c r="B364" s="135" t="s">
        <v>58</v>
      </c>
      <c r="C364" s="135">
        <v>2023</v>
      </c>
      <c r="D364" s="135">
        <v>21</v>
      </c>
      <c r="F364" s="136" t="s">
        <v>247</v>
      </c>
      <c r="G364" s="135">
        <v>0</v>
      </c>
      <c r="H364" s="135">
        <v>0</v>
      </c>
      <c r="I364" s="135">
        <v>1</v>
      </c>
      <c r="J364" s="135">
        <v>1</v>
      </c>
      <c r="K364" s="135">
        <v>1</v>
      </c>
      <c r="L364" s="135">
        <v>0</v>
      </c>
      <c r="M364" s="135">
        <v>0</v>
      </c>
      <c r="N364" s="135">
        <v>1</v>
      </c>
      <c r="O364" s="135">
        <v>1</v>
      </c>
      <c r="P364" s="135">
        <v>0</v>
      </c>
      <c r="Q364" s="135">
        <v>1</v>
      </c>
      <c r="R364" s="135">
        <v>1</v>
      </c>
      <c r="S364" s="135">
        <v>1</v>
      </c>
      <c r="T364" s="135">
        <v>1</v>
      </c>
      <c r="U364" s="135">
        <v>1</v>
      </c>
      <c r="V364" s="135">
        <v>1</v>
      </c>
      <c r="W364" s="135">
        <v>1</v>
      </c>
      <c r="X364" s="135">
        <v>1</v>
      </c>
      <c r="Y364" s="135">
        <v>1</v>
      </c>
      <c r="Z364" s="135">
        <v>1</v>
      </c>
      <c r="AA364" s="135">
        <v>1</v>
      </c>
      <c r="AB364" s="135">
        <v>1</v>
      </c>
      <c r="AC364" s="135">
        <v>1</v>
      </c>
      <c r="AD364" s="135">
        <v>1</v>
      </c>
      <c r="AE364" s="135">
        <v>1</v>
      </c>
      <c r="AF364" s="135">
        <v>8</v>
      </c>
      <c r="AG364" s="135">
        <v>20</v>
      </c>
    </row>
    <row r="365" spans="1:33" ht="14.5" customHeight="1" x14ac:dyDescent="0.2">
      <c r="A365" s="135" t="s">
        <v>57</v>
      </c>
      <c r="B365" s="135" t="s">
        <v>58</v>
      </c>
      <c r="C365" s="135">
        <v>2023</v>
      </c>
      <c r="D365" s="135">
        <v>21</v>
      </c>
      <c r="F365" s="136" t="s">
        <v>199</v>
      </c>
      <c r="G365" s="135">
        <v>0</v>
      </c>
      <c r="H365" s="135">
        <v>0</v>
      </c>
      <c r="I365" s="135">
        <v>0</v>
      </c>
      <c r="J365" s="135">
        <v>0</v>
      </c>
      <c r="K365" s="135">
        <v>0</v>
      </c>
      <c r="L365" s="135">
        <v>0</v>
      </c>
      <c r="M365" s="135">
        <v>1</v>
      </c>
      <c r="N365" s="135">
        <v>0</v>
      </c>
      <c r="O365" s="135">
        <v>0</v>
      </c>
      <c r="P365" s="135">
        <v>0</v>
      </c>
      <c r="Q365" s="135">
        <v>0</v>
      </c>
      <c r="R365" s="135">
        <v>0</v>
      </c>
      <c r="S365" s="135">
        <v>0</v>
      </c>
      <c r="T365" s="135">
        <v>0</v>
      </c>
      <c r="U365" s="135">
        <v>1</v>
      </c>
      <c r="V365" s="135">
        <v>0</v>
      </c>
      <c r="W365" s="135">
        <v>0</v>
      </c>
      <c r="X365" s="135">
        <v>0</v>
      </c>
      <c r="Y365" s="135">
        <v>0</v>
      </c>
      <c r="Z365" s="135">
        <v>0</v>
      </c>
      <c r="AA365" s="135">
        <v>0</v>
      </c>
      <c r="AB365" s="135">
        <v>0</v>
      </c>
      <c r="AC365" s="135">
        <v>1</v>
      </c>
      <c r="AD365" s="135">
        <v>0</v>
      </c>
      <c r="AE365" s="135">
        <v>0</v>
      </c>
      <c r="AF365" s="135">
        <v>0.5</v>
      </c>
      <c r="AG365" s="135">
        <v>3</v>
      </c>
    </row>
    <row r="366" spans="1:33" ht="14.5" customHeight="1" x14ac:dyDescent="0.2">
      <c r="A366" s="135" t="s">
        <v>57</v>
      </c>
      <c r="B366" s="135" t="s">
        <v>58</v>
      </c>
      <c r="C366" s="135">
        <v>2023</v>
      </c>
      <c r="D366" s="135">
        <v>21</v>
      </c>
      <c r="F366" s="136" t="s">
        <v>276</v>
      </c>
      <c r="G366" s="135">
        <v>0</v>
      </c>
      <c r="H366" s="135">
        <v>0</v>
      </c>
      <c r="I366" s="135">
        <v>0</v>
      </c>
      <c r="J366" s="135">
        <v>1</v>
      </c>
      <c r="K366" s="135">
        <v>0</v>
      </c>
      <c r="L366" s="135">
        <v>0</v>
      </c>
      <c r="M366" s="135">
        <v>0</v>
      </c>
      <c r="N366" s="135">
        <v>0</v>
      </c>
      <c r="O366" s="135">
        <v>0</v>
      </c>
      <c r="P366" s="135">
        <v>0</v>
      </c>
      <c r="Q366" s="135">
        <v>0</v>
      </c>
      <c r="R366" s="135">
        <v>0</v>
      </c>
      <c r="S366" s="135">
        <v>0</v>
      </c>
      <c r="T366" s="135">
        <v>0</v>
      </c>
      <c r="U366" s="135">
        <v>0</v>
      </c>
      <c r="V366" s="135">
        <v>0</v>
      </c>
      <c r="W366" s="135">
        <v>0</v>
      </c>
      <c r="X366" s="135">
        <v>0</v>
      </c>
      <c r="Y366" s="135">
        <v>0</v>
      </c>
      <c r="Z366" s="135">
        <v>0</v>
      </c>
      <c r="AA366" s="135">
        <v>0</v>
      </c>
      <c r="AB366" s="135">
        <v>0</v>
      </c>
      <c r="AC366" s="135">
        <v>0</v>
      </c>
      <c r="AD366" s="135">
        <v>0</v>
      </c>
      <c r="AE366" s="135">
        <v>0</v>
      </c>
      <c r="AF366" s="135">
        <v>0.5</v>
      </c>
      <c r="AG366" s="135">
        <v>1</v>
      </c>
    </row>
    <row r="367" spans="1:33" ht="14.5" customHeight="1" x14ac:dyDescent="0.2">
      <c r="A367" s="135" t="s">
        <v>57</v>
      </c>
      <c r="B367" s="135" t="s">
        <v>58</v>
      </c>
      <c r="C367" s="135">
        <v>2023</v>
      </c>
      <c r="D367" s="135">
        <v>21</v>
      </c>
      <c r="F367" s="136" t="s">
        <v>265</v>
      </c>
      <c r="G367" s="135">
        <v>0</v>
      </c>
      <c r="H367" s="135">
        <v>0</v>
      </c>
      <c r="I367" s="135">
        <v>0</v>
      </c>
      <c r="J367" s="135">
        <v>0</v>
      </c>
      <c r="K367" s="135">
        <v>0</v>
      </c>
      <c r="L367" s="135">
        <v>0</v>
      </c>
      <c r="M367" s="135">
        <v>0</v>
      </c>
      <c r="N367" s="135">
        <v>0</v>
      </c>
      <c r="O367" s="135">
        <v>0</v>
      </c>
      <c r="P367" s="135">
        <v>0</v>
      </c>
      <c r="Q367" s="135">
        <v>0</v>
      </c>
      <c r="R367" s="135">
        <v>0</v>
      </c>
      <c r="S367" s="135">
        <v>0</v>
      </c>
      <c r="T367" s="135">
        <v>0</v>
      </c>
      <c r="U367" s="135">
        <v>1</v>
      </c>
      <c r="V367" s="135">
        <v>0</v>
      </c>
      <c r="W367" s="135">
        <v>0</v>
      </c>
      <c r="X367" s="135">
        <v>0</v>
      </c>
      <c r="Y367" s="135">
        <v>0</v>
      </c>
      <c r="Z367" s="135">
        <v>0</v>
      </c>
      <c r="AA367" s="135">
        <v>0</v>
      </c>
      <c r="AB367" s="135">
        <v>0</v>
      </c>
      <c r="AC367" s="135">
        <v>0</v>
      </c>
      <c r="AD367" s="135">
        <v>0</v>
      </c>
      <c r="AE367" s="135">
        <v>0</v>
      </c>
      <c r="AF367" s="135">
        <v>0.5</v>
      </c>
      <c r="AG367" s="135">
        <v>1</v>
      </c>
    </row>
    <row r="368" spans="1:33" ht="14.5" customHeight="1" x14ac:dyDescent="0.2">
      <c r="A368" s="135" t="s">
        <v>57</v>
      </c>
      <c r="B368" s="135" t="s">
        <v>58</v>
      </c>
      <c r="C368" s="135">
        <v>2023</v>
      </c>
      <c r="D368" s="135">
        <v>21</v>
      </c>
      <c r="F368" s="136" t="s">
        <v>192</v>
      </c>
      <c r="G368" s="135">
        <v>0</v>
      </c>
      <c r="H368" s="135">
        <v>0</v>
      </c>
      <c r="I368" s="135">
        <v>0</v>
      </c>
      <c r="J368" s="135">
        <v>0</v>
      </c>
      <c r="K368" s="135">
        <v>0</v>
      </c>
      <c r="L368" s="135">
        <v>0</v>
      </c>
      <c r="M368" s="135">
        <v>0</v>
      </c>
      <c r="N368" s="135">
        <v>0</v>
      </c>
      <c r="O368" s="135">
        <v>0</v>
      </c>
      <c r="P368" s="135">
        <v>0</v>
      </c>
      <c r="Q368" s="135">
        <v>0</v>
      </c>
      <c r="R368" s="135">
        <v>0</v>
      </c>
      <c r="S368" s="135">
        <v>0</v>
      </c>
      <c r="T368" s="135">
        <v>0</v>
      </c>
      <c r="U368" s="135">
        <v>0</v>
      </c>
      <c r="V368" s="135">
        <v>0</v>
      </c>
      <c r="W368" s="135">
        <v>0</v>
      </c>
      <c r="X368" s="135">
        <v>0</v>
      </c>
      <c r="Y368" s="135">
        <v>0</v>
      </c>
      <c r="Z368" s="135">
        <v>0</v>
      </c>
      <c r="AA368" s="135">
        <v>1</v>
      </c>
      <c r="AB368" s="135">
        <v>0</v>
      </c>
      <c r="AC368" s="135">
        <v>0</v>
      </c>
      <c r="AD368" s="135">
        <v>0</v>
      </c>
      <c r="AE368" s="135">
        <v>0</v>
      </c>
      <c r="AF368" s="135">
        <v>0.5</v>
      </c>
      <c r="AG368" s="135">
        <v>1</v>
      </c>
    </row>
    <row r="369" spans="1:33" ht="14.5" customHeight="1" x14ac:dyDescent="0.2">
      <c r="A369" s="135" t="s">
        <v>57</v>
      </c>
      <c r="B369" s="135" t="s">
        <v>58</v>
      </c>
      <c r="C369" s="135">
        <v>2023</v>
      </c>
      <c r="D369" s="135">
        <v>21</v>
      </c>
      <c r="F369" s="136" t="s">
        <v>299</v>
      </c>
      <c r="G369" s="135">
        <v>0</v>
      </c>
      <c r="H369" s="135">
        <v>0</v>
      </c>
      <c r="I369" s="135">
        <v>0</v>
      </c>
      <c r="J369" s="135">
        <v>0</v>
      </c>
      <c r="K369" s="135">
        <v>0</v>
      </c>
      <c r="L369" s="135">
        <v>0</v>
      </c>
      <c r="M369" s="135">
        <v>0</v>
      </c>
      <c r="N369" s="135">
        <v>0</v>
      </c>
      <c r="O369" s="135">
        <v>0</v>
      </c>
      <c r="P369" s="135">
        <v>0</v>
      </c>
      <c r="Q369" s="135">
        <v>0</v>
      </c>
      <c r="R369" s="135">
        <v>0</v>
      </c>
      <c r="S369" s="135">
        <v>0</v>
      </c>
      <c r="T369" s="135">
        <v>0</v>
      </c>
      <c r="U369" s="135">
        <v>0</v>
      </c>
      <c r="V369" s="135">
        <v>0</v>
      </c>
      <c r="W369" s="135">
        <v>0</v>
      </c>
      <c r="X369" s="135">
        <v>0</v>
      </c>
      <c r="Y369" s="135">
        <v>0</v>
      </c>
      <c r="Z369" s="135">
        <v>1</v>
      </c>
      <c r="AA369" s="135">
        <v>0</v>
      </c>
      <c r="AB369" s="135">
        <v>0</v>
      </c>
      <c r="AC369" s="135">
        <v>0</v>
      </c>
      <c r="AD369" s="135">
        <v>0</v>
      </c>
      <c r="AE369" s="135">
        <v>0</v>
      </c>
      <c r="AF369" s="135">
        <v>0.5</v>
      </c>
      <c r="AG369" s="135">
        <v>1</v>
      </c>
    </row>
    <row r="370" spans="1:33" ht="14.5" customHeight="1" x14ac:dyDescent="0.2">
      <c r="A370" s="135" t="s">
        <v>57</v>
      </c>
      <c r="B370" s="135" t="s">
        <v>58</v>
      </c>
      <c r="C370" s="135">
        <v>2023</v>
      </c>
      <c r="D370" s="135">
        <v>21</v>
      </c>
      <c r="F370" s="136" t="s">
        <v>301</v>
      </c>
      <c r="G370" s="135">
        <v>0</v>
      </c>
      <c r="H370" s="135">
        <v>0</v>
      </c>
      <c r="I370" s="135">
        <v>0</v>
      </c>
      <c r="J370" s="135">
        <v>0</v>
      </c>
      <c r="K370" s="135">
        <v>0</v>
      </c>
      <c r="L370" s="135">
        <v>0</v>
      </c>
      <c r="M370" s="135">
        <v>0</v>
      </c>
      <c r="N370" s="135">
        <v>0</v>
      </c>
      <c r="O370" s="135">
        <v>0</v>
      </c>
      <c r="P370" s="135">
        <v>0</v>
      </c>
      <c r="Q370" s="135">
        <v>0</v>
      </c>
      <c r="R370" s="135">
        <v>0</v>
      </c>
      <c r="S370" s="135">
        <v>0</v>
      </c>
      <c r="T370" s="135">
        <v>0</v>
      </c>
      <c r="U370" s="135">
        <v>0</v>
      </c>
      <c r="V370" s="135">
        <v>0</v>
      </c>
      <c r="W370" s="135">
        <v>0</v>
      </c>
      <c r="X370" s="135">
        <v>0</v>
      </c>
      <c r="Y370" s="135">
        <v>0</v>
      </c>
      <c r="Z370" s="135">
        <v>1</v>
      </c>
      <c r="AA370" s="135">
        <v>0</v>
      </c>
      <c r="AB370" s="135">
        <v>0</v>
      </c>
      <c r="AC370" s="135">
        <v>1</v>
      </c>
      <c r="AD370" s="135">
        <v>1</v>
      </c>
      <c r="AE370" s="135">
        <v>1</v>
      </c>
      <c r="AF370" s="135">
        <v>1</v>
      </c>
      <c r="AG370" s="135">
        <v>4</v>
      </c>
    </row>
    <row r="371" spans="1:33" ht="14.5" customHeight="1" x14ac:dyDescent="0.2">
      <c r="A371" s="135" t="s">
        <v>57</v>
      </c>
      <c r="B371" s="135" t="s">
        <v>58</v>
      </c>
      <c r="C371" s="135">
        <v>2023</v>
      </c>
      <c r="D371" s="135">
        <v>21</v>
      </c>
      <c r="F371" s="136" t="s">
        <v>209</v>
      </c>
      <c r="G371" s="135">
        <v>0</v>
      </c>
      <c r="H371" s="135">
        <v>1</v>
      </c>
      <c r="I371" s="135">
        <v>1</v>
      </c>
      <c r="J371" s="135">
        <v>0</v>
      </c>
      <c r="K371" s="135">
        <v>0</v>
      </c>
      <c r="L371" s="135">
        <v>0</v>
      </c>
      <c r="M371" s="135">
        <v>0</v>
      </c>
      <c r="N371" s="135">
        <v>1</v>
      </c>
      <c r="O371" s="135">
        <v>0</v>
      </c>
      <c r="P371" s="135">
        <v>0</v>
      </c>
      <c r="Q371" s="135">
        <v>1</v>
      </c>
      <c r="R371" s="135">
        <v>0</v>
      </c>
      <c r="S371" s="135">
        <v>0</v>
      </c>
      <c r="T371" s="135">
        <v>1</v>
      </c>
      <c r="U371" s="135">
        <v>0</v>
      </c>
      <c r="V371" s="135">
        <v>0</v>
      </c>
      <c r="W371" s="135">
        <v>1</v>
      </c>
      <c r="X371" s="135">
        <v>1</v>
      </c>
      <c r="Y371" s="135">
        <v>1</v>
      </c>
      <c r="Z371" s="135">
        <v>1</v>
      </c>
      <c r="AA371" s="135">
        <v>1</v>
      </c>
      <c r="AB371" s="135">
        <v>1</v>
      </c>
      <c r="AC371" s="135">
        <v>0</v>
      </c>
      <c r="AD371" s="135">
        <v>1</v>
      </c>
      <c r="AE371" s="135">
        <v>1</v>
      </c>
      <c r="AF371" s="135">
        <v>4</v>
      </c>
      <c r="AG371" s="135">
        <v>13</v>
      </c>
    </row>
    <row r="372" spans="1:33" ht="14.5" customHeight="1" x14ac:dyDescent="0.2">
      <c r="A372" s="135" t="s">
        <v>57</v>
      </c>
      <c r="B372" s="135" t="s">
        <v>58</v>
      </c>
      <c r="C372" s="135">
        <v>2023</v>
      </c>
      <c r="D372" s="135">
        <v>21</v>
      </c>
      <c r="F372" s="136" t="s">
        <v>250</v>
      </c>
      <c r="G372" s="135">
        <v>0</v>
      </c>
      <c r="H372" s="135">
        <v>0</v>
      </c>
      <c r="I372" s="135">
        <v>0</v>
      </c>
      <c r="J372" s="135">
        <v>0</v>
      </c>
      <c r="K372" s="135">
        <v>0</v>
      </c>
      <c r="L372" s="135">
        <v>0</v>
      </c>
      <c r="M372" s="135">
        <v>1</v>
      </c>
      <c r="N372" s="135">
        <v>0</v>
      </c>
      <c r="O372" s="135">
        <v>0</v>
      </c>
      <c r="P372" s="135">
        <v>0</v>
      </c>
      <c r="Q372" s="135">
        <v>0</v>
      </c>
      <c r="R372" s="135">
        <v>0</v>
      </c>
      <c r="S372" s="135">
        <v>0</v>
      </c>
      <c r="T372" s="135">
        <v>0</v>
      </c>
      <c r="U372" s="135">
        <v>0</v>
      </c>
      <c r="V372" s="135">
        <v>0</v>
      </c>
      <c r="W372" s="135">
        <v>0</v>
      </c>
      <c r="X372" s="135">
        <v>0</v>
      </c>
      <c r="Y372" s="135">
        <v>1</v>
      </c>
      <c r="Z372" s="135">
        <v>1</v>
      </c>
      <c r="AA372" s="135">
        <v>1</v>
      </c>
      <c r="AB372" s="135">
        <v>1</v>
      </c>
      <c r="AC372" s="135">
        <v>0</v>
      </c>
      <c r="AD372" s="135">
        <v>0</v>
      </c>
      <c r="AE372" s="135">
        <v>0</v>
      </c>
      <c r="AF372" s="135">
        <v>2</v>
      </c>
      <c r="AG372" s="135">
        <v>5</v>
      </c>
    </row>
    <row r="373" spans="1:33" ht="14.5" customHeight="1" x14ac:dyDescent="0.2">
      <c r="A373" s="135" t="s">
        <v>57</v>
      </c>
      <c r="B373" s="135" t="s">
        <v>58</v>
      </c>
      <c r="C373" s="135">
        <v>2023</v>
      </c>
      <c r="D373" s="135">
        <v>22</v>
      </c>
      <c r="F373" s="136" t="s">
        <v>191</v>
      </c>
      <c r="G373" s="135">
        <v>1</v>
      </c>
      <c r="H373" s="135">
        <v>1</v>
      </c>
      <c r="I373" s="135">
        <v>1</v>
      </c>
      <c r="J373" s="135">
        <v>1</v>
      </c>
      <c r="K373" s="135">
        <v>1</v>
      </c>
      <c r="L373" s="135">
        <v>1</v>
      </c>
      <c r="M373" s="135">
        <v>1</v>
      </c>
      <c r="N373" s="135">
        <v>1</v>
      </c>
      <c r="O373" s="135">
        <v>1</v>
      </c>
      <c r="P373" s="135">
        <v>1</v>
      </c>
      <c r="Q373" s="135">
        <v>1</v>
      </c>
      <c r="R373" s="135">
        <v>1</v>
      </c>
      <c r="S373" s="135">
        <v>1</v>
      </c>
      <c r="T373" s="135">
        <v>1</v>
      </c>
      <c r="U373" s="135">
        <v>1</v>
      </c>
      <c r="V373" s="135">
        <v>1</v>
      </c>
      <c r="W373" s="135">
        <v>1</v>
      </c>
      <c r="X373" s="135">
        <v>1</v>
      </c>
      <c r="Y373" s="135">
        <v>1</v>
      </c>
      <c r="Z373" s="135">
        <v>1</v>
      </c>
      <c r="AA373" s="135">
        <v>1</v>
      </c>
      <c r="AB373" s="135">
        <v>1</v>
      </c>
      <c r="AC373" s="135">
        <v>1</v>
      </c>
      <c r="AD373" s="135">
        <v>1</v>
      </c>
      <c r="AE373" s="135">
        <v>1</v>
      </c>
      <c r="AF373" s="135">
        <v>24</v>
      </c>
      <c r="AG373" s="135">
        <v>25</v>
      </c>
    </row>
    <row r="374" spans="1:33" ht="14.5" customHeight="1" x14ac:dyDescent="0.2">
      <c r="A374" s="135" t="s">
        <v>57</v>
      </c>
      <c r="B374" s="135" t="s">
        <v>58</v>
      </c>
      <c r="C374" s="135">
        <v>2023</v>
      </c>
      <c r="D374" s="135">
        <v>22</v>
      </c>
      <c r="F374" s="136" t="s">
        <v>247</v>
      </c>
      <c r="G374" s="135">
        <v>1</v>
      </c>
      <c r="H374" s="135">
        <v>1</v>
      </c>
      <c r="I374" s="135">
        <v>1</v>
      </c>
      <c r="J374" s="135">
        <v>1</v>
      </c>
      <c r="K374" s="135">
        <v>1</v>
      </c>
      <c r="L374" s="135">
        <v>1</v>
      </c>
      <c r="M374" s="135">
        <v>1</v>
      </c>
      <c r="N374" s="135">
        <v>1</v>
      </c>
      <c r="O374" s="135">
        <v>1</v>
      </c>
      <c r="P374" s="135">
        <v>1</v>
      </c>
      <c r="Q374" s="135">
        <v>1</v>
      </c>
      <c r="R374" s="135">
        <v>1</v>
      </c>
      <c r="S374" s="135">
        <v>1</v>
      </c>
      <c r="T374" s="135">
        <v>1</v>
      </c>
      <c r="U374" s="135">
        <v>1</v>
      </c>
      <c r="V374" s="135">
        <v>1</v>
      </c>
      <c r="W374" s="135">
        <v>1</v>
      </c>
      <c r="X374" s="135">
        <v>1</v>
      </c>
      <c r="Y374" s="135">
        <v>1</v>
      </c>
      <c r="Z374" s="135">
        <v>1</v>
      </c>
      <c r="AA374" s="135">
        <v>1</v>
      </c>
      <c r="AB374" s="135">
        <v>1</v>
      </c>
      <c r="AC374" s="135">
        <v>1</v>
      </c>
      <c r="AD374" s="135">
        <v>1</v>
      </c>
      <c r="AE374" s="135">
        <v>1</v>
      </c>
      <c r="AF374" s="135">
        <v>14</v>
      </c>
      <c r="AG374" s="135">
        <v>25</v>
      </c>
    </row>
    <row r="375" spans="1:33" ht="14.5" customHeight="1" x14ac:dyDescent="0.2">
      <c r="A375" s="135" t="s">
        <v>57</v>
      </c>
      <c r="B375" s="135" t="s">
        <v>58</v>
      </c>
      <c r="C375" s="135">
        <v>2023</v>
      </c>
      <c r="D375" s="135">
        <v>22</v>
      </c>
      <c r="F375" s="136" t="s">
        <v>193</v>
      </c>
      <c r="G375" s="135">
        <v>1</v>
      </c>
      <c r="H375" s="135">
        <v>1</v>
      </c>
      <c r="I375" s="135">
        <v>1</v>
      </c>
      <c r="J375" s="135">
        <v>1</v>
      </c>
      <c r="K375" s="135">
        <v>1</v>
      </c>
      <c r="L375" s="135">
        <v>0</v>
      </c>
      <c r="M375" s="135">
        <v>1</v>
      </c>
      <c r="N375" s="135">
        <v>1</v>
      </c>
      <c r="O375" s="135">
        <v>1</v>
      </c>
      <c r="P375" s="135">
        <v>1</v>
      </c>
      <c r="Q375" s="135">
        <v>1</v>
      </c>
      <c r="R375" s="135">
        <v>0</v>
      </c>
      <c r="S375" s="135">
        <v>1</v>
      </c>
      <c r="T375" s="135">
        <v>1</v>
      </c>
      <c r="U375" s="135">
        <v>1</v>
      </c>
      <c r="V375" s="135">
        <v>1</v>
      </c>
      <c r="W375" s="135">
        <v>1</v>
      </c>
      <c r="X375" s="135">
        <v>1</v>
      </c>
      <c r="Y375" s="135">
        <v>1</v>
      </c>
      <c r="Z375" s="135">
        <v>1</v>
      </c>
      <c r="AA375" s="135">
        <v>1</v>
      </c>
      <c r="AB375" s="135">
        <v>1</v>
      </c>
      <c r="AC375" s="135">
        <v>1</v>
      </c>
      <c r="AD375" s="135">
        <v>1</v>
      </c>
      <c r="AE375" s="135">
        <v>1</v>
      </c>
      <c r="AF375" s="135">
        <v>2</v>
      </c>
      <c r="AG375" s="135">
        <v>23</v>
      </c>
    </row>
    <row r="376" spans="1:33" ht="14.5" customHeight="1" x14ac:dyDescent="0.2">
      <c r="A376" s="135" t="s">
        <v>57</v>
      </c>
      <c r="B376" s="135" t="s">
        <v>58</v>
      </c>
      <c r="C376" s="135">
        <v>2023</v>
      </c>
      <c r="D376" s="135">
        <v>22</v>
      </c>
      <c r="F376" s="136" t="s">
        <v>190</v>
      </c>
      <c r="G376" s="135">
        <v>1</v>
      </c>
      <c r="H376" s="135">
        <v>1</v>
      </c>
      <c r="I376" s="135">
        <v>1</v>
      </c>
      <c r="J376" s="135">
        <v>0</v>
      </c>
      <c r="K376" s="135">
        <v>1</v>
      </c>
      <c r="L376" s="135">
        <v>1</v>
      </c>
      <c r="M376" s="135">
        <v>1</v>
      </c>
      <c r="N376" s="135">
        <v>0</v>
      </c>
      <c r="O376" s="135">
        <v>0</v>
      </c>
      <c r="P376" s="135">
        <v>1</v>
      </c>
      <c r="Q376" s="135">
        <v>1</v>
      </c>
      <c r="R376" s="135">
        <v>1</v>
      </c>
      <c r="S376" s="135">
        <v>1</v>
      </c>
      <c r="T376" s="135">
        <v>1</v>
      </c>
      <c r="U376" s="135">
        <v>1</v>
      </c>
      <c r="V376" s="135">
        <v>1</v>
      </c>
      <c r="W376" s="135">
        <v>1</v>
      </c>
      <c r="X376" s="135">
        <v>1</v>
      </c>
      <c r="Y376" s="135">
        <v>1</v>
      </c>
      <c r="Z376" s="135">
        <v>1</v>
      </c>
      <c r="AA376" s="135">
        <v>1</v>
      </c>
      <c r="AB376" s="135">
        <v>1</v>
      </c>
      <c r="AC376" s="135">
        <v>1</v>
      </c>
      <c r="AD376" s="135">
        <v>1</v>
      </c>
      <c r="AE376" s="135">
        <v>1</v>
      </c>
      <c r="AF376" s="135">
        <v>16</v>
      </c>
      <c r="AG376" s="135">
        <v>22</v>
      </c>
    </row>
    <row r="377" spans="1:33" ht="14.5" customHeight="1" x14ac:dyDescent="0.2">
      <c r="A377" s="135" t="s">
        <v>57</v>
      </c>
      <c r="B377" s="135" t="s">
        <v>58</v>
      </c>
      <c r="C377" s="135">
        <v>2023</v>
      </c>
      <c r="D377" s="135">
        <v>22</v>
      </c>
      <c r="F377" s="136" t="s">
        <v>198</v>
      </c>
      <c r="G377" s="135">
        <v>1</v>
      </c>
      <c r="H377" s="135">
        <v>1</v>
      </c>
      <c r="I377" s="135">
        <v>1</v>
      </c>
      <c r="J377" s="135">
        <v>1</v>
      </c>
      <c r="K377" s="135">
        <v>1</v>
      </c>
      <c r="L377" s="135">
        <v>1</v>
      </c>
      <c r="M377" s="135">
        <v>1</v>
      </c>
      <c r="N377" s="135">
        <v>1</v>
      </c>
      <c r="O377" s="135">
        <v>1</v>
      </c>
      <c r="P377" s="135">
        <v>1</v>
      </c>
      <c r="Q377" s="135">
        <v>1</v>
      </c>
      <c r="R377" s="135">
        <v>1</v>
      </c>
      <c r="S377" s="135">
        <v>1</v>
      </c>
      <c r="T377" s="135">
        <v>1</v>
      </c>
      <c r="U377" s="135">
        <v>1</v>
      </c>
      <c r="V377" s="135">
        <v>1</v>
      </c>
      <c r="W377" s="135">
        <v>1</v>
      </c>
      <c r="X377" s="135">
        <v>1</v>
      </c>
      <c r="Y377" s="135">
        <v>1</v>
      </c>
      <c r="Z377" s="135">
        <v>1</v>
      </c>
      <c r="AA377" s="135">
        <v>1</v>
      </c>
      <c r="AB377" s="135">
        <v>1</v>
      </c>
      <c r="AC377" s="135">
        <v>1</v>
      </c>
      <c r="AD377" s="135">
        <v>1</v>
      </c>
      <c r="AE377" s="135">
        <v>1</v>
      </c>
      <c r="AF377" s="135">
        <v>3</v>
      </c>
      <c r="AG377" s="135">
        <v>25</v>
      </c>
    </row>
    <row r="378" spans="1:33" ht="14.5" customHeight="1" x14ac:dyDescent="0.2">
      <c r="A378" s="135" t="s">
        <v>57</v>
      </c>
      <c r="B378" s="135" t="s">
        <v>58</v>
      </c>
      <c r="C378" s="135">
        <v>2023</v>
      </c>
      <c r="D378" s="135">
        <v>22</v>
      </c>
      <c r="F378" s="135" t="s">
        <v>202</v>
      </c>
      <c r="G378" s="135">
        <v>1</v>
      </c>
      <c r="H378" s="135">
        <v>0</v>
      </c>
      <c r="I378" s="135">
        <v>0</v>
      </c>
      <c r="J378" s="135">
        <v>0</v>
      </c>
      <c r="K378" s="135">
        <v>0</v>
      </c>
      <c r="L378" s="135">
        <v>0</v>
      </c>
      <c r="M378" s="135">
        <v>0</v>
      </c>
      <c r="N378" s="135">
        <v>0</v>
      </c>
      <c r="O378" s="135">
        <v>1</v>
      </c>
      <c r="P378" s="135">
        <v>0</v>
      </c>
      <c r="Q378" s="135">
        <v>0</v>
      </c>
      <c r="R378" s="135">
        <v>0</v>
      </c>
      <c r="S378" s="135">
        <v>0</v>
      </c>
      <c r="T378" s="135">
        <v>0</v>
      </c>
      <c r="U378" s="135">
        <v>0</v>
      </c>
      <c r="V378" s="135">
        <v>0</v>
      </c>
      <c r="W378" s="135">
        <v>0</v>
      </c>
      <c r="X378" s="135">
        <v>0</v>
      </c>
      <c r="Y378" s="135">
        <v>0</v>
      </c>
      <c r="Z378" s="135">
        <v>0</v>
      </c>
      <c r="AA378" s="135">
        <v>0</v>
      </c>
      <c r="AB378" s="135">
        <v>1</v>
      </c>
      <c r="AC378" s="135">
        <v>0</v>
      </c>
      <c r="AD378" s="135">
        <v>0</v>
      </c>
      <c r="AE378" s="135">
        <v>0</v>
      </c>
      <c r="AF378" s="135">
        <v>0.5</v>
      </c>
      <c r="AG378" s="135">
        <v>3</v>
      </c>
    </row>
    <row r="379" spans="1:33" ht="14.5" customHeight="1" x14ac:dyDescent="0.2">
      <c r="A379" s="135" t="s">
        <v>57</v>
      </c>
      <c r="B379" s="135" t="s">
        <v>58</v>
      </c>
      <c r="C379" s="135">
        <v>2023</v>
      </c>
      <c r="D379" s="135">
        <v>22</v>
      </c>
      <c r="F379" s="136" t="s">
        <v>199</v>
      </c>
      <c r="G379" s="135">
        <v>0</v>
      </c>
      <c r="H379" s="135">
        <v>0</v>
      </c>
      <c r="I379" s="135">
        <v>0</v>
      </c>
      <c r="J379" s="135">
        <v>0</v>
      </c>
      <c r="K379" s="135">
        <v>0</v>
      </c>
      <c r="L379" s="135">
        <v>0</v>
      </c>
      <c r="M379" s="135">
        <v>0</v>
      </c>
      <c r="N379" s="135">
        <v>0</v>
      </c>
      <c r="O379" s="135">
        <v>0</v>
      </c>
      <c r="P379" s="135">
        <v>0</v>
      </c>
      <c r="Q379" s="135">
        <v>0</v>
      </c>
      <c r="R379" s="135">
        <v>0</v>
      </c>
      <c r="S379" s="135">
        <v>0</v>
      </c>
      <c r="T379" s="135">
        <v>0</v>
      </c>
      <c r="U379" s="135">
        <v>0</v>
      </c>
      <c r="V379" s="135">
        <v>0</v>
      </c>
      <c r="W379" s="135">
        <v>0</v>
      </c>
      <c r="X379" s="135">
        <v>0</v>
      </c>
      <c r="Y379" s="135">
        <v>0</v>
      </c>
      <c r="Z379" s="135">
        <v>1</v>
      </c>
      <c r="AA379" s="135">
        <v>0</v>
      </c>
      <c r="AB379" s="135">
        <v>0</v>
      </c>
      <c r="AC379" s="135">
        <v>0</v>
      </c>
      <c r="AD379" s="135">
        <v>0</v>
      </c>
      <c r="AE379" s="135">
        <v>0</v>
      </c>
      <c r="AF379" s="135">
        <v>0.5</v>
      </c>
      <c r="AG379" s="135">
        <v>1</v>
      </c>
    </row>
    <row r="380" spans="1:33" ht="14.5" customHeight="1" x14ac:dyDescent="0.2">
      <c r="A380" s="135" t="s">
        <v>57</v>
      </c>
      <c r="B380" s="135" t="s">
        <v>58</v>
      </c>
      <c r="C380" s="135">
        <v>2023</v>
      </c>
      <c r="D380" s="135">
        <v>22</v>
      </c>
      <c r="F380" s="136" t="s">
        <v>266</v>
      </c>
      <c r="G380" s="135">
        <v>0</v>
      </c>
      <c r="H380" s="135">
        <v>0</v>
      </c>
      <c r="I380" s="135">
        <v>0</v>
      </c>
      <c r="J380" s="135">
        <v>0</v>
      </c>
      <c r="K380" s="135">
        <v>0</v>
      </c>
      <c r="L380" s="135">
        <v>0</v>
      </c>
      <c r="M380" s="135">
        <v>0</v>
      </c>
      <c r="N380" s="135">
        <v>0</v>
      </c>
      <c r="O380" s="135">
        <v>0</v>
      </c>
      <c r="P380" s="135">
        <v>0</v>
      </c>
      <c r="Q380" s="135">
        <v>0</v>
      </c>
      <c r="R380" s="135">
        <v>0</v>
      </c>
      <c r="S380" s="135">
        <v>0</v>
      </c>
      <c r="T380" s="135">
        <v>0</v>
      </c>
      <c r="U380" s="135">
        <v>0</v>
      </c>
      <c r="V380" s="135">
        <v>0</v>
      </c>
      <c r="W380" s="135">
        <v>0</v>
      </c>
      <c r="X380" s="135">
        <v>0</v>
      </c>
      <c r="Y380" s="135">
        <v>0</v>
      </c>
      <c r="Z380" s="135">
        <v>0</v>
      </c>
      <c r="AA380" s="135">
        <v>0</v>
      </c>
      <c r="AB380" s="135">
        <v>1</v>
      </c>
      <c r="AC380" s="135">
        <v>1</v>
      </c>
      <c r="AD380" s="135">
        <v>0</v>
      </c>
      <c r="AE380" s="135">
        <v>0</v>
      </c>
      <c r="AF380" s="135">
        <v>0.5</v>
      </c>
      <c r="AG380" s="135">
        <v>2</v>
      </c>
    </row>
    <row r="381" spans="1:33" ht="14.5" customHeight="1" x14ac:dyDescent="0.2">
      <c r="A381" s="135" t="s">
        <v>57</v>
      </c>
      <c r="B381" s="135" t="s">
        <v>58</v>
      </c>
      <c r="C381" s="135">
        <v>2023</v>
      </c>
      <c r="D381" s="135">
        <v>22</v>
      </c>
      <c r="F381" s="136" t="s">
        <v>302</v>
      </c>
      <c r="G381" s="135">
        <v>1</v>
      </c>
      <c r="H381" s="135">
        <v>1</v>
      </c>
      <c r="I381" s="135">
        <v>1</v>
      </c>
      <c r="J381" s="135">
        <v>1</v>
      </c>
      <c r="K381" s="135">
        <v>1</v>
      </c>
      <c r="L381" s="135">
        <v>1</v>
      </c>
      <c r="M381" s="135">
        <v>1</v>
      </c>
      <c r="N381" s="135">
        <v>1</v>
      </c>
      <c r="O381" s="135">
        <v>1</v>
      </c>
      <c r="P381" s="135">
        <v>1</v>
      </c>
      <c r="Q381" s="135">
        <v>1</v>
      </c>
      <c r="R381" s="135">
        <v>1</v>
      </c>
      <c r="S381" s="135">
        <v>1</v>
      </c>
      <c r="T381" s="135">
        <v>1</v>
      </c>
      <c r="U381" s="135">
        <v>1</v>
      </c>
      <c r="V381" s="135">
        <v>1</v>
      </c>
      <c r="W381" s="135">
        <v>1</v>
      </c>
      <c r="X381" s="135">
        <v>1</v>
      </c>
      <c r="Y381" s="135">
        <v>1</v>
      </c>
      <c r="Z381" s="135">
        <v>1</v>
      </c>
      <c r="AA381" s="135">
        <v>1</v>
      </c>
      <c r="AB381" s="135">
        <v>1</v>
      </c>
      <c r="AC381" s="135">
        <v>1</v>
      </c>
      <c r="AD381" s="135">
        <v>1</v>
      </c>
      <c r="AE381" s="135">
        <v>1</v>
      </c>
      <c r="AF381" s="135">
        <v>95</v>
      </c>
      <c r="AG381" s="135">
        <v>25</v>
      </c>
    </row>
    <row r="382" spans="1:33" ht="14.5" customHeight="1" x14ac:dyDescent="0.2">
      <c r="A382" s="135" t="s">
        <v>57</v>
      </c>
      <c r="B382" s="135" t="s">
        <v>58</v>
      </c>
      <c r="C382" s="135">
        <v>2023</v>
      </c>
      <c r="D382" s="135">
        <v>23</v>
      </c>
      <c r="F382" s="136" t="s">
        <v>190</v>
      </c>
      <c r="G382" s="135">
        <v>1</v>
      </c>
      <c r="H382" s="135">
        <v>1</v>
      </c>
      <c r="I382" s="135">
        <v>0</v>
      </c>
      <c r="J382" s="135">
        <v>0</v>
      </c>
      <c r="K382" s="135">
        <v>0</v>
      </c>
      <c r="L382" s="135">
        <v>1</v>
      </c>
      <c r="M382" s="135">
        <v>0</v>
      </c>
      <c r="N382" s="135">
        <v>0</v>
      </c>
      <c r="O382" s="135">
        <v>0</v>
      </c>
      <c r="P382" s="135">
        <v>0</v>
      </c>
      <c r="Q382" s="135">
        <v>0</v>
      </c>
      <c r="R382" s="135">
        <v>0</v>
      </c>
      <c r="S382" s="135">
        <v>0</v>
      </c>
      <c r="T382" s="135">
        <v>0</v>
      </c>
      <c r="U382" s="135">
        <v>0</v>
      </c>
      <c r="V382" s="135">
        <v>0</v>
      </c>
      <c r="W382" s="135">
        <v>1</v>
      </c>
      <c r="X382" s="135">
        <v>1</v>
      </c>
      <c r="Y382" s="135">
        <v>1</v>
      </c>
      <c r="Z382" s="135">
        <v>0</v>
      </c>
      <c r="AA382" s="135">
        <v>0</v>
      </c>
      <c r="AB382" s="135">
        <v>1</v>
      </c>
      <c r="AC382" s="135">
        <v>1</v>
      </c>
      <c r="AD382" s="135">
        <v>1</v>
      </c>
      <c r="AE382" s="135">
        <v>0</v>
      </c>
      <c r="AF382" s="135">
        <v>20</v>
      </c>
      <c r="AG382" s="135">
        <v>9</v>
      </c>
    </row>
    <row r="383" spans="1:33" ht="14.5" customHeight="1" x14ac:dyDescent="0.2">
      <c r="A383" s="135" t="s">
        <v>57</v>
      </c>
      <c r="B383" s="135" t="s">
        <v>58</v>
      </c>
      <c r="C383" s="135">
        <v>2023</v>
      </c>
      <c r="D383" s="135">
        <v>23</v>
      </c>
      <c r="F383" s="136" t="s">
        <v>191</v>
      </c>
      <c r="G383" s="135">
        <v>1</v>
      </c>
      <c r="H383" s="135">
        <v>1</v>
      </c>
      <c r="I383" s="135">
        <v>1</v>
      </c>
      <c r="J383" s="135">
        <v>1</v>
      </c>
      <c r="K383" s="135">
        <v>1</v>
      </c>
      <c r="L383" s="135">
        <v>1</v>
      </c>
      <c r="M383" s="135">
        <v>1</v>
      </c>
      <c r="N383" s="135">
        <v>1</v>
      </c>
      <c r="O383" s="135">
        <v>1</v>
      </c>
      <c r="P383" s="135">
        <v>1</v>
      </c>
      <c r="Q383" s="135">
        <v>1</v>
      </c>
      <c r="R383" s="135">
        <v>1</v>
      </c>
      <c r="S383" s="135">
        <v>1</v>
      </c>
      <c r="T383" s="135">
        <v>1</v>
      </c>
      <c r="U383" s="135">
        <v>1</v>
      </c>
      <c r="V383" s="135">
        <v>1</v>
      </c>
      <c r="W383" s="135">
        <v>1</v>
      </c>
      <c r="X383" s="135">
        <v>1</v>
      </c>
      <c r="Y383" s="135">
        <v>1</v>
      </c>
      <c r="Z383" s="135">
        <v>1</v>
      </c>
      <c r="AA383" s="135">
        <v>1</v>
      </c>
      <c r="AB383" s="135">
        <v>1</v>
      </c>
      <c r="AC383" s="135">
        <v>1</v>
      </c>
      <c r="AD383" s="135">
        <v>1</v>
      </c>
      <c r="AE383" s="135">
        <v>1</v>
      </c>
      <c r="AF383" s="135">
        <v>30</v>
      </c>
      <c r="AG383" s="135">
        <v>25</v>
      </c>
    </row>
    <row r="384" spans="1:33" ht="14.5" customHeight="1" x14ac:dyDescent="0.2">
      <c r="A384" s="135" t="s">
        <v>57</v>
      </c>
      <c r="B384" s="135" t="s">
        <v>58</v>
      </c>
      <c r="C384" s="135">
        <v>2023</v>
      </c>
      <c r="D384" s="135">
        <v>23</v>
      </c>
      <c r="F384" s="136" t="s">
        <v>247</v>
      </c>
      <c r="G384" s="135">
        <v>1</v>
      </c>
      <c r="H384" s="135">
        <v>1</v>
      </c>
      <c r="I384" s="135">
        <v>1</v>
      </c>
      <c r="J384" s="135">
        <v>1</v>
      </c>
      <c r="K384" s="135">
        <v>1</v>
      </c>
      <c r="L384" s="135">
        <v>1</v>
      </c>
      <c r="M384" s="135">
        <v>1</v>
      </c>
      <c r="N384" s="135">
        <v>1</v>
      </c>
      <c r="O384" s="135">
        <v>1</v>
      </c>
      <c r="P384" s="135">
        <v>1</v>
      </c>
      <c r="Q384" s="135">
        <v>1</v>
      </c>
      <c r="R384" s="135">
        <v>1</v>
      </c>
      <c r="S384" s="135">
        <v>1</v>
      </c>
      <c r="T384" s="135">
        <v>1</v>
      </c>
      <c r="U384" s="135">
        <v>1</v>
      </c>
      <c r="V384" s="135">
        <v>1</v>
      </c>
      <c r="W384" s="135">
        <v>1</v>
      </c>
      <c r="X384" s="135">
        <v>1</v>
      </c>
      <c r="Y384" s="135">
        <v>1</v>
      </c>
      <c r="Z384" s="135">
        <v>1</v>
      </c>
      <c r="AA384" s="135">
        <v>1</v>
      </c>
      <c r="AB384" s="135">
        <v>1</v>
      </c>
      <c r="AC384" s="135">
        <v>1</v>
      </c>
      <c r="AD384" s="135">
        <v>1</v>
      </c>
      <c r="AE384" s="135">
        <v>1</v>
      </c>
      <c r="AF384" s="135">
        <v>45</v>
      </c>
      <c r="AG384" s="135">
        <v>25</v>
      </c>
    </row>
    <row r="385" spans="1:33" ht="14.5" customHeight="1" x14ac:dyDescent="0.2">
      <c r="A385" s="135" t="s">
        <v>57</v>
      </c>
      <c r="B385" s="135" t="s">
        <v>58</v>
      </c>
      <c r="C385" s="135">
        <v>2023</v>
      </c>
      <c r="D385" s="135">
        <v>23</v>
      </c>
      <c r="F385" s="136" t="s">
        <v>193</v>
      </c>
      <c r="G385" s="135">
        <v>1</v>
      </c>
      <c r="H385" s="135">
        <v>1</v>
      </c>
      <c r="I385" s="135">
        <v>1</v>
      </c>
      <c r="J385" s="135">
        <v>1</v>
      </c>
      <c r="K385" s="135">
        <v>1</v>
      </c>
      <c r="L385" s="135">
        <v>1</v>
      </c>
      <c r="M385" s="135">
        <v>1</v>
      </c>
      <c r="N385" s="135">
        <v>1</v>
      </c>
      <c r="O385" s="135">
        <v>1</v>
      </c>
      <c r="P385" s="135">
        <v>1</v>
      </c>
      <c r="Q385" s="135">
        <v>1</v>
      </c>
      <c r="R385" s="135">
        <v>1</v>
      </c>
      <c r="S385" s="135">
        <v>1</v>
      </c>
      <c r="T385" s="135">
        <v>1</v>
      </c>
      <c r="U385" s="135">
        <v>1</v>
      </c>
      <c r="V385" s="135">
        <v>1</v>
      </c>
      <c r="W385" s="135">
        <v>1</v>
      </c>
      <c r="X385" s="135">
        <v>1</v>
      </c>
      <c r="Y385" s="135">
        <v>1</v>
      </c>
      <c r="Z385" s="135">
        <v>1</v>
      </c>
      <c r="AA385" s="135">
        <v>1</v>
      </c>
      <c r="AB385" s="135">
        <v>1</v>
      </c>
      <c r="AC385" s="135">
        <v>0</v>
      </c>
      <c r="AD385" s="135">
        <v>1</v>
      </c>
      <c r="AE385" s="135">
        <v>1</v>
      </c>
      <c r="AF385" s="135">
        <v>3</v>
      </c>
      <c r="AG385" s="135">
        <v>24</v>
      </c>
    </row>
    <row r="386" spans="1:33" ht="14.5" customHeight="1" x14ac:dyDescent="0.2">
      <c r="A386" s="135" t="s">
        <v>57</v>
      </c>
      <c r="B386" s="135" t="s">
        <v>58</v>
      </c>
      <c r="C386" s="135">
        <v>2023</v>
      </c>
      <c r="D386" s="135">
        <v>23</v>
      </c>
      <c r="F386" s="136" t="s">
        <v>303</v>
      </c>
      <c r="G386" s="135">
        <v>1</v>
      </c>
      <c r="H386" s="135">
        <v>0</v>
      </c>
      <c r="I386" s="135">
        <v>0</v>
      </c>
      <c r="J386" s="135">
        <v>0</v>
      </c>
      <c r="K386" s="135">
        <v>1</v>
      </c>
      <c r="L386" s="135">
        <v>1</v>
      </c>
      <c r="M386" s="135">
        <v>0</v>
      </c>
      <c r="N386" s="135">
        <v>0</v>
      </c>
      <c r="O386" s="135">
        <v>0</v>
      </c>
      <c r="P386" s="135">
        <v>0</v>
      </c>
      <c r="Q386" s="135">
        <v>1</v>
      </c>
      <c r="R386" s="135">
        <v>1</v>
      </c>
      <c r="S386" s="135">
        <v>0</v>
      </c>
      <c r="T386" s="135">
        <v>0</v>
      </c>
      <c r="U386" s="135">
        <v>0</v>
      </c>
      <c r="V386" s="135">
        <v>1</v>
      </c>
      <c r="W386" s="135">
        <v>1</v>
      </c>
      <c r="X386" s="135">
        <v>0</v>
      </c>
      <c r="Y386" s="135">
        <v>0</v>
      </c>
      <c r="Z386" s="135">
        <v>0</v>
      </c>
      <c r="AA386" s="135">
        <v>0</v>
      </c>
      <c r="AB386" s="135">
        <v>0</v>
      </c>
      <c r="AC386" s="135">
        <v>0</v>
      </c>
      <c r="AD386" s="135">
        <v>0</v>
      </c>
      <c r="AE386" s="135">
        <v>1</v>
      </c>
      <c r="AF386" s="135">
        <v>5</v>
      </c>
      <c r="AG386" s="135">
        <v>8</v>
      </c>
    </row>
    <row r="387" spans="1:33" ht="14.5" customHeight="1" x14ac:dyDescent="0.2">
      <c r="A387" s="135" t="s">
        <v>57</v>
      </c>
      <c r="B387" s="135" t="s">
        <v>58</v>
      </c>
      <c r="C387" s="135">
        <v>2023</v>
      </c>
      <c r="D387" s="135">
        <v>23</v>
      </c>
      <c r="F387" s="136" t="s">
        <v>266</v>
      </c>
      <c r="G387" s="135">
        <v>1</v>
      </c>
      <c r="H387" s="135">
        <v>1</v>
      </c>
      <c r="I387" s="135">
        <v>1</v>
      </c>
      <c r="J387" s="135">
        <v>1</v>
      </c>
      <c r="K387" s="135">
        <v>1</v>
      </c>
      <c r="L387" s="135">
        <v>1</v>
      </c>
      <c r="M387" s="135">
        <v>1</v>
      </c>
      <c r="N387" s="135">
        <v>1</v>
      </c>
      <c r="O387" s="135">
        <v>1</v>
      </c>
      <c r="P387" s="135">
        <v>1</v>
      </c>
      <c r="Q387" s="135">
        <v>1</v>
      </c>
      <c r="R387" s="135">
        <v>1</v>
      </c>
      <c r="S387" s="135">
        <v>1</v>
      </c>
      <c r="T387" s="135">
        <v>1</v>
      </c>
      <c r="U387" s="135">
        <v>1</v>
      </c>
      <c r="V387" s="135">
        <v>1</v>
      </c>
      <c r="W387" s="135">
        <v>0</v>
      </c>
      <c r="X387" s="135">
        <v>1</v>
      </c>
      <c r="Y387" s="135">
        <v>1</v>
      </c>
      <c r="Z387" s="135">
        <v>1</v>
      </c>
      <c r="AA387" s="135">
        <v>1</v>
      </c>
      <c r="AB387" s="135">
        <v>1</v>
      </c>
      <c r="AC387" s="135">
        <v>1</v>
      </c>
      <c r="AD387" s="135">
        <v>1</v>
      </c>
      <c r="AE387" s="135">
        <v>0</v>
      </c>
      <c r="AF387" s="135">
        <v>15</v>
      </c>
      <c r="AG387" s="135">
        <v>23</v>
      </c>
    </row>
    <row r="388" spans="1:33" ht="14.5" customHeight="1" x14ac:dyDescent="0.2">
      <c r="A388" s="135" t="s">
        <v>57</v>
      </c>
      <c r="B388" s="135" t="s">
        <v>58</v>
      </c>
      <c r="C388" s="135">
        <v>2023</v>
      </c>
      <c r="D388" s="135">
        <v>23</v>
      </c>
      <c r="F388" s="136" t="s">
        <v>192</v>
      </c>
      <c r="G388" s="135">
        <v>1</v>
      </c>
      <c r="H388" s="135">
        <v>1</v>
      </c>
      <c r="I388" s="135">
        <v>0</v>
      </c>
      <c r="J388" s="135">
        <v>0</v>
      </c>
      <c r="K388" s="135">
        <v>0</v>
      </c>
      <c r="L388" s="135">
        <v>1</v>
      </c>
      <c r="M388" s="135">
        <v>1</v>
      </c>
      <c r="N388" s="135">
        <v>0</v>
      </c>
      <c r="O388" s="135">
        <v>0</v>
      </c>
      <c r="P388" s="135">
        <v>0</v>
      </c>
      <c r="Q388" s="135">
        <v>0</v>
      </c>
      <c r="R388" s="135">
        <v>0</v>
      </c>
      <c r="S388" s="135">
        <v>0</v>
      </c>
      <c r="T388" s="135">
        <v>0</v>
      </c>
      <c r="U388" s="135">
        <v>0</v>
      </c>
      <c r="V388" s="135">
        <v>0</v>
      </c>
      <c r="W388" s="135">
        <v>0</v>
      </c>
      <c r="X388" s="135">
        <v>0</v>
      </c>
      <c r="Y388" s="135">
        <v>0</v>
      </c>
      <c r="Z388" s="135">
        <v>0</v>
      </c>
      <c r="AA388" s="135">
        <v>0</v>
      </c>
      <c r="AB388" s="135">
        <v>0</v>
      </c>
      <c r="AC388" s="135">
        <v>0</v>
      </c>
      <c r="AD388" s="135">
        <v>0</v>
      </c>
      <c r="AE388" s="135">
        <v>0</v>
      </c>
      <c r="AF388" s="135">
        <v>0.5</v>
      </c>
      <c r="AG388" s="135">
        <v>4</v>
      </c>
    </row>
    <row r="389" spans="1:33" ht="14.5" customHeight="1" x14ac:dyDescent="0.2">
      <c r="A389" s="135" t="s">
        <v>57</v>
      </c>
      <c r="B389" s="135" t="s">
        <v>58</v>
      </c>
      <c r="C389" s="135">
        <v>2023</v>
      </c>
      <c r="D389" s="135">
        <v>23</v>
      </c>
      <c r="F389" s="136" t="s">
        <v>207</v>
      </c>
      <c r="G389" s="135">
        <v>1</v>
      </c>
      <c r="H389" s="135">
        <v>1</v>
      </c>
      <c r="I389" s="135">
        <v>1</v>
      </c>
      <c r="J389" s="135">
        <v>0</v>
      </c>
      <c r="K389" s="135">
        <v>0</v>
      </c>
      <c r="L389" s="135">
        <v>1</v>
      </c>
      <c r="M389" s="135">
        <v>1</v>
      </c>
      <c r="N389" s="135">
        <v>1</v>
      </c>
      <c r="O389" s="135">
        <v>1</v>
      </c>
      <c r="P389" s="135">
        <v>1</v>
      </c>
      <c r="Q389" s="135">
        <v>1</v>
      </c>
      <c r="R389" s="135">
        <v>1</v>
      </c>
      <c r="S389" s="135">
        <v>1</v>
      </c>
      <c r="T389" s="135">
        <v>1</v>
      </c>
      <c r="U389" s="135">
        <v>1</v>
      </c>
      <c r="V389" s="135">
        <v>0</v>
      </c>
      <c r="W389" s="135">
        <v>0</v>
      </c>
      <c r="X389" s="135">
        <v>0</v>
      </c>
      <c r="Y389" s="135">
        <v>0</v>
      </c>
      <c r="Z389" s="135">
        <v>0</v>
      </c>
      <c r="AA389" s="135">
        <v>1</v>
      </c>
      <c r="AB389" s="135">
        <v>0</v>
      </c>
      <c r="AC389" s="135">
        <v>0</v>
      </c>
      <c r="AD389" s="135">
        <v>0</v>
      </c>
      <c r="AE389" s="135">
        <v>0</v>
      </c>
      <c r="AF389" s="135">
        <v>1</v>
      </c>
      <c r="AG389" s="135">
        <v>14</v>
      </c>
    </row>
    <row r="390" spans="1:33" ht="14.5" customHeight="1" x14ac:dyDescent="0.2">
      <c r="A390" s="135" t="s">
        <v>57</v>
      </c>
      <c r="B390" s="135" t="s">
        <v>58</v>
      </c>
      <c r="C390" s="135">
        <v>2023</v>
      </c>
      <c r="D390" s="135">
        <v>23</v>
      </c>
      <c r="F390" s="136" t="s">
        <v>198</v>
      </c>
      <c r="G390" s="135">
        <v>0</v>
      </c>
      <c r="H390" s="135">
        <v>0</v>
      </c>
      <c r="I390" s="135">
        <v>1</v>
      </c>
      <c r="J390" s="135">
        <v>1</v>
      </c>
      <c r="K390" s="135">
        <v>1</v>
      </c>
      <c r="L390" s="135">
        <v>1</v>
      </c>
      <c r="M390" s="135">
        <v>1</v>
      </c>
      <c r="N390" s="135">
        <v>1</v>
      </c>
      <c r="O390" s="135">
        <v>1</v>
      </c>
      <c r="P390" s="135">
        <v>1</v>
      </c>
      <c r="Q390" s="135">
        <v>1</v>
      </c>
      <c r="R390" s="135">
        <v>1</v>
      </c>
      <c r="S390" s="135">
        <v>1</v>
      </c>
      <c r="T390" s="135">
        <v>1</v>
      </c>
      <c r="U390" s="135">
        <v>1</v>
      </c>
      <c r="V390" s="135">
        <v>0</v>
      </c>
      <c r="W390" s="135">
        <v>1</v>
      </c>
      <c r="X390" s="135">
        <v>0</v>
      </c>
      <c r="Y390" s="135">
        <v>0</v>
      </c>
      <c r="Z390" s="135">
        <v>0</v>
      </c>
      <c r="AA390" s="135">
        <v>1</v>
      </c>
      <c r="AB390" s="135">
        <v>1</v>
      </c>
      <c r="AC390" s="135">
        <v>1</v>
      </c>
      <c r="AD390" s="135">
        <v>1</v>
      </c>
      <c r="AE390" s="135">
        <v>1</v>
      </c>
      <c r="AF390" s="135">
        <v>10</v>
      </c>
      <c r="AG390" s="135">
        <v>19</v>
      </c>
    </row>
    <row r="391" spans="1:33" ht="14.5" customHeight="1" x14ac:dyDescent="0.2">
      <c r="A391" s="135" t="s">
        <v>57</v>
      </c>
      <c r="B391" s="135" t="s">
        <v>58</v>
      </c>
      <c r="C391" s="135">
        <v>2023</v>
      </c>
      <c r="D391" s="135">
        <v>23</v>
      </c>
      <c r="F391" s="136" t="s">
        <v>199</v>
      </c>
      <c r="G391" s="135">
        <v>0</v>
      </c>
      <c r="H391" s="135">
        <v>0</v>
      </c>
      <c r="I391" s="135">
        <v>0</v>
      </c>
      <c r="J391" s="135">
        <v>0</v>
      </c>
      <c r="K391" s="135">
        <v>0</v>
      </c>
      <c r="L391" s="135">
        <v>0</v>
      </c>
      <c r="M391" s="135">
        <v>0</v>
      </c>
      <c r="N391" s="135">
        <v>0</v>
      </c>
      <c r="O391" s="135">
        <v>0</v>
      </c>
      <c r="P391" s="135">
        <v>1</v>
      </c>
      <c r="Q391" s="135">
        <v>0</v>
      </c>
      <c r="R391" s="135">
        <v>0</v>
      </c>
      <c r="S391" s="135">
        <v>0</v>
      </c>
      <c r="T391" s="135">
        <v>0</v>
      </c>
      <c r="U391" s="135">
        <v>0</v>
      </c>
      <c r="V391" s="135">
        <v>0</v>
      </c>
      <c r="W391" s="135">
        <v>0</v>
      </c>
      <c r="X391" s="135">
        <v>0</v>
      </c>
      <c r="Y391" s="135">
        <v>0</v>
      </c>
      <c r="Z391" s="135">
        <v>0</v>
      </c>
      <c r="AA391" s="135">
        <v>0</v>
      </c>
      <c r="AB391" s="135">
        <v>0</v>
      </c>
      <c r="AC391" s="135">
        <v>0</v>
      </c>
      <c r="AD391" s="135">
        <v>0</v>
      </c>
      <c r="AE391" s="135">
        <v>0</v>
      </c>
      <c r="AF391" s="135">
        <v>0.5</v>
      </c>
      <c r="AG391" s="135">
        <v>1</v>
      </c>
    </row>
    <row r="392" spans="1:33" ht="14.5" customHeight="1" x14ac:dyDescent="0.2">
      <c r="A392" s="135" t="s">
        <v>57</v>
      </c>
      <c r="B392" s="135" t="s">
        <v>58</v>
      </c>
      <c r="C392" s="135">
        <v>2023</v>
      </c>
      <c r="D392" s="135">
        <v>23</v>
      </c>
      <c r="F392" s="136" t="s">
        <v>248</v>
      </c>
      <c r="G392" s="135">
        <v>0</v>
      </c>
      <c r="H392" s="135">
        <v>0</v>
      </c>
      <c r="I392" s="135">
        <v>0</v>
      </c>
      <c r="J392" s="135">
        <v>0</v>
      </c>
      <c r="K392" s="135">
        <v>0</v>
      </c>
      <c r="L392" s="135">
        <v>0</v>
      </c>
      <c r="M392" s="135">
        <v>0</v>
      </c>
      <c r="N392" s="135">
        <v>0</v>
      </c>
      <c r="O392" s="135">
        <v>0</v>
      </c>
      <c r="P392" s="135">
        <v>0</v>
      </c>
      <c r="Q392" s="135">
        <v>1</v>
      </c>
      <c r="R392" s="135">
        <v>0</v>
      </c>
      <c r="S392" s="135">
        <v>0</v>
      </c>
      <c r="T392" s="135">
        <v>0</v>
      </c>
      <c r="U392" s="135">
        <v>1</v>
      </c>
      <c r="V392" s="135">
        <v>1</v>
      </c>
      <c r="W392" s="135">
        <v>0</v>
      </c>
      <c r="X392" s="135">
        <v>1</v>
      </c>
      <c r="Y392" s="135">
        <v>1</v>
      </c>
      <c r="Z392" s="135">
        <v>1</v>
      </c>
      <c r="AA392" s="135">
        <v>1</v>
      </c>
      <c r="AB392" s="135">
        <v>1</v>
      </c>
      <c r="AC392" s="135">
        <v>1</v>
      </c>
      <c r="AD392" s="135">
        <v>0</v>
      </c>
      <c r="AE392" s="135">
        <v>1</v>
      </c>
      <c r="AF392" s="135">
        <v>2</v>
      </c>
      <c r="AG392" s="135">
        <v>10</v>
      </c>
    </row>
    <row r="393" spans="1:33" ht="14.5" customHeight="1" x14ac:dyDescent="0.2">
      <c r="A393" s="135" t="s">
        <v>57</v>
      </c>
      <c r="B393" s="135" t="s">
        <v>58</v>
      </c>
      <c r="C393" s="135">
        <v>2023</v>
      </c>
      <c r="D393" s="135">
        <v>23</v>
      </c>
      <c r="F393" s="136" t="s">
        <v>282</v>
      </c>
      <c r="G393" s="135">
        <v>0</v>
      </c>
      <c r="H393" s="135">
        <v>0</v>
      </c>
      <c r="I393" s="135">
        <v>0</v>
      </c>
      <c r="J393" s="135">
        <v>0</v>
      </c>
      <c r="K393" s="135">
        <v>0</v>
      </c>
      <c r="L393" s="135">
        <v>0</v>
      </c>
      <c r="M393" s="135">
        <v>0</v>
      </c>
      <c r="N393" s="135">
        <v>0</v>
      </c>
      <c r="O393" s="135">
        <v>0</v>
      </c>
      <c r="P393" s="135">
        <v>0</v>
      </c>
      <c r="Q393" s="135">
        <v>0</v>
      </c>
      <c r="R393" s="135">
        <v>1</v>
      </c>
      <c r="S393" s="135">
        <v>0</v>
      </c>
      <c r="T393" s="135">
        <v>0</v>
      </c>
      <c r="U393" s="135">
        <v>0</v>
      </c>
      <c r="V393" s="135">
        <v>0</v>
      </c>
      <c r="W393" s="135">
        <v>1</v>
      </c>
      <c r="X393" s="135">
        <v>0</v>
      </c>
      <c r="Y393" s="135">
        <v>0</v>
      </c>
      <c r="Z393" s="135">
        <v>0</v>
      </c>
      <c r="AA393" s="135">
        <v>0</v>
      </c>
      <c r="AB393" s="135">
        <v>0</v>
      </c>
      <c r="AC393" s="135">
        <v>0</v>
      </c>
      <c r="AD393" s="135">
        <v>0</v>
      </c>
      <c r="AE393" s="135">
        <v>0</v>
      </c>
      <c r="AF393" s="135">
        <v>0.5</v>
      </c>
      <c r="AG393" s="135">
        <v>2</v>
      </c>
    </row>
    <row r="394" spans="1:33" ht="14.5" customHeight="1" x14ac:dyDescent="0.2">
      <c r="A394" s="135" t="s">
        <v>57</v>
      </c>
      <c r="B394" s="135" t="s">
        <v>58</v>
      </c>
      <c r="C394" s="135">
        <v>2023</v>
      </c>
      <c r="D394" s="135">
        <v>23</v>
      </c>
      <c r="F394" s="136" t="s">
        <v>258</v>
      </c>
      <c r="G394" s="135">
        <v>0</v>
      </c>
      <c r="H394" s="135">
        <v>0</v>
      </c>
      <c r="I394" s="135">
        <v>0</v>
      </c>
      <c r="J394" s="135">
        <v>0</v>
      </c>
      <c r="K394" s="135">
        <v>0</v>
      </c>
      <c r="L394" s="135">
        <v>0</v>
      </c>
      <c r="M394" s="135">
        <v>0</v>
      </c>
      <c r="N394" s="135">
        <v>0</v>
      </c>
      <c r="O394" s="135">
        <v>0</v>
      </c>
      <c r="P394" s="135">
        <v>0</v>
      </c>
      <c r="Q394" s="135">
        <v>0</v>
      </c>
      <c r="R394" s="135">
        <v>0</v>
      </c>
      <c r="S394" s="135">
        <v>1</v>
      </c>
      <c r="T394" s="135">
        <v>0</v>
      </c>
      <c r="U394" s="135">
        <v>1</v>
      </c>
      <c r="V394" s="135">
        <v>1</v>
      </c>
      <c r="W394" s="135">
        <v>1</v>
      </c>
      <c r="X394" s="135">
        <v>0</v>
      </c>
      <c r="Y394" s="135">
        <v>0</v>
      </c>
      <c r="Z394" s="135">
        <v>0</v>
      </c>
      <c r="AA394" s="135">
        <v>1</v>
      </c>
      <c r="AB394" s="135">
        <v>0</v>
      </c>
      <c r="AC394" s="135">
        <v>0</v>
      </c>
      <c r="AD394" s="135">
        <v>0</v>
      </c>
      <c r="AE394" s="135">
        <v>0</v>
      </c>
      <c r="AF394" s="135">
        <v>0.5</v>
      </c>
      <c r="AG394" s="135">
        <v>5</v>
      </c>
    </row>
    <row r="395" spans="1:33" ht="14.5" customHeight="1" x14ac:dyDescent="0.2">
      <c r="A395" s="135" t="s">
        <v>57</v>
      </c>
      <c r="B395" s="135" t="s">
        <v>58</v>
      </c>
      <c r="C395" s="135">
        <v>2023</v>
      </c>
      <c r="D395" s="135">
        <v>23</v>
      </c>
      <c r="F395" s="136" t="s">
        <v>256</v>
      </c>
      <c r="G395" s="135">
        <v>0</v>
      </c>
      <c r="H395" s="135">
        <v>0</v>
      </c>
      <c r="I395" s="135">
        <v>0</v>
      </c>
      <c r="J395" s="135">
        <v>0</v>
      </c>
      <c r="K395" s="135">
        <v>0</v>
      </c>
      <c r="L395" s="135">
        <v>0</v>
      </c>
      <c r="M395" s="135">
        <v>0</v>
      </c>
      <c r="N395" s="135">
        <v>0</v>
      </c>
      <c r="O395" s="135">
        <v>0</v>
      </c>
      <c r="P395" s="135">
        <v>0</v>
      </c>
      <c r="Q395" s="135">
        <v>0</v>
      </c>
      <c r="R395" s="135">
        <v>0</v>
      </c>
      <c r="S395" s="135">
        <v>1</v>
      </c>
      <c r="T395" s="135">
        <v>1</v>
      </c>
      <c r="U395" s="135">
        <v>0</v>
      </c>
      <c r="V395" s="135">
        <v>0</v>
      </c>
      <c r="W395" s="135">
        <v>0</v>
      </c>
      <c r="X395" s="135">
        <v>0</v>
      </c>
      <c r="Y395" s="135">
        <v>0</v>
      </c>
      <c r="Z395" s="135">
        <v>0</v>
      </c>
      <c r="AA395" s="135">
        <v>1</v>
      </c>
      <c r="AB395" s="135">
        <v>1</v>
      </c>
      <c r="AC395" s="135">
        <v>0</v>
      </c>
      <c r="AD395" s="135">
        <v>0</v>
      </c>
      <c r="AE395" s="135">
        <v>0</v>
      </c>
      <c r="AF395" s="135">
        <v>0.5</v>
      </c>
      <c r="AG395" s="135">
        <v>4</v>
      </c>
    </row>
    <row r="396" spans="1:33" ht="14.5" customHeight="1" x14ac:dyDescent="0.2">
      <c r="A396" s="135" t="s">
        <v>57</v>
      </c>
      <c r="B396" s="135" t="s">
        <v>58</v>
      </c>
      <c r="C396" s="135">
        <v>2023</v>
      </c>
      <c r="D396" s="135">
        <v>23</v>
      </c>
      <c r="F396" s="136" t="s">
        <v>197</v>
      </c>
      <c r="G396" s="135">
        <v>0</v>
      </c>
      <c r="H396" s="135">
        <v>0</v>
      </c>
      <c r="I396" s="135">
        <v>0</v>
      </c>
      <c r="J396" s="135">
        <v>0</v>
      </c>
      <c r="K396" s="135">
        <v>0</v>
      </c>
      <c r="L396" s="135">
        <v>0</v>
      </c>
      <c r="M396" s="135">
        <v>0</v>
      </c>
      <c r="N396" s="135">
        <v>0</v>
      </c>
      <c r="O396" s="135">
        <v>0</v>
      </c>
      <c r="P396" s="135">
        <v>0</v>
      </c>
      <c r="Q396" s="135">
        <v>0</v>
      </c>
      <c r="R396" s="135">
        <v>0</v>
      </c>
      <c r="S396" s="135">
        <v>0</v>
      </c>
      <c r="T396" s="135">
        <v>0</v>
      </c>
      <c r="U396" s="135">
        <v>0</v>
      </c>
      <c r="V396" s="135">
        <v>0</v>
      </c>
      <c r="W396" s="135">
        <v>0</v>
      </c>
      <c r="X396" s="135">
        <v>0</v>
      </c>
      <c r="Y396" s="135">
        <v>1</v>
      </c>
      <c r="Z396" s="135">
        <v>1</v>
      </c>
      <c r="AA396" s="135">
        <v>0</v>
      </c>
      <c r="AB396" s="135">
        <v>0</v>
      </c>
      <c r="AC396" s="135">
        <v>0</v>
      </c>
      <c r="AD396" s="135">
        <v>0</v>
      </c>
      <c r="AE396" s="135">
        <v>0</v>
      </c>
      <c r="AF396" s="135">
        <v>0.5</v>
      </c>
      <c r="AG396" s="135">
        <v>2</v>
      </c>
    </row>
    <row r="397" spans="1:33" ht="14.5" customHeight="1" x14ac:dyDescent="0.2">
      <c r="A397" s="135" t="s">
        <v>57</v>
      </c>
      <c r="B397" s="135" t="s">
        <v>58</v>
      </c>
      <c r="C397" s="135">
        <v>2023</v>
      </c>
      <c r="D397" s="135">
        <v>23</v>
      </c>
      <c r="F397" s="136" t="s">
        <v>198</v>
      </c>
      <c r="G397" s="135">
        <v>0</v>
      </c>
      <c r="H397" s="135">
        <v>0</v>
      </c>
      <c r="I397" s="135">
        <v>0</v>
      </c>
      <c r="J397" s="135">
        <v>0</v>
      </c>
      <c r="K397" s="135">
        <v>0</v>
      </c>
      <c r="L397" s="135">
        <v>0</v>
      </c>
      <c r="M397" s="135">
        <v>0</v>
      </c>
      <c r="N397" s="135">
        <v>0</v>
      </c>
      <c r="O397" s="135">
        <v>0</v>
      </c>
      <c r="P397" s="135">
        <v>0</v>
      </c>
      <c r="Q397" s="135">
        <v>0</v>
      </c>
      <c r="R397" s="135">
        <v>0</v>
      </c>
      <c r="S397" s="135">
        <v>0</v>
      </c>
      <c r="T397" s="135">
        <v>0</v>
      </c>
      <c r="U397" s="135">
        <v>0</v>
      </c>
      <c r="V397" s="135">
        <v>0</v>
      </c>
      <c r="W397" s="135">
        <v>0</v>
      </c>
      <c r="X397" s="135">
        <v>0</v>
      </c>
      <c r="Y397" s="135">
        <v>0</v>
      </c>
      <c r="Z397" s="135">
        <v>1</v>
      </c>
      <c r="AA397" s="135">
        <v>0</v>
      </c>
      <c r="AB397" s="135">
        <v>0</v>
      </c>
      <c r="AC397" s="135">
        <v>0</v>
      </c>
      <c r="AD397" s="135">
        <v>0</v>
      </c>
      <c r="AE397" s="135">
        <v>0</v>
      </c>
      <c r="AF397" s="135">
        <v>0.1</v>
      </c>
      <c r="AG397" s="135">
        <v>1</v>
      </c>
    </row>
    <row r="398" spans="1:33" ht="14.5" customHeight="1" x14ac:dyDescent="0.2">
      <c r="A398" s="135" t="s">
        <v>57</v>
      </c>
      <c r="B398" s="135" t="s">
        <v>58</v>
      </c>
      <c r="C398" s="135">
        <v>2023</v>
      </c>
      <c r="D398" s="135">
        <v>23</v>
      </c>
      <c r="F398" s="136" t="s">
        <v>276</v>
      </c>
      <c r="G398" s="135">
        <v>0</v>
      </c>
      <c r="H398" s="135">
        <v>0</v>
      </c>
      <c r="I398" s="135">
        <v>0</v>
      </c>
      <c r="J398" s="135">
        <v>0</v>
      </c>
      <c r="K398" s="135">
        <v>0</v>
      </c>
      <c r="L398" s="135">
        <v>0</v>
      </c>
      <c r="M398" s="135">
        <v>0</v>
      </c>
      <c r="N398" s="135">
        <v>0</v>
      </c>
      <c r="O398" s="135">
        <v>0</v>
      </c>
      <c r="P398" s="135">
        <v>0</v>
      </c>
      <c r="Q398" s="135">
        <v>0</v>
      </c>
      <c r="R398" s="135">
        <v>0</v>
      </c>
      <c r="S398" s="135">
        <v>0</v>
      </c>
      <c r="T398" s="135">
        <v>0</v>
      </c>
      <c r="U398" s="135">
        <v>0</v>
      </c>
      <c r="V398" s="135">
        <v>0</v>
      </c>
      <c r="W398" s="135">
        <v>0</v>
      </c>
      <c r="X398" s="135">
        <v>0</v>
      </c>
      <c r="Y398" s="135">
        <v>0</v>
      </c>
      <c r="Z398" s="135">
        <v>1</v>
      </c>
      <c r="AA398" s="135">
        <v>0</v>
      </c>
      <c r="AB398" s="135">
        <v>0</v>
      </c>
      <c r="AC398" s="135">
        <v>0</v>
      </c>
      <c r="AD398" s="135">
        <v>0</v>
      </c>
      <c r="AE398" s="135">
        <v>0</v>
      </c>
      <c r="AF398" s="135">
        <v>0.1</v>
      </c>
      <c r="AG398" s="135">
        <v>1</v>
      </c>
    </row>
    <row r="399" spans="1:33" ht="14.5" customHeight="1" x14ac:dyDescent="0.2">
      <c r="A399" s="135" t="s">
        <v>57</v>
      </c>
      <c r="B399" s="135" t="s">
        <v>58</v>
      </c>
      <c r="C399" s="135">
        <v>2023</v>
      </c>
      <c r="D399" s="135">
        <v>23</v>
      </c>
      <c r="F399" s="136" t="s">
        <v>250</v>
      </c>
      <c r="G399" s="135">
        <v>1</v>
      </c>
      <c r="H399" s="135">
        <v>0</v>
      </c>
      <c r="I399" s="135">
        <v>0</v>
      </c>
      <c r="J399" s="135">
        <v>0</v>
      </c>
      <c r="K399" s="135">
        <v>0</v>
      </c>
      <c r="L399" s="135">
        <v>1</v>
      </c>
      <c r="M399" s="135">
        <v>0</v>
      </c>
      <c r="N399" s="135">
        <v>0</v>
      </c>
      <c r="O399" s="135">
        <v>0</v>
      </c>
      <c r="P399" s="135">
        <v>0</v>
      </c>
      <c r="Q399" s="135">
        <v>0</v>
      </c>
      <c r="R399" s="135">
        <v>0</v>
      </c>
      <c r="S399" s="135">
        <v>0</v>
      </c>
      <c r="T399" s="135">
        <v>0</v>
      </c>
      <c r="U399" s="135">
        <v>0</v>
      </c>
      <c r="V399" s="135">
        <v>0</v>
      </c>
      <c r="W399" s="135">
        <v>0</v>
      </c>
      <c r="X399" s="135">
        <v>0</v>
      </c>
      <c r="Y399" s="135">
        <v>0</v>
      </c>
      <c r="Z399" s="135">
        <v>0</v>
      </c>
      <c r="AA399" s="135">
        <v>0</v>
      </c>
      <c r="AB399" s="135">
        <v>0</v>
      </c>
      <c r="AC399" s="135">
        <v>0</v>
      </c>
      <c r="AD399" s="135">
        <v>0</v>
      </c>
      <c r="AE399" s="135">
        <v>0</v>
      </c>
      <c r="AF399" s="135">
        <v>0.1</v>
      </c>
      <c r="AG399" s="135">
        <v>2</v>
      </c>
    </row>
    <row r="400" spans="1:33" ht="14.5" customHeight="1" x14ac:dyDescent="0.2">
      <c r="A400" s="135" t="s">
        <v>57</v>
      </c>
      <c r="B400" s="135" t="s">
        <v>58</v>
      </c>
      <c r="C400" s="135">
        <v>2023</v>
      </c>
      <c r="D400" s="135">
        <v>24</v>
      </c>
      <c r="F400" s="136" t="s">
        <v>190</v>
      </c>
      <c r="G400" s="135">
        <v>1</v>
      </c>
      <c r="H400" s="135">
        <v>1</v>
      </c>
      <c r="I400" s="135">
        <v>1</v>
      </c>
      <c r="J400" s="135">
        <v>1</v>
      </c>
      <c r="K400" s="135">
        <v>1</v>
      </c>
      <c r="L400" s="135">
        <v>1</v>
      </c>
      <c r="M400" s="135">
        <v>1</v>
      </c>
      <c r="N400" s="135">
        <v>1</v>
      </c>
      <c r="O400" s="135">
        <v>1</v>
      </c>
      <c r="P400" s="135">
        <v>1</v>
      </c>
      <c r="Q400" s="135">
        <v>1</v>
      </c>
      <c r="R400" s="135">
        <v>1</v>
      </c>
      <c r="S400" s="135">
        <v>1</v>
      </c>
      <c r="T400" s="135">
        <v>1</v>
      </c>
      <c r="U400" s="135">
        <v>1</v>
      </c>
      <c r="V400" s="135">
        <v>1</v>
      </c>
      <c r="W400" s="135">
        <v>1</v>
      </c>
      <c r="X400" s="135">
        <v>1</v>
      </c>
      <c r="Y400" s="135">
        <v>1</v>
      </c>
      <c r="Z400" s="135">
        <v>1</v>
      </c>
      <c r="AA400" s="135">
        <v>1</v>
      </c>
      <c r="AB400" s="135">
        <v>1</v>
      </c>
      <c r="AC400" s="135">
        <v>1</v>
      </c>
      <c r="AD400" s="135">
        <v>1</v>
      </c>
      <c r="AE400" s="135">
        <v>1</v>
      </c>
      <c r="AF400" s="135">
        <v>75</v>
      </c>
      <c r="AG400" s="135">
        <v>25</v>
      </c>
    </row>
    <row r="401" spans="1:34" ht="14.5" customHeight="1" x14ac:dyDescent="0.2">
      <c r="A401" s="135" t="s">
        <v>57</v>
      </c>
      <c r="B401" s="135" t="s">
        <v>58</v>
      </c>
      <c r="C401" s="135">
        <v>2023</v>
      </c>
      <c r="D401" s="135">
        <v>24</v>
      </c>
      <c r="F401" s="136" t="s">
        <v>193</v>
      </c>
      <c r="G401" s="135">
        <v>1</v>
      </c>
      <c r="H401" s="135">
        <v>1</v>
      </c>
      <c r="I401" s="135">
        <v>1</v>
      </c>
      <c r="J401" s="135">
        <v>0</v>
      </c>
      <c r="K401" s="135">
        <v>1</v>
      </c>
      <c r="L401" s="135">
        <v>1</v>
      </c>
      <c r="M401" s="135">
        <v>1</v>
      </c>
      <c r="N401" s="135">
        <v>0</v>
      </c>
      <c r="O401" s="135">
        <v>0</v>
      </c>
      <c r="P401" s="135">
        <v>0</v>
      </c>
      <c r="Q401" s="135">
        <v>1</v>
      </c>
      <c r="R401" s="135">
        <v>1</v>
      </c>
      <c r="S401" s="135">
        <v>1</v>
      </c>
      <c r="T401" s="135">
        <v>0</v>
      </c>
      <c r="U401" s="135">
        <v>1</v>
      </c>
      <c r="V401" s="135">
        <v>1</v>
      </c>
      <c r="W401" s="135">
        <v>1</v>
      </c>
      <c r="X401" s="135">
        <v>0</v>
      </c>
      <c r="Y401" s="135">
        <v>0</v>
      </c>
      <c r="Z401" s="135">
        <v>0</v>
      </c>
      <c r="AA401" s="135">
        <v>1</v>
      </c>
      <c r="AB401" s="135">
        <v>1</v>
      </c>
      <c r="AC401" s="135">
        <v>0</v>
      </c>
      <c r="AD401" s="135">
        <v>0</v>
      </c>
      <c r="AE401" s="135">
        <v>0</v>
      </c>
      <c r="AF401" s="135">
        <v>20</v>
      </c>
      <c r="AG401" s="135">
        <v>14</v>
      </c>
    </row>
    <row r="402" spans="1:34" ht="14.5" customHeight="1" x14ac:dyDescent="0.2">
      <c r="A402" s="135" t="s">
        <v>57</v>
      </c>
      <c r="B402" s="135" t="s">
        <v>58</v>
      </c>
      <c r="C402" s="135">
        <v>2023</v>
      </c>
      <c r="D402" s="135">
        <v>24</v>
      </c>
      <c r="F402" s="136" t="s">
        <v>191</v>
      </c>
      <c r="G402" s="135">
        <v>1</v>
      </c>
      <c r="H402" s="135">
        <v>1</v>
      </c>
      <c r="I402" s="135">
        <v>1</v>
      </c>
      <c r="J402" s="135">
        <v>0</v>
      </c>
      <c r="K402" s="135">
        <v>1</v>
      </c>
      <c r="L402" s="135">
        <v>1</v>
      </c>
      <c r="M402" s="135">
        <v>0</v>
      </c>
      <c r="N402" s="135">
        <v>0</v>
      </c>
      <c r="O402" s="135">
        <v>0</v>
      </c>
      <c r="P402" s="135">
        <v>1</v>
      </c>
      <c r="Q402" s="135">
        <v>1</v>
      </c>
      <c r="R402" s="135">
        <v>1</v>
      </c>
      <c r="S402" s="135">
        <v>1</v>
      </c>
      <c r="T402" s="135">
        <v>1</v>
      </c>
      <c r="U402" s="135">
        <v>1</v>
      </c>
      <c r="V402" s="135">
        <v>1</v>
      </c>
      <c r="W402" s="135">
        <v>1</v>
      </c>
      <c r="X402" s="135">
        <v>1</v>
      </c>
      <c r="Y402" s="135">
        <v>1</v>
      </c>
      <c r="Z402" s="135">
        <v>1</v>
      </c>
      <c r="AA402" s="135">
        <v>1</v>
      </c>
      <c r="AB402" s="135">
        <v>1</v>
      </c>
      <c r="AC402" s="135">
        <v>1</v>
      </c>
      <c r="AD402" s="135">
        <v>1</v>
      </c>
      <c r="AE402" s="135">
        <v>1</v>
      </c>
      <c r="AF402" s="135">
        <v>12</v>
      </c>
      <c r="AG402" s="135">
        <v>21</v>
      </c>
    </row>
    <row r="403" spans="1:34" ht="14.5" customHeight="1" x14ac:dyDescent="0.2">
      <c r="A403" s="135" t="s">
        <v>57</v>
      </c>
      <c r="B403" s="135" t="s">
        <v>58</v>
      </c>
      <c r="C403" s="135">
        <v>2023</v>
      </c>
      <c r="D403" s="135">
        <v>24</v>
      </c>
      <c r="F403" s="136" t="s">
        <v>192</v>
      </c>
      <c r="G403" s="135">
        <v>1</v>
      </c>
      <c r="H403" s="135">
        <v>1</v>
      </c>
      <c r="I403" s="135">
        <v>1</v>
      </c>
      <c r="J403" s="135">
        <v>1</v>
      </c>
      <c r="K403" s="135">
        <v>1</v>
      </c>
      <c r="L403" s="135">
        <v>1</v>
      </c>
      <c r="M403" s="135">
        <v>1</v>
      </c>
      <c r="N403" s="135">
        <v>1</v>
      </c>
      <c r="O403" s="135">
        <v>1</v>
      </c>
      <c r="P403" s="135">
        <v>0</v>
      </c>
      <c r="Q403" s="135">
        <v>0</v>
      </c>
      <c r="R403" s="135">
        <v>0</v>
      </c>
      <c r="S403" s="135">
        <v>0</v>
      </c>
      <c r="T403" s="135">
        <v>0</v>
      </c>
      <c r="U403" s="135">
        <v>0</v>
      </c>
      <c r="V403" s="135">
        <v>0</v>
      </c>
      <c r="W403" s="135">
        <v>0</v>
      </c>
      <c r="X403" s="135">
        <v>0</v>
      </c>
      <c r="Y403" s="135">
        <v>0</v>
      </c>
      <c r="Z403" s="135">
        <v>0</v>
      </c>
      <c r="AA403" s="135">
        <v>0</v>
      </c>
      <c r="AB403" s="135">
        <v>0</v>
      </c>
      <c r="AC403" s="135">
        <v>0</v>
      </c>
      <c r="AD403" s="135">
        <v>0</v>
      </c>
      <c r="AE403" s="135">
        <v>0</v>
      </c>
      <c r="AF403" s="135">
        <v>2</v>
      </c>
      <c r="AG403" s="135">
        <v>9</v>
      </c>
    </row>
    <row r="404" spans="1:34" ht="14.5" customHeight="1" x14ac:dyDescent="0.2">
      <c r="A404" s="135" t="s">
        <v>57</v>
      </c>
      <c r="B404" s="135" t="s">
        <v>58</v>
      </c>
      <c r="C404" s="135">
        <v>2023</v>
      </c>
      <c r="D404" s="135">
        <v>24</v>
      </c>
      <c r="F404" s="136" t="s">
        <v>195</v>
      </c>
      <c r="G404" s="135">
        <v>1</v>
      </c>
      <c r="H404" s="135">
        <v>0</v>
      </c>
      <c r="I404" s="135">
        <v>0</v>
      </c>
      <c r="J404" s="135">
        <v>0</v>
      </c>
      <c r="K404" s="135">
        <v>0</v>
      </c>
      <c r="L404" s="135">
        <v>1</v>
      </c>
      <c r="M404" s="135">
        <v>0</v>
      </c>
      <c r="N404" s="135">
        <v>0</v>
      </c>
      <c r="O404" s="135">
        <v>0</v>
      </c>
      <c r="P404" s="135">
        <v>0</v>
      </c>
      <c r="Q404" s="135">
        <v>1</v>
      </c>
      <c r="R404" s="135">
        <v>0</v>
      </c>
      <c r="S404" s="135">
        <v>0</v>
      </c>
      <c r="T404" s="135">
        <v>0</v>
      </c>
      <c r="U404" s="135">
        <v>0</v>
      </c>
      <c r="V404" s="135">
        <v>0</v>
      </c>
      <c r="W404" s="135">
        <v>0</v>
      </c>
      <c r="X404" s="135">
        <v>0</v>
      </c>
      <c r="Y404" s="135">
        <v>0</v>
      </c>
      <c r="Z404" s="135">
        <v>0</v>
      </c>
      <c r="AA404" s="135">
        <v>0</v>
      </c>
      <c r="AB404" s="135">
        <v>0</v>
      </c>
      <c r="AC404" s="135">
        <v>0</v>
      </c>
      <c r="AD404" s="135">
        <v>0</v>
      </c>
      <c r="AE404" s="135">
        <v>0</v>
      </c>
      <c r="AF404" s="135">
        <v>1</v>
      </c>
      <c r="AG404" s="135">
        <v>3</v>
      </c>
    </row>
    <row r="405" spans="1:34" ht="14.5" customHeight="1" x14ac:dyDescent="0.2">
      <c r="A405" s="135" t="s">
        <v>57</v>
      </c>
      <c r="B405" s="135" t="s">
        <v>58</v>
      </c>
      <c r="C405" s="135">
        <v>2023</v>
      </c>
      <c r="D405" s="135">
        <v>24</v>
      </c>
      <c r="F405" s="136" t="s">
        <v>197</v>
      </c>
      <c r="G405" s="135">
        <v>1</v>
      </c>
      <c r="H405" s="135">
        <v>1</v>
      </c>
      <c r="I405" s="135">
        <v>0</v>
      </c>
      <c r="J405" s="135">
        <v>0</v>
      </c>
      <c r="K405" s="135">
        <v>0</v>
      </c>
      <c r="L405" s="135">
        <v>1</v>
      </c>
      <c r="M405" s="135">
        <v>0</v>
      </c>
      <c r="N405" s="135">
        <v>0</v>
      </c>
      <c r="O405" s="135">
        <v>0</v>
      </c>
      <c r="P405" s="135">
        <v>1</v>
      </c>
      <c r="Q405" s="135">
        <v>0</v>
      </c>
      <c r="R405" s="135">
        <v>0</v>
      </c>
      <c r="S405" s="135">
        <v>0</v>
      </c>
      <c r="T405" s="135">
        <v>0</v>
      </c>
      <c r="U405" s="135">
        <v>0</v>
      </c>
      <c r="V405" s="135">
        <v>0</v>
      </c>
      <c r="W405" s="135">
        <v>0</v>
      </c>
      <c r="X405" s="135">
        <v>0</v>
      </c>
      <c r="Y405" s="135">
        <v>0</v>
      </c>
      <c r="Z405" s="135">
        <v>0</v>
      </c>
      <c r="AA405" s="135">
        <v>0</v>
      </c>
      <c r="AB405" s="135">
        <v>0</v>
      </c>
      <c r="AC405" s="135">
        <v>0</v>
      </c>
      <c r="AD405" s="135">
        <v>0</v>
      </c>
      <c r="AE405" s="135">
        <v>0</v>
      </c>
      <c r="AF405" s="135">
        <v>1</v>
      </c>
      <c r="AG405" s="135">
        <v>4</v>
      </c>
    </row>
    <row r="406" spans="1:34" ht="14.5" customHeight="1" x14ac:dyDescent="0.2">
      <c r="A406" s="135" t="s">
        <v>57</v>
      </c>
      <c r="B406" s="135" t="s">
        <v>58</v>
      </c>
      <c r="C406" s="135">
        <v>2023</v>
      </c>
      <c r="D406" s="135">
        <v>24</v>
      </c>
      <c r="F406" s="136" t="s">
        <v>249</v>
      </c>
      <c r="G406" s="135">
        <v>1</v>
      </c>
      <c r="H406" s="135">
        <v>1</v>
      </c>
      <c r="I406" s="135">
        <v>0</v>
      </c>
      <c r="J406" s="135">
        <v>0</v>
      </c>
      <c r="K406" s="135">
        <v>0</v>
      </c>
      <c r="L406" s="135">
        <v>0</v>
      </c>
      <c r="M406" s="135">
        <v>0</v>
      </c>
      <c r="N406" s="135">
        <v>0</v>
      </c>
      <c r="O406" s="135">
        <v>0</v>
      </c>
      <c r="P406" s="135">
        <v>0</v>
      </c>
      <c r="Q406" s="135">
        <v>0</v>
      </c>
      <c r="R406" s="135">
        <v>0</v>
      </c>
      <c r="S406" s="135">
        <v>0</v>
      </c>
      <c r="T406" s="135">
        <v>0</v>
      </c>
      <c r="U406" s="135">
        <v>0</v>
      </c>
      <c r="V406" s="135">
        <v>1</v>
      </c>
      <c r="W406" s="135">
        <v>0</v>
      </c>
      <c r="X406" s="135">
        <v>0</v>
      </c>
      <c r="Y406" s="135">
        <v>0</v>
      </c>
      <c r="Z406" s="135">
        <v>0</v>
      </c>
      <c r="AA406" s="135">
        <v>0</v>
      </c>
      <c r="AB406" s="135">
        <v>0</v>
      </c>
      <c r="AC406" s="135">
        <v>0</v>
      </c>
      <c r="AD406" s="135">
        <v>0</v>
      </c>
      <c r="AE406" s="135">
        <v>0</v>
      </c>
      <c r="AF406" s="135">
        <v>1</v>
      </c>
      <c r="AG406" s="135">
        <v>3</v>
      </c>
    </row>
    <row r="407" spans="1:34" ht="14.5" customHeight="1" x14ac:dyDescent="0.2">
      <c r="A407" s="135" t="s">
        <v>57</v>
      </c>
      <c r="B407" s="135" t="s">
        <v>58</v>
      </c>
      <c r="C407" s="135">
        <v>2023</v>
      </c>
      <c r="D407" s="135">
        <v>24</v>
      </c>
      <c r="F407" s="136" t="s">
        <v>207</v>
      </c>
      <c r="G407" s="135">
        <v>1</v>
      </c>
      <c r="H407" s="135">
        <v>0</v>
      </c>
      <c r="I407" s="135">
        <v>0</v>
      </c>
      <c r="J407" s="135">
        <v>0</v>
      </c>
      <c r="K407" s="135">
        <v>0</v>
      </c>
      <c r="L407" s="135">
        <v>1</v>
      </c>
      <c r="M407" s="135">
        <v>0</v>
      </c>
      <c r="N407" s="135">
        <v>0</v>
      </c>
      <c r="O407" s="135">
        <v>0</v>
      </c>
      <c r="P407" s="135">
        <v>0</v>
      </c>
      <c r="Q407" s="135">
        <v>0</v>
      </c>
      <c r="R407" s="135">
        <v>0</v>
      </c>
      <c r="S407" s="135">
        <v>0</v>
      </c>
      <c r="T407" s="135">
        <v>0</v>
      </c>
      <c r="U407" s="135">
        <v>0</v>
      </c>
      <c r="V407" s="135">
        <v>0</v>
      </c>
      <c r="W407" s="135">
        <v>0</v>
      </c>
      <c r="X407" s="135">
        <v>0</v>
      </c>
      <c r="Y407" s="135">
        <v>0</v>
      </c>
      <c r="Z407" s="135">
        <v>0</v>
      </c>
      <c r="AA407" s="135">
        <v>0</v>
      </c>
      <c r="AB407" s="135">
        <v>0</v>
      </c>
      <c r="AC407" s="135">
        <v>0</v>
      </c>
      <c r="AD407" s="135">
        <v>0</v>
      </c>
      <c r="AE407" s="135">
        <v>0</v>
      </c>
      <c r="AG407" s="135">
        <v>2</v>
      </c>
      <c r="AH407" s="135" t="s">
        <v>245</v>
      </c>
    </row>
    <row r="408" spans="1:34" ht="14.5" customHeight="1" x14ac:dyDescent="0.2">
      <c r="A408" s="135" t="s">
        <v>57</v>
      </c>
      <c r="B408" s="135" t="s">
        <v>58</v>
      </c>
      <c r="C408" s="135">
        <v>2023</v>
      </c>
      <c r="D408" s="135">
        <v>24</v>
      </c>
      <c r="F408" s="136" t="s">
        <v>300</v>
      </c>
      <c r="G408" s="135">
        <v>1</v>
      </c>
      <c r="H408" s="135">
        <v>0</v>
      </c>
      <c r="I408" s="135">
        <v>0</v>
      </c>
      <c r="J408" s="135">
        <v>0</v>
      </c>
      <c r="K408" s="135">
        <v>0</v>
      </c>
      <c r="L408" s="135">
        <v>0</v>
      </c>
      <c r="M408" s="135">
        <v>0</v>
      </c>
      <c r="N408" s="135">
        <v>0</v>
      </c>
      <c r="O408" s="135">
        <v>0</v>
      </c>
      <c r="P408" s="135">
        <v>0</v>
      </c>
      <c r="Q408" s="135">
        <v>0</v>
      </c>
      <c r="R408" s="135">
        <v>0</v>
      </c>
      <c r="S408" s="135">
        <v>0</v>
      </c>
      <c r="T408" s="135">
        <v>0</v>
      </c>
      <c r="U408" s="135">
        <v>0</v>
      </c>
      <c r="V408" s="135">
        <v>0</v>
      </c>
      <c r="W408" s="135">
        <v>0</v>
      </c>
      <c r="X408" s="135">
        <v>0</v>
      </c>
      <c r="Y408" s="135">
        <v>0</v>
      </c>
      <c r="Z408" s="135">
        <v>0</v>
      </c>
      <c r="AA408" s="135">
        <v>0</v>
      </c>
      <c r="AB408" s="135">
        <v>0</v>
      </c>
      <c r="AC408" s="135">
        <v>0</v>
      </c>
      <c r="AD408" s="135">
        <v>0</v>
      </c>
      <c r="AE408" s="135">
        <v>0</v>
      </c>
      <c r="AG408" s="135">
        <v>1</v>
      </c>
      <c r="AH408" s="135" t="s">
        <v>245</v>
      </c>
    </row>
    <row r="409" spans="1:34" ht="14.5" customHeight="1" x14ac:dyDescent="0.2">
      <c r="A409" s="135" t="s">
        <v>57</v>
      </c>
      <c r="B409" s="135" t="s">
        <v>58</v>
      </c>
      <c r="C409" s="135">
        <v>2023</v>
      </c>
      <c r="D409" s="135">
        <v>24</v>
      </c>
      <c r="F409" s="136" t="s">
        <v>198</v>
      </c>
      <c r="G409" s="135">
        <v>0</v>
      </c>
      <c r="H409" s="135">
        <v>0</v>
      </c>
      <c r="I409" s="135">
        <v>1</v>
      </c>
      <c r="J409" s="135">
        <v>0</v>
      </c>
      <c r="K409" s="135">
        <v>1</v>
      </c>
      <c r="L409" s="135">
        <v>0</v>
      </c>
      <c r="M409" s="135">
        <v>1</v>
      </c>
      <c r="N409" s="135">
        <v>1</v>
      </c>
      <c r="O409" s="135">
        <v>1</v>
      </c>
      <c r="P409" s="135">
        <v>1</v>
      </c>
      <c r="Q409" s="135">
        <v>1</v>
      </c>
      <c r="R409" s="135">
        <v>1</v>
      </c>
      <c r="S409" s="135">
        <v>1</v>
      </c>
      <c r="T409" s="135">
        <v>1</v>
      </c>
      <c r="U409" s="135">
        <v>0</v>
      </c>
      <c r="V409" s="135">
        <v>1</v>
      </c>
      <c r="W409" s="135">
        <v>1</v>
      </c>
      <c r="X409" s="135">
        <v>1</v>
      </c>
      <c r="Y409" s="135">
        <v>0</v>
      </c>
      <c r="Z409" s="135">
        <v>0</v>
      </c>
      <c r="AA409" s="135">
        <v>1</v>
      </c>
      <c r="AB409" s="135">
        <v>0</v>
      </c>
      <c r="AC409" s="135">
        <v>1</v>
      </c>
      <c r="AD409" s="135">
        <v>1</v>
      </c>
      <c r="AE409" s="135">
        <v>0</v>
      </c>
      <c r="AF409" s="135">
        <v>12</v>
      </c>
      <c r="AG409" s="135">
        <v>16</v>
      </c>
    </row>
    <row r="410" spans="1:34" ht="14.5" customHeight="1" x14ac:dyDescent="0.2">
      <c r="A410" s="135" t="s">
        <v>57</v>
      </c>
      <c r="B410" s="135" t="s">
        <v>58</v>
      </c>
      <c r="C410" s="135">
        <v>2023</v>
      </c>
      <c r="D410" s="135">
        <v>24</v>
      </c>
      <c r="F410" s="136" t="s">
        <v>276</v>
      </c>
      <c r="G410" s="135">
        <v>0</v>
      </c>
      <c r="H410" s="135">
        <v>0</v>
      </c>
      <c r="I410" s="135">
        <v>0</v>
      </c>
      <c r="J410" s="135">
        <v>1</v>
      </c>
      <c r="K410" s="135">
        <v>1</v>
      </c>
      <c r="L410" s="135">
        <v>0</v>
      </c>
      <c r="M410" s="135">
        <v>0</v>
      </c>
      <c r="N410" s="135">
        <v>0</v>
      </c>
      <c r="O410" s="135">
        <v>0</v>
      </c>
      <c r="P410" s="135">
        <v>0</v>
      </c>
      <c r="Q410" s="135">
        <v>0</v>
      </c>
      <c r="R410" s="135">
        <v>0</v>
      </c>
      <c r="S410" s="135">
        <v>0</v>
      </c>
      <c r="T410" s="135">
        <v>0</v>
      </c>
      <c r="U410" s="135">
        <v>0</v>
      </c>
      <c r="V410" s="135">
        <v>0</v>
      </c>
      <c r="W410" s="135">
        <v>0</v>
      </c>
      <c r="X410" s="135">
        <v>0</v>
      </c>
      <c r="Y410" s="135">
        <v>0</v>
      </c>
      <c r="Z410" s="135">
        <v>0</v>
      </c>
      <c r="AA410" s="135">
        <v>0</v>
      </c>
      <c r="AB410" s="135">
        <v>0</v>
      </c>
      <c r="AC410" s="135">
        <v>0</v>
      </c>
      <c r="AD410" s="135">
        <v>0</v>
      </c>
      <c r="AE410" s="135">
        <v>0</v>
      </c>
      <c r="AG410" s="135">
        <v>2</v>
      </c>
      <c r="AH410" s="135" t="s">
        <v>245</v>
      </c>
    </row>
    <row r="411" spans="1:34" ht="14.5" customHeight="1" x14ac:dyDescent="0.2">
      <c r="A411" s="135" t="s">
        <v>57</v>
      </c>
      <c r="B411" s="135" t="s">
        <v>58</v>
      </c>
      <c r="C411" s="135">
        <v>2023</v>
      </c>
      <c r="D411" s="135">
        <v>24</v>
      </c>
      <c r="F411" s="136" t="s">
        <v>248</v>
      </c>
      <c r="G411" s="135">
        <v>0</v>
      </c>
      <c r="H411" s="135">
        <v>0</v>
      </c>
      <c r="I411" s="135">
        <v>0</v>
      </c>
      <c r="J411" s="135">
        <v>1</v>
      </c>
      <c r="K411" s="135">
        <v>0</v>
      </c>
      <c r="L411" s="135">
        <v>0</v>
      </c>
      <c r="M411" s="135">
        <v>0</v>
      </c>
      <c r="N411" s="135">
        <v>0</v>
      </c>
      <c r="O411" s="135">
        <v>0</v>
      </c>
      <c r="P411" s="135">
        <v>0</v>
      </c>
      <c r="Q411" s="135">
        <v>0</v>
      </c>
      <c r="R411" s="135">
        <v>0</v>
      </c>
      <c r="S411" s="135">
        <v>0</v>
      </c>
      <c r="T411" s="135">
        <v>0</v>
      </c>
      <c r="U411" s="135">
        <v>0</v>
      </c>
      <c r="V411" s="135">
        <v>0</v>
      </c>
      <c r="W411" s="135">
        <v>0</v>
      </c>
      <c r="X411" s="135">
        <v>0</v>
      </c>
      <c r="Y411" s="135">
        <v>0</v>
      </c>
      <c r="Z411" s="135">
        <v>0</v>
      </c>
      <c r="AA411" s="135">
        <v>0</v>
      </c>
      <c r="AB411" s="135">
        <v>0</v>
      </c>
      <c r="AC411" s="135">
        <v>0</v>
      </c>
      <c r="AD411" s="135">
        <v>0</v>
      </c>
      <c r="AE411" s="135">
        <v>0</v>
      </c>
      <c r="AG411" s="135">
        <v>1</v>
      </c>
      <c r="AH411" s="135" t="s">
        <v>245</v>
      </c>
    </row>
    <row r="412" spans="1:34" ht="14.5" customHeight="1" x14ac:dyDescent="0.2">
      <c r="A412" s="135" t="s">
        <v>57</v>
      </c>
      <c r="B412" s="135" t="s">
        <v>58</v>
      </c>
      <c r="C412" s="135">
        <v>2023</v>
      </c>
      <c r="D412" s="135">
        <v>24</v>
      </c>
      <c r="F412" s="136" t="s">
        <v>265</v>
      </c>
      <c r="G412" s="135">
        <v>0</v>
      </c>
      <c r="H412" s="135">
        <v>0</v>
      </c>
      <c r="I412" s="135">
        <v>0</v>
      </c>
      <c r="J412" s="135">
        <v>1</v>
      </c>
      <c r="K412" s="135">
        <v>0</v>
      </c>
      <c r="L412" s="135">
        <v>0</v>
      </c>
      <c r="M412" s="135">
        <v>0</v>
      </c>
      <c r="N412" s="135">
        <v>0</v>
      </c>
      <c r="O412" s="135">
        <v>0</v>
      </c>
      <c r="P412" s="135">
        <v>0</v>
      </c>
      <c r="Q412" s="135">
        <v>0</v>
      </c>
      <c r="R412" s="135">
        <v>0</v>
      </c>
      <c r="S412" s="135">
        <v>0</v>
      </c>
      <c r="T412" s="135">
        <v>0</v>
      </c>
      <c r="U412" s="135">
        <v>0</v>
      </c>
      <c r="V412" s="135">
        <v>0</v>
      </c>
      <c r="W412" s="135">
        <v>0</v>
      </c>
      <c r="X412" s="135">
        <v>0</v>
      </c>
      <c r="Y412" s="135">
        <v>0</v>
      </c>
      <c r="Z412" s="135">
        <v>0</v>
      </c>
      <c r="AA412" s="135">
        <v>0</v>
      </c>
      <c r="AB412" s="135">
        <v>0</v>
      </c>
      <c r="AC412" s="135">
        <v>0</v>
      </c>
      <c r="AD412" s="135">
        <v>0</v>
      </c>
      <c r="AE412" s="135">
        <v>0</v>
      </c>
      <c r="AG412" s="135">
        <v>1</v>
      </c>
      <c r="AH412" s="135" t="s">
        <v>245</v>
      </c>
    </row>
    <row r="413" spans="1:34" ht="14.5" customHeight="1" x14ac:dyDescent="0.2">
      <c r="A413" s="135" t="s">
        <v>57</v>
      </c>
      <c r="B413" s="135" t="s">
        <v>58</v>
      </c>
      <c r="C413" s="135">
        <v>2023</v>
      </c>
      <c r="D413" s="135">
        <v>24</v>
      </c>
      <c r="F413" s="136" t="s">
        <v>278</v>
      </c>
      <c r="G413" s="135">
        <v>0</v>
      </c>
      <c r="H413" s="135">
        <v>0</v>
      </c>
      <c r="I413" s="135">
        <v>0</v>
      </c>
      <c r="J413" s="135">
        <v>0</v>
      </c>
      <c r="K413" s="135">
        <v>0</v>
      </c>
      <c r="L413" s="135">
        <v>1</v>
      </c>
      <c r="M413" s="135">
        <v>0</v>
      </c>
      <c r="N413" s="135">
        <v>0</v>
      </c>
      <c r="O413" s="135">
        <v>0</v>
      </c>
      <c r="P413" s="135">
        <v>0</v>
      </c>
      <c r="Q413" s="135">
        <v>0</v>
      </c>
      <c r="R413" s="135">
        <v>0</v>
      </c>
      <c r="S413" s="135">
        <v>0</v>
      </c>
      <c r="T413" s="135">
        <v>0</v>
      </c>
      <c r="U413" s="135">
        <v>0</v>
      </c>
      <c r="V413" s="135">
        <v>0</v>
      </c>
      <c r="W413" s="135">
        <v>0</v>
      </c>
      <c r="X413" s="135">
        <v>0</v>
      </c>
      <c r="Y413" s="135">
        <v>0</v>
      </c>
      <c r="Z413" s="135">
        <v>0</v>
      </c>
      <c r="AA413" s="135">
        <v>0</v>
      </c>
      <c r="AB413" s="135">
        <v>0</v>
      </c>
      <c r="AC413" s="135">
        <v>0</v>
      </c>
      <c r="AD413" s="135">
        <v>0</v>
      </c>
      <c r="AE413" s="135">
        <v>0</v>
      </c>
      <c r="AG413" s="135">
        <v>1</v>
      </c>
      <c r="AH413" s="135" t="s">
        <v>245</v>
      </c>
    </row>
    <row r="414" spans="1:34" ht="14.5" customHeight="1" x14ac:dyDescent="0.2">
      <c r="A414" s="135" t="s">
        <v>57</v>
      </c>
      <c r="B414" s="135" t="s">
        <v>58</v>
      </c>
      <c r="C414" s="135">
        <v>2023</v>
      </c>
      <c r="D414" s="135">
        <v>24</v>
      </c>
      <c r="F414" s="136" t="s">
        <v>199</v>
      </c>
      <c r="G414" s="135">
        <v>0</v>
      </c>
      <c r="H414" s="135">
        <v>0</v>
      </c>
      <c r="I414" s="135">
        <v>0</v>
      </c>
      <c r="J414" s="135">
        <v>0</v>
      </c>
      <c r="K414" s="135">
        <v>0</v>
      </c>
      <c r="L414" s="135">
        <v>1</v>
      </c>
      <c r="M414" s="135">
        <v>1</v>
      </c>
      <c r="N414" s="135">
        <v>1</v>
      </c>
      <c r="O414" s="135">
        <v>0</v>
      </c>
      <c r="P414" s="135">
        <v>1</v>
      </c>
      <c r="Q414" s="135">
        <v>0</v>
      </c>
      <c r="R414" s="135">
        <v>0</v>
      </c>
      <c r="S414" s="135">
        <v>0</v>
      </c>
      <c r="T414" s="135">
        <v>1</v>
      </c>
      <c r="U414" s="135">
        <v>0</v>
      </c>
      <c r="V414" s="135">
        <v>0</v>
      </c>
      <c r="W414" s="135">
        <v>0</v>
      </c>
      <c r="X414" s="135">
        <v>0</v>
      </c>
      <c r="Y414" s="135">
        <v>0</v>
      </c>
      <c r="Z414" s="135">
        <v>0</v>
      </c>
      <c r="AA414" s="135">
        <v>0</v>
      </c>
      <c r="AB414" s="135">
        <v>0</v>
      </c>
      <c r="AC414" s="135">
        <v>0</v>
      </c>
      <c r="AD414" s="135">
        <v>0</v>
      </c>
      <c r="AE414" s="135">
        <v>0</v>
      </c>
      <c r="AF414" s="135">
        <v>1</v>
      </c>
      <c r="AG414" s="135">
        <v>5</v>
      </c>
    </row>
    <row r="415" spans="1:34" ht="14.5" customHeight="1" x14ac:dyDescent="0.2">
      <c r="A415" s="135" t="s">
        <v>57</v>
      </c>
      <c r="B415" s="135" t="s">
        <v>58</v>
      </c>
      <c r="C415" s="135">
        <v>2023</v>
      </c>
      <c r="D415" s="135">
        <v>24</v>
      </c>
      <c r="F415" s="136" t="s">
        <v>262</v>
      </c>
      <c r="G415" s="135">
        <v>0</v>
      </c>
      <c r="H415" s="135">
        <v>0</v>
      </c>
      <c r="I415" s="135">
        <v>0</v>
      </c>
      <c r="J415" s="135">
        <v>0</v>
      </c>
      <c r="K415" s="135">
        <v>0</v>
      </c>
      <c r="L415" s="135">
        <v>1</v>
      </c>
      <c r="M415" s="135">
        <v>0</v>
      </c>
      <c r="N415" s="135">
        <v>0</v>
      </c>
      <c r="O415" s="135">
        <v>0</v>
      </c>
      <c r="P415" s="135">
        <v>1</v>
      </c>
      <c r="Q415" s="135">
        <v>0</v>
      </c>
      <c r="R415" s="135">
        <v>0</v>
      </c>
      <c r="S415" s="135">
        <v>0</v>
      </c>
      <c r="T415" s="135">
        <v>0</v>
      </c>
      <c r="U415" s="135">
        <v>0</v>
      </c>
      <c r="V415" s="135">
        <v>0</v>
      </c>
      <c r="W415" s="135">
        <v>0</v>
      </c>
      <c r="X415" s="135">
        <v>0</v>
      </c>
      <c r="Y415" s="135">
        <v>0</v>
      </c>
      <c r="Z415" s="135">
        <v>0</v>
      </c>
      <c r="AA415" s="135">
        <v>0</v>
      </c>
      <c r="AB415" s="135">
        <v>0</v>
      </c>
      <c r="AC415" s="135">
        <v>0</v>
      </c>
      <c r="AD415" s="135">
        <v>0</v>
      </c>
      <c r="AE415" s="135">
        <v>0</v>
      </c>
      <c r="AG415" s="135">
        <v>2</v>
      </c>
      <c r="AH415" s="135" t="s">
        <v>245</v>
      </c>
    </row>
    <row r="416" spans="1:34" ht="14.5" customHeight="1" x14ac:dyDescent="0.2">
      <c r="A416" s="135" t="s">
        <v>57</v>
      </c>
      <c r="B416" s="135" t="s">
        <v>58</v>
      </c>
      <c r="C416" s="135">
        <v>2023</v>
      </c>
      <c r="D416" s="135">
        <v>24</v>
      </c>
      <c r="F416" s="136" t="s">
        <v>196</v>
      </c>
      <c r="G416" s="135">
        <v>0</v>
      </c>
      <c r="H416" s="135">
        <v>0</v>
      </c>
      <c r="I416" s="135">
        <v>0</v>
      </c>
      <c r="J416" s="135">
        <v>0</v>
      </c>
      <c r="K416" s="135">
        <v>0</v>
      </c>
      <c r="L416" s="135">
        <v>0</v>
      </c>
      <c r="M416" s="135">
        <v>0</v>
      </c>
      <c r="N416" s="135">
        <v>0</v>
      </c>
      <c r="O416" s="135">
        <v>0</v>
      </c>
      <c r="P416" s="135">
        <v>0</v>
      </c>
      <c r="Q416" s="135">
        <v>1</v>
      </c>
      <c r="R416" s="135">
        <v>0</v>
      </c>
      <c r="S416" s="135">
        <v>0</v>
      </c>
      <c r="T416" s="135">
        <v>0</v>
      </c>
      <c r="U416" s="135">
        <v>0</v>
      </c>
      <c r="V416" s="135">
        <v>0</v>
      </c>
      <c r="W416" s="135">
        <v>0</v>
      </c>
      <c r="X416" s="135">
        <v>0</v>
      </c>
      <c r="Y416" s="135">
        <v>0</v>
      </c>
      <c r="Z416" s="135">
        <v>0</v>
      </c>
      <c r="AA416" s="135">
        <v>0</v>
      </c>
      <c r="AB416" s="135">
        <v>0</v>
      </c>
      <c r="AC416" s="135">
        <v>0</v>
      </c>
      <c r="AD416" s="135">
        <v>0</v>
      </c>
      <c r="AE416" s="135">
        <v>0</v>
      </c>
      <c r="AG416" s="135">
        <v>1</v>
      </c>
      <c r="AH416" s="135" t="s">
        <v>245</v>
      </c>
    </row>
    <row r="417" spans="1:34" ht="14.5" customHeight="1" x14ac:dyDescent="0.2">
      <c r="A417" s="135" t="s">
        <v>57</v>
      </c>
      <c r="B417" s="135" t="s">
        <v>58</v>
      </c>
      <c r="C417" s="135">
        <v>2023</v>
      </c>
      <c r="D417" s="135">
        <v>24</v>
      </c>
      <c r="F417" s="135" t="s">
        <v>201</v>
      </c>
      <c r="G417" s="135">
        <v>0</v>
      </c>
      <c r="H417" s="135">
        <v>0</v>
      </c>
      <c r="I417" s="135">
        <v>0</v>
      </c>
      <c r="J417" s="135">
        <v>0</v>
      </c>
      <c r="K417" s="135">
        <v>0</v>
      </c>
      <c r="L417" s="135">
        <v>0</v>
      </c>
      <c r="M417" s="135">
        <v>1</v>
      </c>
      <c r="N417" s="135">
        <v>0</v>
      </c>
      <c r="O417" s="135">
        <v>0</v>
      </c>
      <c r="P417" s="135">
        <v>0</v>
      </c>
      <c r="Q417" s="135">
        <v>0</v>
      </c>
      <c r="R417" s="135">
        <v>0</v>
      </c>
      <c r="S417" s="135">
        <v>0</v>
      </c>
      <c r="T417" s="135">
        <v>0</v>
      </c>
      <c r="U417" s="135">
        <v>0</v>
      </c>
      <c r="V417" s="135">
        <v>0</v>
      </c>
      <c r="W417" s="135">
        <v>0</v>
      </c>
      <c r="X417" s="135">
        <v>0</v>
      </c>
      <c r="Y417" s="135">
        <v>0</v>
      </c>
      <c r="Z417" s="135">
        <v>0</v>
      </c>
      <c r="AA417" s="135">
        <v>0</v>
      </c>
      <c r="AB417" s="135">
        <v>0</v>
      </c>
      <c r="AC417" s="135">
        <v>0</v>
      </c>
      <c r="AD417" s="135">
        <v>0</v>
      </c>
      <c r="AE417" s="135">
        <v>0</v>
      </c>
      <c r="AG417" s="135">
        <v>1</v>
      </c>
      <c r="AH417" s="135" t="s">
        <v>245</v>
      </c>
    </row>
    <row r="418" spans="1:34" ht="14.5" customHeight="1" x14ac:dyDescent="0.2">
      <c r="A418" s="135" t="s">
        <v>57</v>
      </c>
      <c r="B418" s="135" t="s">
        <v>58</v>
      </c>
      <c r="C418" s="135">
        <v>2023</v>
      </c>
      <c r="D418" s="135">
        <v>24</v>
      </c>
      <c r="F418" s="135" t="s">
        <v>202</v>
      </c>
      <c r="G418" s="135">
        <v>0</v>
      </c>
      <c r="H418" s="135">
        <v>0</v>
      </c>
      <c r="I418" s="135">
        <v>0</v>
      </c>
      <c r="J418" s="135">
        <v>0</v>
      </c>
      <c r="K418" s="135">
        <v>0</v>
      </c>
      <c r="L418" s="135">
        <v>0</v>
      </c>
      <c r="M418" s="135">
        <v>0</v>
      </c>
      <c r="N418" s="135">
        <v>1</v>
      </c>
      <c r="O418" s="135">
        <v>1</v>
      </c>
      <c r="P418" s="135">
        <v>0</v>
      </c>
      <c r="Q418" s="135">
        <v>0</v>
      </c>
      <c r="R418" s="135">
        <v>1</v>
      </c>
      <c r="S418" s="135">
        <v>0</v>
      </c>
      <c r="T418" s="135">
        <v>0</v>
      </c>
      <c r="U418" s="135">
        <v>0</v>
      </c>
      <c r="V418" s="135">
        <v>0</v>
      </c>
      <c r="W418" s="135">
        <v>0</v>
      </c>
      <c r="X418" s="135">
        <v>0</v>
      </c>
      <c r="Y418" s="135">
        <v>0</v>
      </c>
      <c r="Z418" s="135">
        <v>0</v>
      </c>
      <c r="AA418" s="135">
        <v>0</v>
      </c>
      <c r="AB418" s="135">
        <v>0</v>
      </c>
      <c r="AC418" s="135">
        <v>0</v>
      </c>
      <c r="AD418" s="135">
        <v>0</v>
      </c>
      <c r="AE418" s="135">
        <v>0</v>
      </c>
      <c r="AG418" s="135">
        <v>3</v>
      </c>
      <c r="AH418" s="135" t="s">
        <v>245</v>
      </c>
    </row>
    <row r="419" spans="1:34" ht="14.5" customHeight="1" x14ac:dyDescent="0.2">
      <c r="A419" s="135" t="s">
        <v>57</v>
      </c>
      <c r="B419" s="135" t="s">
        <v>58</v>
      </c>
      <c r="C419" s="135">
        <v>2023</v>
      </c>
      <c r="D419" s="135">
        <v>24</v>
      </c>
      <c r="F419" s="136" t="s">
        <v>204</v>
      </c>
      <c r="G419" s="135">
        <v>0</v>
      </c>
      <c r="H419" s="135">
        <v>0</v>
      </c>
      <c r="I419" s="135">
        <v>0</v>
      </c>
      <c r="J419" s="135">
        <v>0</v>
      </c>
      <c r="K419" s="135">
        <v>0</v>
      </c>
      <c r="L419" s="135">
        <v>0</v>
      </c>
      <c r="M419" s="135">
        <v>0</v>
      </c>
      <c r="N419" s="135">
        <v>0</v>
      </c>
      <c r="O419" s="135">
        <v>0</v>
      </c>
      <c r="P419" s="135">
        <v>0</v>
      </c>
      <c r="Q419" s="135">
        <v>1</v>
      </c>
      <c r="R419" s="135">
        <v>0</v>
      </c>
      <c r="S419" s="135">
        <v>0</v>
      </c>
      <c r="T419" s="135">
        <v>0</v>
      </c>
      <c r="U419" s="135">
        <v>0</v>
      </c>
      <c r="V419" s="135">
        <v>0</v>
      </c>
      <c r="W419" s="135">
        <v>0</v>
      </c>
      <c r="X419" s="135">
        <v>0</v>
      </c>
      <c r="Y419" s="135">
        <v>0</v>
      </c>
      <c r="Z419" s="135">
        <v>0</v>
      </c>
      <c r="AA419" s="135">
        <v>0</v>
      </c>
      <c r="AB419" s="135">
        <v>0</v>
      </c>
      <c r="AC419" s="135">
        <v>0</v>
      </c>
      <c r="AD419" s="135">
        <v>0</v>
      </c>
      <c r="AE419" s="135">
        <v>0</v>
      </c>
      <c r="AG419" s="135">
        <v>1</v>
      </c>
      <c r="AH419" s="135" t="s">
        <v>245</v>
      </c>
    </row>
    <row r="420" spans="1:34" ht="14.5" customHeight="1" x14ac:dyDescent="0.2">
      <c r="A420" s="135" t="s">
        <v>57</v>
      </c>
      <c r="B420" s="135" t="s">
        <v>58</v>
      </c>
      <c r="C420" s="135">
        <v>2023</v>
      </c>
      <c r="D420" s="135">
        <v>24</v>
      </c>
      <c r="F420" s="136" t="s">
        <v>301</v>
      </c>
      <c r="G420" s="135">
        <v>0</v>
      </c>
      <c r="H420" s="135">
        <v>0</v>
      </c>
      <c r="I420" s="135">
        <v>0</v>
      </c>
      <c r="J420" s="135">
        <v>0</v>
      </c>
      <c r="K420" s="135">
        <v>0</v>
      </c>
      <c r="L420" s="135">
        <v>0</v>
      </c>
      <c r="M420" s="135">
        <v>0</v>
      </c>
      <c r="N420" s="135">
        <v>0</v>
      </c>
      <c r="O420" s="135">
        <v>0</v>
      </c>
      <c r="P420" s="135">
        <v>0</v>
      </c>
      <c r="Q420" s="135">
        <v>0</v>
      </c>
      <c r="R420" s="135">
        <v>0</v>
      </c>
      <c r="S420" s="135">
        <v>0</v>
      </c>
      <c r="T420" s="135">
        <v>1</v>
      </c>
      <c r="U420" s="135">
        <v>1</v>
      </c>
      <c r="V420" s="135">
        <v>0</v>
      </c>
      <c r="W420" s="135">
        <v>0</v>
      </c>
      <c r="X420" s="135">
        <v>0</v>
      </c>
      <c r="Y420" s="135">
        <v>1</v>
      </c>
      <c r="Z420" s="135">
        <v>1</v>
      </c>
      <c r="AA420" s="135">
        <v>0</v>
      </c>
      <c r="AB420" s="135">
        <v>0</v>
      </c>
      <c r="AC420" s="135">
        <v>0</v>
      </c>
      <c r="AD420" s="135">
        <v>0</v>
      </c>
      <c r="AE420" s="135">
        <v>0</v>
      </c>
      <c r="AG420" s="135">
        <v>4</v>
      </c>
      <c r="AH420" s="135" t="s">
        <v>245</v>
      </c>
    </row>
    <row r="421" spans="1:34" ht="14.5" customHeight="1" x14ac:dyDescent="0.2">
      <c r="A421" s="135" t="s">
        <v>57</v>
      </c>
      <c r="B421" s="135" t="s">
        <v>58</v>
      </c>
      <c r="C421" s="135">
        <v>2023</v>
      </c>
      <c r="D421" s="135">
        <v>24</v>
      </c>
      <c r="F421" s="136" t="s">
        <v>283</v>
      </c>
      <c r="G421" s="135">
        <v>0</v>
      </c>
      <c r="H421" s="135">
        <v>0</v>
      </c>
      <c r="I421" s="135">
        <v>0</v>
      </c>
      <c r="J421" s="135">
        <v>0</v>
      </c>
      <c r="K421" s="135">
        <v>0</v>
      </c>
      <c r="L421" s="135">
        <v>0</v>
      </c>
      <c r="M421" s="135">
        <v>0</v>
      </c>
      <c r="N421" s="135">
        <v>0</v>
      </c>
      <c r="O421" s="135">
        <v>0</v>
      </c>
      <c r="P421" s="135">
        <v>0</v>
      </c>
      <c r="Q421" s="135">
        <v>0</v>
      </c>
      <c r="R421" s="135">
        <v>0</v>
      </c>
      <c r="S421" s="135">
        <v>0</v>
      </c>
      <c r="T421" s="135">
        <v>0</v>
      </c>
      <c r="U421" s="135">
        <v>0</v>
      </c>
      <c r="V421" s="135">
        <v>0</v>
      </c>
      <c r="W421" s="135">
        <v>0</v>
      </c>
      <c r="X421" s="135">
        <v>0</v>
      </c>
      <c r="Y421" s="135">
        <v>0</v>
      </c>
      <c r="Z421" s="135">
        <v>0</v>
      </c>
      <c r="AA421" s="135">
        <v>0</v>
      </c>
      <c r="AB421" s="135">
        <v>0</v>
      </c>
      <c r="AC421" s="135">
        <v>0</v>
      </c>
      <c r="AD421" s="135">
        <v>1</v>
      </c>
      <c r="AE421" s="135">
        <v>1</v>
      </c>
      <c r="AG421" s="135">
        <v>2</v>
      </c>
      <c r="AH421" s="135" t="s">
        <v>245</v>
      </c>
    </row>
    <row r="422" spans="1:34" ht="14.5" customHeight="1" x14ac:dyDescent="0.2">
      <c r="A422" s="135" t="s">
        <v>57</v>
      </c>
      <c r="B422" s="135" t="s">
        <v>58</v>
      </c>
      <c r="C422" s="135">
        <v>2023</v>
      </c>
      <c r="D422" s="135">
        <v>24</v>
      </c>
      <c r="F422" s="136" t="s">
        <v>267</v>
      </c>
      <c r="G422" s="135">
        <v>0</v>
      </c>
      <c r="H422" s="135">
        <v>0</v>
      </c>
      <c r="I422" s="135">
        <v>0</v>
      </c>
      <c r="J422" s="135">
        <v>0</v>
      </c>
      <c r="K422" s="135">
        <v>0</v>
      </c>
      <c r="L422" s="135">
        <v>0</v>
      </c>
      <c r="M422" s="135">
        <v>0</v>
      </c>
      <c r="N422" s="135">
        <v>0</v>
      </c>
      <c r="O422" s="135">
        <v>0</v>
      </c>
      <c r="P422" s="135">
        <v>0</v>
      </c>
      <c r="Q422" s="135">
        <v>0</v>
      </c>
      <c r="R422" s="135">
        <v>0</v>
      </c>
      <c r="S422" s="135">
        <v>0</v>
      </c>
      <c r="T422" s="135">
        <v>0</v>
      </c>
      <c r="U422" s="135">
        <v>0</v>
      </c>
      <c r="V422" s="135">
        <v>0</v>
      </c>
      <c r="W422" s="135">
        <v>0</v>
      </c>
      <c r="X422" s="135">
        <v>0</v>
      </c>
      <c r="Y422" s="135">
        <v>0</v>
      </c>
      <c r="Z422" s="135">
        <v>0</v>
      </c>
      <c r="AA422" s="135">
        <v>0</v>
      </c>
      <c r="AB422" s="135">
        <v>0</v>
      </c>
      <c r="AC422" s="135">
        <v>0</v>
      </c>
      <c r="AD422" s="135">
        <v>1</v>
      </c>
      <c r="AE422" s="135">
        <v>0</v>
      </c>
      <c r="AG422" s="135">
        <v>1</v>
      </c>
      <c r="AH422" s="135" t="s">
        <v>245</v>
      </c>
    </row>
    <row r="423" spans="1:34" ht="14.5" customHeight="1" x14ac:dyDescent="0.2">
      <c r="A423" s="135" t="s">
        <v>57</v>
      </c>
      <c r="B423" s="135" t="s">
        <v>58</v>
      </c>
      <c r="C423" s="135">
        <v>2023</v>
      </c>
      <c r="D423" s="135">
        <v>24</v>
      </c>
      <c r="F423" s="136" t="s">
        <v>266</v>
      </c>
      <c r="G423" s="135">
        <v>0</v>
      </c>
      <c r="H423" s="135">
        <v>0</v>
      </c>
      <c r="I423" s="135">
        <v>0</v>
      </c>
      <c r="J423" s="135">
        <v>0</v>
      </c>
      <c r="K423" s="135">
        <v>0</v>
      </c>
      <c r="L423" s="135">
        <v>0</v>
      </c>
      <c r="M423" s="135">
        <v>0</v>
      </c>
      <c r="N423" s="135">
        <v>0</v>
      </c>
      <c r="O423" s="135">
        <v>0</v>
      </c>
      <c r="P423" s="135">
        <v>0</v>
      </c>
      <c r="Q423" s="135">
        <v>0</v>
      </c>
      <c r="R423" s="135">
        <v>0</v>
      </c>
      <c r="S423" s="135">
        <v>0</v>
      </c>
      <c r="T423" s="135">
        <v>0</v>
      </c>
      <c r="U423" s="135">
        <v>0</v>
      </c>
      <c r="V423" s="135">
        <v>0</v>
      </c>
      <c r="W423" s="135">
        <v>0</v>
      </c>
      <c r="X423" s="135">
        <v>0</v>
      </c>
      <c r="Y423" s="135">
        <v>0</v>
      </c>
      <c r="Z423" s="135">
        <v>0</v>
      </c>
      <c r="AA423" s="135">
        <v>0</v>
      </c>
      <c r="AB423" s="135">
        <v>0</v>
      </c>
      <c r="AC423" s="135">
        <v>0</v>
      </c>
      <c r="AD423" s="135">
        <v>0</v>
      </c>
      <c r="AE423" s="135">
        <v>1</v>
      </c>
      <c r="AG423" s="135">
        <v>1</v>
      </c>
      <c r="AH423" s="135" t="s">
        <v>245</v>
      </c>
    </row>
    <row r="424" spans="1:34" ht="14.5" customHeight="1" x14ac:dyDescent="0.2">
      <c r="A424" s="135" t="s">
        <v>57</v>
      </c>
      <c r="B424" s="135" t="s">
        <v>58</v>
      </c>
      <c r="C424" s="135">
        <v>2023</v>
      </c>
      <c r="D424" s="135">
        <v>24</v>
      </c>
      <c r="F424" s="136" t="s">
        <v>268</v>
      </c>
      <c r="G424" s="135">
        <v>0</v>
      </c>
      <c r="H424" s="135">
        <v>0</v>
      </c>
      <c r="I424" s="135">
        <v>1</v>
      </c>
      <c r="J424" s="135">
        <v>0</v>
      </c>
      <c r="K424" s="135">
        <v>0</v>
      </c>
      <c r="L424" s="135">
        <v>0</v>
      </c>
      <c r="M424" s="135">
        <v>0</v>
      </c>
      <c r="N424" s="135">
        <v>0</v>
      </c>
      <c r="O424" s="135">
        <v>0</v>
      </c>
      <c r="P424" s="135">
        <v>0</v>
      </c>
      <c r="Q424" s="135">
        <v>0</v>
      </c>
      <c r="R424" s="135">
        <v>0</v>
      </c>
      <c r="S424" s="135">
        <v>0</v>
      </c>
      <c r="T424" s="135">
        <v>0</v>
      </c>
      <c r="U424" s="135">
        <v>0</v>
      </c>
      <c r="V424" s="135">
        <v>0</v>
      </c>
      <c r="W424" s="135">
        <v>0</v>
      </c>
      <c r="X424" s="135">
        <v>0</v>
      </c>
      <c r="Y424" s="135">
        <v>0</v>
      </c>
      <c r="Z424" s="135">
        <v>0</v>
      </c>
      <c r="AA424" s="135">
        <v>0</v>
      </c>
      <c r="AB424" s="135">
        <v>0</v>
      </c>
      <c r="AC424" s="135">
        <v>0</v>
      </c>
      <c r="AD424" s="135">
        <v>0</v>
      </c>
      <c r="AE424" s="135">
        <v>0</v>
      </c>
      <c r="AG424" s="135">
        <v>1</v>
      </c>
      <c r="AH424" s="135" t="s">
        <v>245</v>
      </c>
    </row>
    <row r="425" spans="1:34" ht="14.5" customHeight="1" x14ac:dyDescent="0.2">
      <c r="A425" s="135" t="s">
        <v>57</v>
      </c>
      <c r="B425" s="135" t="s">
        <v>58</v>
      </c>
      <c r="C425" s="135">
        <v>2023</v>
      </c>
      <c r="D425" s="135">
        <v>24</v>
      </c>
      <c r="F425" s="136" t="s">
        <v>209</v>
      </c>
      <c r="G425" s="135">
        <v>0</v>
      </c>
      <c r="H425" s="135">
        <v>0</v>
      </c>
      <c r="I425" s="135">
        <v>1</v>
      </c>
      <c r="J425" s="135">
        <v>0</v>
      </c>
      <c r="K425" s="135">
        <v>0</v>
      </c>
      <c r="L425" s="135">
        <v>0</v>
      </c>
      <c r="M425" s="135">
        <v>0</v>
      </c>
      <c r="N425" s="135">
        <v>0</v>
      </c>
      <c r="O425" s="135">
        <v>0</v>
      </c>
      <c r="P425" s="135">
        <v>0</v>
      </c>
      <c r="Q425" s="135">
        <v>0</v>
      </c>
      <c r="R425" s="135">
        <v>0</v>
      </c>
      <c r="S425" s="135">
        <v>0</v>
      </c>
      <c r="T425" s="135">
        <v>0</v>
      </c>
      <c r="U425" s="135">
        <v>0</v>
      </c>
      <c r="V425" s="135">
        <v>0</v>
      </c>
      <c r="W425" s="135">
        <v>0</v>
      </c>
      <c r="X425" s="135">
        <v>0</v>
      </c>
      <c r="Y425" s="135">
        <v>0</v>
      </c>
      <c r="Z425" s="135">
        <v>0</v>
      </c>
      <c r="AA425" s="135">
        <v>0</v>
      </c>
      <c r="AB425" s="135">
        <v>0</v>
      </c>
      <c r="AC425" s="135">
        <v>0</v>
      </c>
      <c r="AD425" s="135">
        <v>0</v>
      </c>
      <c r="AE425" s="135">
        <v>0</v>
      </c>
      <c r="AG425" s="135">
        <v>1</v>
      </c>
      <c r="AH425" s="135" t="s">
        <v>245</v>
      </c>
    </row>
    <row r="426" spans="1:34" ht="14.5" customHeight="1" x14ac:dyDescent="0.2">
      <c r="A426" s="135" t="s">
        <v>57</v>
      </c>
      <c r="B426" s="135" t="s">
        <v>58</v>
      </c>
      <c r="C426" s="135">
        <v>2023</v>
      </c>
      <c r="D426" s="135">
        <v>24</v>
      </c>
      <c r="F426" s="136" t="s">
        <v>304</v>
      </c>
      <c r="G426" s="135">
        <v>0</v>
      </c>
      <c r="H426" s="135">
        <v>0</v>
      </c>
      <c r="I426" s="135">
        <v>0</v>
      </c>
      <c r="J426" s="135">
        <v>0</v>
      </c>
      <c r="K426" s="135">
        <v>0</v>
      </c>
      <c r="L426" s="135">
        <v>0</v>
      </c>
      <c r="M426" s="135">
        <v>0</v>
      </c>
      <c r="N426" s="135">
        <v>0</v>
      </c>
      <c r="O426" s="135">
        <v>0</v>
      </c>
      <c r="P426" s="135">
        <v>0</v>
      </c>
      <c r="Q426" s="135">
        <v>0</v>
      </c>
      <c r="R426" s="135">
        <v>0</v>
      </c>
      <c r="S426" s="135">
        <v>0</v>
      </c>
      <c r="T426" s="135">
        <v>0</v>
      </c>
      <c r="U426" s="135">
        <v>0</v>
      </c>
      <c r="V426" s="135">
        <v>0</v>
      </c>
      <c r="W426" s="135">
        <v>0</v>
      </c>
      <c r="X426" s="135">
        <v>0</v>
      </c>
      <c r="Y426" s="135">
        <v>0</v>
      </c>
      <c r="Z426" s="135">
        <v>0</v>
      </c>
      <c r="AA426" s="135">
        <v>0</v>
      </c>
      <c r="AB426" s="135">
        <v>0</v>
      </c>
      <c r="AC426" s="135">
        <v>1</v>
      </c>
      <c r="AD426" s="135">
        <v>1</v>
      </c>
      <c r="AE426" s="135">
        <v>1</v>
      </c>
      <c r="AG426" s="135">
        <v>3</v>
      </c>
      <c r="AH426" s="135" t="s">
        <v>245</v>
      </c>
    </row>
    <row r="427" spans="1:34" ht="14.5" customHeight="1" x14ac:dyDescent="0.2">
      <c r="A427" s="135" t="s">
        <v>57</v>
      </c>
      <c r="B427" s="135" t="s">
        <v>58</v>
      </c>
      <c r="C427" s="135">
        <v>2023</v>
      </c>
      <c r="D427" s="135">
        <v>25</v>
      </c>
      <c r="F427" s="136" t="s">
        <v>191</v>
      </c>
      <c r="G427" s="135">
        <v>1</v>
      </c>
      <c r="H427" s="135">
        <v>1</v>
      </c>
      <c r="I427" s="135">
        <v>1</v>
      </c>
      <c r="J427" s="135">
        <v>1</v>
      </c>
      <c r="K427" s="135">
        <v>1</v>
      </c>
      <c r="L427" s="135">
        <v>1</v>
      </c>
      <c r="M427" s="135">
        <v>1</v>
      </c>
      <c r="N427" s="135">
        <v>1</v>
      </c>
      <c r="O427" s="135">
        <v>1</v>
      </c>
      <c r="P427" s="135">
        <v>1</v>
      </c>
      <c r="Q427" s="135">
        <v>1</v>
      </c>
      <c r="R427" s="135">
        <v>1</v>
      </c>
      <c r="S427" s="135">
        <v>1</v>
      </c>
      <c r="T427" s="135">
        <v>1</v>
      </c>
      <c r="U427" s="135">
        <v>1</v>
      </c>
      <c r="V427" s="135">
        <v>1</v>
      </c>
      <c r="W427" s="135">
        <v>1</v>
      </c>
      <c r="X427" s="135">
        <v>1</v>
      </c>
      <c r="Y427" s="135">
        <v>1</v>
      </c>
      <c r="Z427" s="135">
        <v>1</v>
      </c>
      <c r="AA427" s="135">
        <v>1</v>
      </c>
      <c r="AB427" s="135">
        <v>1</v>
      </c>
      <c r="AC427" s="135">
        <v>1</v>
      </c>
      <c r="AD427" s="135">
        <v>1</v>
      </c>
      <c r="AE427" s="135">
        <v>1</v>
      </c>
      <c r="AF427" s="135">
        <v>60</v>
      </c>
      <c r="AG427" s="135">
        <v>25</v>
      </c>
    </row>
    <row r="428" spans="1:34" ht="14.5" customHeight="1" x14ac:dyDescent="0.2">
      <c r="A428" s="135" t="s">
        <v>57</v>
      </c>
      <c r="B428" s="135" t="s">
        <v>58</v>
      </c>
      <c r="C428" s="135">
        <v>2023</v>
      </c>
      <c r="D428" s="135">
        <v>25</v>
      </c>
      <c r="F428" s="136" t="s">
        <v>247</v>
      </c>
      <c r="G428" s="135">
        <v>1</v>
      </c>
      <c r="H428" s="135">
        <v>1</v>
      </c>
      <c r="I428" s="135">
        <v>1</v>
      </c>
      <c r="J428" s="135">
        <v>1</v>
      </c>
      <c r="K428" s="135">
        <v>1</v>
      </c>
      <c r="L428" s="135">
        <v>1</v>
      </c>
      <c r="M428" s="135">
        <v>1</v>
      </c>
      <c r="N428" s="135">
        <v>1</v>
      </c>
      <c r="O428" s="135">
        <v>1</v>
      </c>
      <c r="P428" s="135">
        <v>1</v>
      </c>
      <c r="Q428" s="135">
        <v>1</v>
      </c>
      <c r="R428" s="135">
        <v>1</v>
      </c>
      <c r="S428" s="135">
        <v>1</v>
      </c>
      <c r="T428" s="135">
        <v>1</v>
      </c>
      <c r="U428" s="135">
        <v>1</v>
      </c>
      <c r="V428" s="135">
        <v>1</v>
      </c>
      <c r="W428" s="135">
        <v>1</v>
      </c>
      <c r="X428" s="135">
        <v>1</v>
      </c>
      <c r="Y428" s="135">
        <v>1</v>
      </c>
      <c r="Z428" s="135">
        <v>1</v>
      </c>
      <c r="AA428" s="135">
        <v>1</v>
      </c>
      <c r="AB428" s="135">
        <v>1</v>
      </c>
      <c r="AC428" s="135">
        <v>1</v>
      </c>
      <c r="AD428" s="135">
        <v>1</v>
      </c>
      <c r="AE428" s="135">
        <v>1</v>
      </c>
      <c r="AF428" s="135">
        <v>40</v>
      </c>
      <c r="AG428" s="135">
        <v>25</v>
      </c>
    </row>
    <row r="429" spans="1:34" ht="14.5" customHeight="1" x14ac:dyDescent="0.2">
      <c r="A429" s="135" t="s">
        <v>57</v>
      </c>
      <c r="B429" s="135" t="s">
        <v>58</v>
      </c>
      <c r="C429" s="135">
        <v>2023</v>
      </c>
      <c r="D429" s="135">
        <v>25</v>
      </c>
      <c r="F429" s="136" t="s">
        <v>193</v>
      </c>
      <c r="G429" s="135">
        <v>1</v>
      </c>
      <c r="H429" s="135">
        <v>1</v>
      </c>
      <c r="I429" s="135">
        <v>1</v>
      </c>
      <c r="J429" s="135">
        <v>1</v>
      </c>
      <c r="K429" s="135">
        <v>1</v>
      </c>
      <c r="L429" s="135">
        <v>0</v>
      </c>
      <c r="M429" s="135">
        <v>1</v>
      </c>
      <c r="N429" s="135">
        <v>1</v>
      </c>
      <c r="O429" s="135">
        <v>1</v>
      </c>
      <c r="P429" s="135">
        <v>1</v>
      </c>
      <c r="Q429" s="135">
        <v>0</v>
      </c>
      <c r="R429" s="135">
        <v>1</v>
      </c>
      <c r="S429" s="135">
        <v>1</v>
      </c>
      <c r="T429" s="135">
        <v>1</v>
      </c>
      <c r="U429" s="135">
        <v>1</v>
      </c>
      <c r="V429" s="135">
        <v>0</v>
      </c>
      <c r="W429" s="135">
        <v>1</v>
      </c>
      <c r="X429" s="135">
        <v>1</v>
      </c>
      <c r="Y429" s="135">
        <v>1</v>
      </c>
      <c r="Z429" s="135">
        <v>1</v>
      </c>
      <c r="AA429" s="135">
        <v>0</v>
      </c>
      <c r="AB429" s="135">
        <v>1</v>
      </c>
      <c r="AC429" s="135">
        <v>1</v>
      </c>
      <c r="AD429" s="135">
        <v>1</v>
      </c>
      <c r="AE429" s="135">
        <v>1</v>
      </c>
      <c r="AF429" s="135">
        <v>0.51</v>
      </c>
      <c r="AG429" s="135">
        <v>21</v>
      </c>
    </row>
    <row r="430" spans="1:34" ht="14.5" customHeight="1" x14ac:dyDescent="0.2">
      <c r="A430" s="135" t="s">
        <v>57</v>
      </c>
      <c r="B430" s="135" t="s">
        <v>58</v>
      </c>
      <c r="C430" s="135">
        <v>2023</v>
      </c>
      <c r="D430" s="135">
        <v>25</v>
      </c>
      <c r="F430" s="136" t="s">
        <v>249</v>
      </c>
      <c r="G430" s="135">
        <v>1</v>
      </c>
      <c r="H430" s="135">
        <v>1</v>
      </c>
      <c r="I430" s="135">
        <v>1</v>
      </c>
      <c r="J430" s="135">
        <v>1</v>
      </c>
      <c r="K430" s="135">
        <v>1</v>
      </c>
      <c r="L430" s="135">
        <v>1</v>
      </c>
      <c r="M430" s="135">
        <v>1</v>
      </c>
      <c r="N430" s="135">
        <v>1</v>
      </c>
      <c r="O430" s="135">
        <v>1</v>
      </c>
      <c r="P430" s="135">
        <v>1</v>
      </c>
      <c r="Q430" s="135">
        <v>1</v>
      </c>
      <c r="R430" s="135">
        <v>1</v>
      </c>
      <c r="S430" s="135">
        <v>1</v>
      </c>
      <c r="T430" s="135">
        <v>1</v>
      </c>
      <c r="U430" s="135">
        <v>1</v>
      </c>
      <c r="V430" s="135">
        <v>1</v>
      </c>
      <c r="W430" s="135">
        <v>1</v>
      </c>
      <c r="X430" s="135">
        <v>1</v>
      </c>
      <c r="Y430" s="135">
        <v>1</v>
      </c>
      <c r="Z430" s="135">
        <v>1</v>
      </c>
      <c r="AA430" s="135">
        <v>1</v>
      </c>
      <c r="AB430" s="135">
        <v>1</v>
      </c>
      <c r="AC430" s="135">
        <v>1</v>
      </c>
      <c r="AD430" s="135">
        <v>1</v>
      </c>
      <c r="AE430" s="135">
        <v>1</v>
      </c>
      <c r="AF430" s="135">
        <v>80</v>
      </c>
      <c r="AG430" s="135">
        <v>25</v>
      </c>
    </row>
    <row r="431" spans="1:34" ht="14.5" customHeight="1" x14ac:dyDescent="0.2">
      <c r="A431" s="135" t="s">
        <v>57</v>
      </c>
      <c r="B431" s="135" t="s">
        <v>58</v>
      </c>
      <c r="C431" s="135">
        <v>2023</v>
      </c>
      <c r="D431" s="135">
        <v>25</v>
      </c>
      <c r="F431" s="136" t="s">
        <v>190</v>
      </c>
      <c r="G431" s="135">
        <v>0</v>
      </c>
      <c r="H431" s="135">
        <v>0</v>
      </c>
      <c r="I431" s="135">
        <v>0</v>
      </c>
      <c r="J431" s="135">
        <v>0</v>
      </c>
      <c r="K431" s="135">
        <v>1</v>
      </c>
      <c r="L431" s="135">
        <v>0</v>
      </c>
      <c r="M431" s="135">
        <v>0</v>
      </c>
      <c r="N431" s="135">
        <v>0</v>
      </c>
      <c r="O431" s="135">
        <v>0</v>
      </c>
      <c r="P431" s="135">
        <v>1</v>
      </c>
      <c r="Q431" s="135">
        <v>0</v>
      </c>
      <c r="R431" s="135">
        <v>0</v>
      </c>
      <c r="S431" s="135">
        <v>0</v>
      </c>
      <c r="T431" s="135">
        <v>0</v>
      </c>
      <c r="U431" s="135">
        <v>0</v>
      </c>
      <c r="V431" s="135">
        <v>0</v>
      </c>
      <c r="W431" s="135">
        <v>0</v>
      </c>
      <c r="X431" s="135">
        <v>0</v>
      </c>
      <c r="Y431" s="135">
        <v>0</v>
      </c>
      <c r="Z431" s="135">
        <v>0</v>
      </c>
      <c r="AA431" s="135">
        <v>1</v>
      </c>
      <c r="AB431" s="135">
        <v>0</v>
      </c>
      <c r="AC431" s="135">
        <v>0</v>
      </c>
      <c r="AD431" s="135">
        <v>1</v>
      </c>
      <c r="AE431" s="135">
        <v>1</v>
      </c>
      <c r="AF431" s="135">
        <v>5</v>
      </c>
      <c r="AG431" s="135">
        <v>5</v>
      </c>
    </row>
    <row r="432" spans="1:34" ht="14.5" customHeight="1" x14ac:dyDescent="0.2">
      <c r="A432" s="135" t="s">
        <v>57</v>
      </c>
      <c r="B432" s="135" t="s">
        <v>58</v>
      </c>
      <c r="C432" s="135">
        <v>2023</v>
      </c>
      <c r="D432" s="135">
        <v>25</v>
      </c>
      <c r="F432" s="136" t="s">
        <v>258</v>
      </c>
      <c r="G432" s="135">
        <v>1</v>
      </c>
      <c r="H432" s="135">
        <v>1</v>
      </c>
      <c r="I432" s="135">
        <v>1</v>
      </c>
      <c r="J432" s="135">
        <v>0</v>
      </c>
      <c r="K432" s="135">
        <v>0</v>
      </c>
      <c r="L432" s="135">
        <v>0</v>
      </c>
      <c r="M432" s="135">
        <v>1</v>
      </c>
      <c r="N432" s="135">
        <v>0</v>
      </c>
      <c r="O432" s="135">
        <v>0</v>
      </c>
      <c r="P432" s="135">
        <v>0</v>
      </c>
      <c r="Q432" s="135">
        <v>0</v>
      </c>
      <c r="R432" s="135">
        <v>1</v>
      </c>
      <c r="S432" s="135">
        <v>1</v>
      </c>
      <c r="T432" s="135">
        <v>1</v>
      </c>
      <c r="U432" s="135">
        <v>1</v>
      </c>
      <c r="V432" s="135">
        <v>0</v>
      </c>
      <c r="W432" s="135">
        <v>1</v>
      </c>
      <c r="X432" s="135">
        <v>1</v>
      </c>
      <c r="Y432" s="135">
        <v>0</v>
      </c>
      <c r="Z432" s="135">
        <v>0</v>
      </c>
      <c r="AA432" s="135">
        <v>0</v>
      </c>
      <c r="AB432" s="135">
        <v>1</v>
      </c>
      <c r="AC432" s="135">
        <v>0</v>
      </c>
      <c r="AD432" s="135">
        <v>1</v>
      </c>
      <c r="AE432" s="135">
        <v>1</v>
      </c>
      <c r="AF432" s="135">
        <v>1</v>
      </c>
      <c r="AG432" s="135">
        <v>13</v>
      </c>
    </row>
    <row r="433" spans="1:33" ht="14.5" customHeight="1" x14ac:dyDescent="0.2">
      <c r="A433" s="135" t="s">
        <v>57</v>
      </c>
      <c r="B433" s="135" t="s">
        <v>58</v>
      </c>
      <c r="C433" s="135">
        <v>2023</v>
      </c>
      <c r="D433" s="135">
        <v>25</v>
      </c>
      <c r="F433" s="136" t="s">
        <v>192</v>
      </c>
      <c r="G433" s="135">
        <v>0</v>
      </c>
      <c r="H433" s="135">
        <v>1</v>
      </c>
      <c r="I433" s="135">
        <v>0</v>
      </c>
      <c r="J433" s="135">
        <v>0</v>
      </c>
      <c r="K433" s="135">
        <v>1</v>
      </c>
      <c r="L433" s="135">
        <v>0</v>
      </c>
      <c r="M433" s="135">
        <v>1</v>
      </c>
      <c r="N433" s="135">
        <v>0</v>
      </c>
      <c r="O433" s="135">
        <v>0</v>
      </c>
      <c r="P433" s="135">
        <v>0</v>
      </c>
      <c r="Q433" s="135">
        <v>1</v>
      </c>
      <c r="R433" s="135">
        <v>1</v>
      </c>
      <c r="S433" s="135">
        <v>1</v>
      </c>
      <c r="T433" s="135">
        <v>1</v>
      </c>
      <c r="U433" s="135">
        <v>0</v>
      </c>
      <c r="V433" s="135">
        <v>0</v>
      </c>
      <c r="W433" s="135">
        <v>1</v>
      </c>
      <c r="X433" s="135">
        <v>1</v>
      </c>
      <c r="Y433" s="135">
        <v>1</v>
      </c>
      <c r="Z433" s="135">
        <v>1</v>
      </c>
      <c r="AA433" s="135">
        <v>0</v>
      </c>
      <c r="AB433" s="135">
        <v>0</v>
      </c>
      <c r="AC433" s="135">
        <v>0</v>
      </c>
      <c r="AD433" s="135">
        <v>0</v>
      </c>
      <c r="AE433" s="135">
        <v>0</v>
      </c>
      <c r="AF433" s="135">
        <v>0.5</v>
      </c>
      <c r="AG433" s="135">
        <v>11</v>
      </c>
    </row>
    <row r="434" spans="1:33" ht="14.5" customHeight="1" x14ac:dyDescent="0.2">
      <c r="A434" s="135" t="s">
        <v>57</v>
      </c>
      <c r="B434" s="135" t="s">
        <v>58</v>
      </c>
      <c r="C434" s="135">
        <v>2023</v>
      </c>
      <c r="D434" s="135">
        <v>25</v>
      </c>
      <c r="F434" s="136" t="s">
        <v>198</v>
      </c>
      <c r="G434" s="135">
        <v>1</v>
      </c>
      <c r="H434" s="135">
        <v>1</v>
      </c>
      <c r="I434" s="135">
        <v>1</v>
      </c>
      <c r="J434" s="135">
        <v>0</v>
      </c>
      <c r="K434" s="135">
        <v>1</v>
      </c>
      <c r="L434" s="135">
        <v>1</v>
      </c>
      <c r="M434" s="135">
        <v>0</v>
      </c>
      <c r="N434" s="135">
        <v>0</v>
      </c>
      <c r="O434" s="135">
        <v>0</v>
      </c>
      <c r="P434" s="135">
        <v>0</v>
      </c>
      <c r="Q434" s="135">
        <v>1</v>
      </c>
      <c r="R434" s="135">
        <v>0</v>
      </c>
      <c r="S434" s="135">
        <v>0</v>
      </c>
      <c r="T434" s="135">
        <v>0</v>
      </c>
      <c r="U434" s="135">
        <v>0</v>
      </c>
      <c r="V434" s="135">
        <v>0</v>
      </c>
      <c r="W434" s="135">
        <v>0</v>
      </c>
      <c r="X434" s="135">
        <v>0</v>
      </c>
      <c r="Y434" s="135">
        <v>0</v>
      </c>
      <c r="Z434" s="135">
        <v>0</v>
      </c>
      <c r="AA434" s="135">
        <v>1</v>
      </c>
      <c r="AB434" s="135">
        <v>1</v>
      </c>
      <c r="AC434" s="135">
        <v>0</v>
      </c>
      <c r="AD434" s="135">
        <v>0</v>
      </c>
      <c r="AE434" s="135">
        <v>1</v>
      </c>
      <c r="AF434" s="135">
        <v>2</v>
      </c>
      <c r="AG434" s="135">
        <v>9</v>
      </c>
    </row>
    <row r="435" spans="1:33" ht="14.5" customHeight="1" x14ac:dyDescent="0.2">
      <c r="A435" s="135" t="s">
        <v>57</v>
      </c>
      <c r="B435" s="135" t="s">
        <v>58</v>
      </c>
      <c r="C435" s="135">
        <v>2023</v>
      </c>
      <c r="D435" s="135">
        <v>26</v>
      </c>
      <c r="F435" s="136" t="s">
        <v>190</v>
      </c>
      <c r="G435" s="135">
        <v>0</v>
      </c>
      <c r="H435" s="135">
        <v>1</v>
      </c>
      <c r="I435" s="135">
        <v>1</v>
      </c>
      <c r="J435" s="135">
        <v>1</v>
      </c>
      <c r="K435" s="135">
        <v>1</v>
      </c>
      <c r="L435" s="135">
        <v>0</v>
      </c>
      <c r="M435" s="135">
        <v>1</v>
      </c>
      <c r="N435" s="135">
        <v>1</v>
      </c>
      <c r="O435" s="135">
        <v>0</v>
      </c>
      <c r="P435" s="135">
        <v>1</v>
      </c>
      <c r="Q435" s="135">
        <v>0</v>
      </c>
      <c r="R435" s="135">
        <v>0</v>
      </c>
      <c r="S435" s="135">
        <v>0</v>
      </c>
      <c r="T435" s="135">
        <v>0</v>
      </c>
      <c r="U435" s="135">
        <v>1</v>
      </c>
      <c r="V435" s="135">
        <v>0</v>
      </c>
      <c r="W435" s="135">
        <v>0</v>
      </c>
      <c r="X435" s="135">
        <v>1</v>
      </c>
      <c r="Y435" s="135">
        <v>0</v>
      </c>
      <c r="Z435" s="135">
        <v>1</v>
      </c>
      <c r="AA435" s="135">
        <v>0</v>
      </c>
      <c r="AB435" s="135">
        <v>0</v>
      </c>
      <c r="AC435" s="135">
        <v>0</v>
      </c>
      <c r="AD435" s="135">
        <v>0</v>
      </c>
      <c r="AE435" s="135">
        <v>1</v>
      </c>
      <c r="AF435" s="135">
        <v>25</v>
      </c>
      <c r="AG435" s="135">
        <v>11</v>
      </c>
    </row>
    <row r="436" spans="1:33" ht="14.5" customHeight="1" x14ac:dyDescent="0.2">
      <c r="A436" s="135" t="s">
        <v>57</v>
      </c>
      <c r="B436" s="135" t="s">
        <v>58</v>
      </c>
      <c r="C436" s="135">
        <v>2023</v>
      </c>
      <c r="D436" s="135">
        <v>26</v>
      </c>
      <c r="F436" s="136" t="s">
        <v>191</v>
      </c>
      <c r="G436" s="135">
        <v>1</v>
      </c>
      <c r="H436" s="135">
        <v>1</v>
      </c>
      <c r="I436" s="135">
        <v>1</v>
      </c>
      <c r="J436" s="135">
        <v>1</v>
      </c>
      <c r="K436" s="135">
        <v>1</v>
      </c>
      <c r="L436" s="135">
        <v>1</v>
      </c>
      <c r="M436" s="135">
        <v>1</v>
      </c>
      <c r="N436" s="135">
        <v>1</v>
      </c>
      <c r="O436" s="135">
        <v>1</v>
      </c>
      <c r="P436" s="135">
        <v>1</v>
      </c>
      <c r="Q436" s="135">
        <v>1</v>
      </c>
      <c r="R436" s="135">
        <v>1</v>
      </c>
      <c r="S436" s="135">
        <v>1</v>
      </c>
      <c r="T436" s="135">
        <v>1</v>
      </c>
      <c r="U436" s="135">
        <v>1</v>
      </c>
      <c r="V436" s="135">
        <v>1</v>
      </c>
      <c r="W436" s="135">
        <v>1</v>
      </c>
      <c r="X436" s="135">
        <v>1</v>
      </c>
      <c r="Y436" s="135">
        <v>1</v>
      </c>
      <c r="Z436" s="135">
        <v>1</v>
      </c>
      <c r="AA436" s="135">
        <v>1</v>
      </c>
      <c r="AB436" s="135">
        <v>1</v>
      </c>
      <c r="AC436" s="135">
        <v>1</v>
      </c>
      <c r="AD436" s="135">
        <v>1</v>
      </c>
      <c r="AE436" s="135">
        <v>1</v>
      </c>
      <c r="AF436" s="135">
        <v>65</v>
      </c>
      <c r="AG436" s="135">
        <v>25</v>
      </c>
    </row>
    <row r="437" spans="1:33" ht="14.5" customHeight="1" x14ac:dyDescent="0.2">
      <c r="A437" s="135" t="s">
        <v>57</v>
      </c>
      <c r="B437" s="135" t="s">
        <v>58</v>
      </c>
      <c r="C437" s="135">
        <v>2023</v>
      </c>
      <c r="D437" s="135">
        <v>26</v>
      </c>
      <c r="F437" s="136" t="s">
        <v>247</v>
      </c>
      <c r="G437" s="135">
        <v>1</v>
      </c>
      <c r="H437" s="135">
        <v>1</v>
      </c>
      <c r="I437" s="135">
        <v>1</v>
      </c>
      <c r="J437" s="135">
        <v>1</v>
      </c>
      <c r="K437" s="135">
        <v>1</v>
      </c>
      <c r="L437" s="135">
        <v>1</v>
      </c>
      <c r="M437" s="135">
        <v>1</v>
      </c>
      <c r="N437" s="135">
        <v>1</v>
      </c>
      <c r="O437" s="135">
        <v>1</v>
      </c>
      <c r="P437" s="135">
        <v>1</v>
      </c>
      <c r="Q437" s="135">
        <v>1</v>
      </c>
      <c r="R437" s="135">
        <v>1</v>
      </c>
      <c r="S437" s="135">
        <v>1</v>
      </c>
      <c r="T437" s="135">
        <v>1</v>
      </c>
      <c r="U437" s="135">
        <v>1</v>
      </c>
      <c r="V437" s="135">
        <v>1</v>
      </c>
      <c r="W437" s="135">
        <v>1</v>
      </c>
      <c r="X437" s="135">
        <v>1</v>
      </c>
      <c r="Y437" s="135">
        <v>1</v>
      </c>
      <c r="Z437" s="135">
        <v>1</v>
      </c>
      <c r="AA437" s="135">
        <v>1</v>
      </c>
      <c r="AB437" s="135">
        <v>1</v>
      </c>
      <c r="AC437" s="135">
        <v>1</v>
      </c>
      <c r="AD437" s="135">
        <v>1</v>
      </c>
      <c r="AE437" s="135">
        <v>1</v>
      </c>
      <c r="AF437" s="135">
        <v>35</v>
      </c>
      <c r="AG437" s="135">
        <v>25</v>
      </c>
    </row>
    <row r="438" spans="1:33" ht="14.5" customHeight="1" x14ac:dyDescent="0.2">
      <c r="A438" s="135" t="s">
        <v>57</v>
      </c>
      <c r="B438" s="135" t="s">
        <v>58</v>
      </c>
      <c r="C438" s="135">
        <v>2023</v>
      </c>
      <c r="D438" s="135">
        <v>26</v>
      </c>
      <c r="F438" s="136" t="s">
        <v>193</v>
      </c>
      <c r="G438" s="135">
        <v>1</v>
      </c>
      <c r="H438" s="135">
        <v>1</v>
      </c>
      <c r="I438" s="135">
        <v>1</v>
      </c>
      <c r="J438" s="135">
        <v>1</v>
      </c>
      <c r="K438" s="135">
        <v>1</v>
      </c>
      <c r="L438" s="135">
        <v>1</v>
      </c>
      <c r="M438" s="135">
        <v>1</v>
      </c>
      <c r="N438" s="135">
        <v>1</v>
      </c>
      <c r="O438" s="135">
        <v>1</v>
      </c>
      <c r="P438" s="135">
        <v>1</v>
      </c>
      <c r="Q438" s="135">
        <v>1</v>
      </c>
      <c r="R438" s="135">
        <v>1</v>
      </c>
      <c r="S438" s="135">
        <v>1</v>
      </c>
      <c r="T438" s="135">
        <v>1</v>
      </c>
      <c r="U438" s="135">
        <v>1</v>
      </c>
      <c r="V438" s="135">
        <v>1</v>
      </c>
      <c r="W438" s="135">
        <v>1</v>
      </c>
      <c r="X438" s="135">
        <v>1</v>
      </c>
      <c r="Y438" s="135">
        <v>1</v>
      </c>
      <c r="Z438" s="135">
        <v>1</v>
      </c>
      <c r="AA438" s="135">
        <v>1</v>
      </c>
      <c r="AB438" s="135">
        <v>1</v>
      </c>
      <c r="AC438" s="135">
        <v>1</v>
      </c>
      <c r="AD438" s="135">
        <v>1</v>
      </c>
      <c r="AE438" s="135">
        <v>1</v>
      </c>
      <c r="AF438" s="135">
        <v>20</v>
      </c>
      <c r="AG438" s="135">
        <v>25</v>
      </c>
    </row>
    <row r="439" spans="1:33" ht="14.5" customHeight="1" x14ac:dyDescent="0.2">
      <c r="A439" s="135" t="s">
        <v>57</v>
      </c>
      <c r="B439" s="135" t="s">
        <v>58</v>
      </c>
      <c r="C439" s="135">
        <v>2023</v>
      </c>
      <c r="D439" s="135">
        <v>26</v>
      </c>
      <c r="F439" s="136" t="s">
        <v>198</v>
      </c>
      <c r="G439" s="135">
        <v>1</v>
      </c>
      <c r="H439" s="135">
        <v>1</v>
      </c>
      <c r="I439" s="135">
        <v>1</v>
      </c>
      <c r="J439" s="135">
        <v>1</v>
      </c>
      <c r="K439" s="135">
        <v>1</v>
      </c>
      <c r="L439" s="135">
        <v>1</v>
      </c>
      <c r="M439" s="135">
        <v>1</v>
      </c>
      <c r="N439" s="135">
        <v>1</v>
      </c>
      <c r="O439" s="135">
        <v>1</v>
      </c>
      <c r="P439" s="135">
        <v>1</v>
      </c>
      <c r="Q439" s="135">
        <v>1</v>
      </c>
      <c r="R439" s="135">
        <v>1</v>
      </c>
      <c r="S439" s="135">
        <v>1</v>
      </c>
      <c r="T439" s="135">
        <v>1</v>
      </c>
      <c r="U439" s="135">
        <v>1</v>
      </c>
      <c r="V439" s="135">
        <v>1</v>
      </c>
      <c r="W439" s="135">
        <v>1</v>
      </c>
      <c r="X439" s="135">
        <v>1</v>
      </c>
      <c r="Y439" s="135">
        <v>1</v>
      </c>
      <c r="Z439" s="135">
        <v>1</v>
      </c>
      <c r="AA439" s="135">
        <v>1</v>
      </c>
      <c r="AB439" s="135">
        <v>1</v>
      </c>
      <c r="AC439" s="135">
        <v>1</v>
      </c>
      <c r="AD439" s="135">
        <v>1</v>
      </c>
      <c r="AE439" s="135">
        <v>1</v>
      </c>
      <c r="AF439" s="135">
        <v>60</v>
      </c>
      <c r="AG439" s="135">
        <v>25</v>
      </c>
    </row>
    <row r="440" spans="1:33" ht="14.5" customHeight="1" x14ac:dyDescent="0.2">
      <c r="A440" s="135" t="s">
        <v>57</v>
      </c>
      <c r="B440" s="135" t="s">
        <v>58</v>
      </c>
      <c r="C440" s="135">
        <v>2023</v>
      </c>
      <c r="D440" s="135">
        <v>26</v>
      </c>
      <c r="F440" s="136" t="s">
        <v>248</v>
      </c>
      <c r="G440" s="135">
        <v>1</v>
      </c>
      <c r="H440" s="135">
        <v>1</v>
      </c>
      <c r="I440" s="135">
        <v>1</v>
      </c>
      <c r="J440" s="135">
        <v>0</v>
      </c>
      <c r="K440" s="135">
        <v>0</v>
      </c>
      <c r="L440" s="135">
        <v>1</v>
      </c>
      <c r="M440" s="135">
        <v>1</v>
      </c>
      <c r="N440" s="135">
        <v>0</v>
      </c>
      <c r="O440" s="135">
        <v>1</v>
      </c>
      <c r="P440" s="135">
        <v>1</v>
      </c>
      <c r="Q440" s="135">
        <v>1</v>
      </c>
      <c r="R440" s="135">
        <v>1</v>
      </c>
      <c r="S440" s="135">
        <v>1</v>
      </c>
      <c r="T440" s="135">
        <v>1</v>
      </c>
      <c r="U440" s="135">
        <v>1</v>
      </c>
      <c r="V440" s="135">
        <v>1</v>
      </c>
      <c r="W440" s="135">
        <v>0</v>
      </c>
      <c r="X440" s="135">
        <v>1</v>
      </c>
      <c r="Y440" s="135">
        <v>1</v>
      </c>
      <c r="Z440" s="135">
        <v>1</v>
      </c>
      <c r="AA440" s="135">
        <v>1</v>
      </c>
      <c r="AB440" s="135">
        <v>1</v>
      </c>
      <c r="AC440" s="135">
        <v>1</v>
      </c>
      <c r="AD440" s="135">
        <v>1</v>
      </c>
      <c r="AE440" s="135">
        <v>1</v>
      </c>
      <c r="AF440" s="135">
        <v>10</v>
      </c>
      <c r="AG440" s="135">
        <v>21</v>
      </c>
    </row>
    <row r="441" spans="1:33" ht="14.5" customHeight="1" x14ac:dyDescent="0.2">
      <c r="A441" s="135" t="s">
        <v>57</v>
      </c>
      <c r="B441" s="135" t="s">
        <v>58</v>
      </c>
      <c r="C441" s="135">
        <v>2023</v>
      </c>
      <c r="D441" s="135">
        <v>26</v>
      </c>
      <c r="F441" s="136" t="s">
        <v>199</v>
      </c>
      <c r="G441" s="135">
        <v>1</v>
      </c>
      <c r="H441" s="135">
        <v>1</v>
      </c>
      <c r="I441" s="135">
        <v>1</v>
      </c>
      <c r="J441" s="135">
        <v>0</v>
      </c>
      <c r="K441" s="135">
        <v>1</v>
      </c>
      <c r="L441" s="135">
        <v>0</v>
      </c>
      <c r="M441" s="135">
        <v>1</v>
      </c>
      <c r="N441" s="135">
        <v>1</v>
      </c>
      <c r="O441" s="135">
        <v>0</v>
      </c>
      <c r="P441" s="135">
        <v>1</v>
      </c>
      <c r="Q441" s="135">
        <v>0</v>
      </c>
      <c r="R441" s="135">
        <v>1</v>
      </c>
      <c r="S441" s="135">
        <v>1</v>
      </c>
      <c r="T441" s="135">
        <v>1</v>
      </c>
      <c r="U441" s="135">
        <v>1</v>
      </c>
      <c r="V441" s="135">
        <v>1</v>
      </c>
      <c r="W441" s="135">
        <v>1</v>
      </c>
      <c r="X441" s="135">
        <v>0</v>
      </c>
      <c r="Y441" s="135">
        <v>1</v>
      </c>
      <c r="Z441" s="135">
        <v>0</v>
      </c>
      <c r="AA441" s="135">
        <v>1</v>
      </c>
      <c r="AB441" s="135">
        <v>1</v>
      </c>
      <c r="AC441" s="135">
        <v>1</v>
      </c>
      <c r="AD441" s="135">
        <v>1</v>
      </c>
      <c r="AE441" s="135">
        <v>1</v>
      </c>
      <c r="AF441" s="135">
        <v>1</v>
      </c>
      <c r="AG441" s="135">
        <v>19</v>
      </c>
    </row>
    <row r="442" spans="1:33" ht="14.5" customHeight="1" x14ac:dyDescent="0.2">
      <c r="A442" s="135" t="s">
        <v>57</v>
      </c>
      <c r="B442" s="135" t="s">
        <v>58</v>
      </c>
      <c r="C442" s="135">
        <v>2023</v>
      </c>
      <c r="D442" s="135">
        <v>26</v>
      </c>
      <c r="F442" s="136" t="s">
        <v>249</v>
      </c>
      <c r="G442" s="135">
        <v>1</v>
      </c>
      <c r="H442" s="135">
        <v>0</v>
      </c>
      <c r="I442" s="135">
        <v>0</v>
      </c>
      <c r="J442" s="135">
        <v>0</v>
      </c>
      <c r="K442" s="135">
        <v>0</v>
      </c>
      <c r="L442" s="135">
        <v>0</v>
      </c>
      <c r="M442" s="135">
        <v>1</v>
      </c>
      <c r="N442" s="135">
        <v>0</v>
      </c>
      <c r="O442" s="135">
        <v>0</v>
      </c>
      <c r="P442" s="135">
        <v>0</v>
      </c>
      <c r="Q442" s="135">
        <v>1</v>
      </c>
      <c r="R442" s="135">
        <v>0</v>
      </c>
      <c r="S442" s="135">
        <v>1</v>
      </c>
      <c r="T442" s="135">
        <v>0</v>
      </c>
      <c r="U442" s="135">
        <v>0</v>
      </c>
      <c r="V442" s="135">
        <v>0</v>
      </c>
      <c r="W442" s="135">
        <v>1</v>
      </c>
      <c r="X442" s="135">
        <v>1</v>
      </c>
      <c r="Y442" s="135">
        <v>0</v>
      </c>
      <c r="Z442" s="135">
        <v>0</v>
      </c>
      <c r="AA442" s="135">
        <v>1</v>
      </c>
      <c r="AB442" s="135">
        <v>1</v>
      </c>
      <c r="AC442" s="135">
        <v>1</v>
      </c>
      <c r="AD442" s="135">
        <v>0</v>
      </c>
      <c r="AE442" s="135">
        <v>0</v>
      </c>
      <c r="AF442" s="135">
        <v>1</v>
      </c>
      <c r="AG442" s="135">
        <v>9</v>
      </c>
    </row>
    <row r="443" spans="1:33" ht="14.5" customHeight="1" x14ac:dyDescent="0.2">
      <c r="A443" s="135" t="s">
        <v>57</v>
      </c>
      <c r="B443" s="135" t="s">
        <v>58</v>
      </c>
      <c r="C443" s="135">
        <v>2023</v>
      </c>
      <c r="D443" s="135">
        <v>26</v>
      </c>
      <c r="F443" s="136" t="s">
        <v>282</v>
      </c>
      <c r="G443" s="135">
        <v>0</v>
      </c>
      <c r="H443" s="135">
        <v>0</v>
      </c>
      <c r="I443" s="135">
        <v>1</v>
      </c>
      <c r="J443" s="135">
        <v>0</v>
      </c>
      <c r="K443" s="135">
        <v>1</v>
      </c>
      <c r="L443" s="135">
        <v>0</v>
      </c>
      <c r="M443" s="135">
        <v>0</v>
      </c>
      <c r="N443" s="135">
        <v>0</v>
      </c>
      <c r="O443" s="135">
        <v>1</v>
      </c>
      <c r="P443" s="135">
        <v>0</v>
      </c>
      <c r="Q443" s="135">
        <v>0</v>
      </c>
      <c r="R443" s="135">
        <v>0</v>
      </c>
      <c r="S443" s="135">
        <v>0</v>
      </c>
      <c r="T443" s="135">
        <v>0</v>
      </c>
      <c r="U443" s="135">
        <v>0</v>
      </c>
      <c r="V443" s="135">
        <v>0</v>
      </c>
      <c r="W443" s="135">
        <v>0</v>
      </c>
      <c r="X443" s="135">
        <v>0</v>
      </c>
      <c r="Y443" s="135">
        <v>0</v>
      </c>
      <c r="Z443" s="135">
        <v>0</v>
      </c>
      <c r="AA443" s="135">
        <v>0</v>
      </c>
      <c r="AB443" s="135">
        <v>0</v>
      </c>
      <c r="AC443" s="135">
        <v>0</v>
      </c>
      <c r="AD443" s="135">
        <v>0</v>
      </c>
      <c r="AE443" s="135">
        <v>0</v>
      </c>
      <c r="AF443" s="135">
        <v>0.1</v>
      </c>
      <c r="AG443" s="135">
        <v>3</v>
      </c>
    </row>
    <row r="444" spans="1:33" ht="14.5" customHeight="1" x14ac:dyDescent="0.2">
      <c r="A444" s="135" t="s">
        <v>57</v>
      </c>
      <c r="B444" s="135" t="s">
        <v>58</v>
      </c>
      <c r="C444" s="135">
        <v>2023</v>
      </c>
      <c r="D444" s="135">
        <v>26</v>
      </c>
      <c r="F444" s="136" t="s">
        <v>258</v>
      </c>
      <c r="G444" s="135">
        <v>0</v>
      </c>
      <c r="H444" s="135">
        <v>0</v>
      </c>
      <c r="I444" s="135">
        <v>1</v>
      </c>
      <c r="J444" s="135">
        <v>0</v>
      </c>
      <c r="K444" s="135">
        <v>0</v>
      </c>
      <c r="L444" s="135">
        <v>0</v>
      </c>
      <c r="M444" s="135">
        <v>0</v>
      </c>
      <c r="N444" s="135">
        <v>0</v>
      </c>
      <c r="O444" s="135">
        <v>0</v>
      </c>
      <c r="P444" s="135">
        <v>0</v>
      </c>
      <c r="Q444" s="135">
        <v>0</v>
      </c>
      <c r="R444" s="135">
        <v>0</v>
      </c>
      <c r="S444" s="135">
        <v>0</v>
      </c>
      <c r="T444" s="135">
        <v>0</v>
      </c>
      <c r="U444" s="135">
        <v>0</v>
      </c>
      <c r="V444" s="135">
        <v>0</v>
      </c>
      <c r="W444" s="135">
        <v>0</v>
      </c>
      <c r="X444" s="135">
        <v>0</v>
      </c>
      <c r="Y444" s="135">
        <v>0</v>
      </c>
      <c r="Z444" s="135">
        <v>0</v>
      </c>
      <c r="AA444" s="135">
        <v>0</v>
      </c>
      <c r="AB444" s="135">
        <v>0</v>
      </c>
      <c r="AC444" s="135">
        <v>0</v>
      </c>
      <c r="AD444" s="135">
        <v>0</v>
      </c>
      <c r="AE444" s="135">
        <v>0</v>
      </c>
      <c r="AF444" s="135">
        <v>0.1</v>
      </c>
      <c r="AG444" s="135">
        <v>1</v>
      </c>
    </row>
    <row r="445" spans="1:33" ht="14.5" customHeight="1" x14ac:dyDescent="0.2">
      <c r="A445" s="135" t="s">
        <v>57</v>
      </c>
      <c r="B445" s="135" t="s">
        <v>58</v>
      </c>
      <c r="C445" s="135">
        <v>2023</v>
      </c>
      <c r="D445" s="135">
        <v>26</v>
      </c>
      <c r="F445" s="136" t="s">
        <v>197</v>
      </c>
      <c r="G445" s="135">
        <v>0</v>
      </c>
      <c r="H445" s="135">
        <v>0</v>
      </c>
      <c r="I445" s="135">
        <v>0</v>
      </c>
      <c r="J445" s="135">
        <v>0</v>
      </c>
      <c r="K445" s="135">
        <v>1</v>
      </c>
      <c r="L445" s="135">
        <v>0</v>
      </c>
      <c r="M445" s="135">
        <v>0</v>
      </c>
      <c r="N445" s="135">
        <v>0</v>
      </c>
      <c r="O445" s="135">
        <v>0</v>
      </c>
      <c r="P445" s="135">
        <v>0</v>
      </c>
      <c r="Q445" s="135">
        <v>0</v>
      </c>
      <c r="R445" s="135">
        <v>0</v>
      </c>
      <c r="S445" s="135">
        <v>0</v>
      </c>
      <c r="T445" s="135">
        <v>0</v>
      </c>
      <c r="U445" s="135">
        <v>0</v>
      </c>
      <c r="V445" s="135">
        <v>1</v>
      </c>
      <c r="W445" s="135">
        <v>0</v>
      </c>
      <c r="X445" s="135">
        <v>0</v>
      </c>
      <c r="Y445" s="135">
        <v>0</v>
      </c>
      <c r="Z445" s="135">
        <v>0</v>
      </c>
      <c r="AA445" s="135">
        <v>0</v>
      </c>
      <c r="AB445" s="135">
        <v>0</v>
      </c>
      <c r="AC445" s="135">
        <v>0</v>
      </c>
      <c r="AD445" s="135">
        <v>0</v>
      </c>
      <c r="AE445" s="135">
        <v>0</v>
      </c>
      <c r="AF445" s="135">
        <v>0.1</v>
      </c>
      <c r="AG445" s="135">
        <v>2</v>
      </c>
    </row>
    <row r="446" spans="1:33" ht="14.5" customHeight="1" x14ac:dyDescent="0.2">
      <c r="A446" s="135" t="s">
        <v>57</v>
      </c>
      <c r="B446" s="135" t="s">
        <v>58</v>
      </c>
      <c r="C446" s="135">
        <v>2023</v>
      </c>
      <c r="D446" s="135">
        <v>26</v>
      </c>
      <c r="F446" s="136" t="s">
        <v>265</v>
      </c>
      <c r="G446" s="135">
        <v>0</v>
      </c>
      <c r="H446" s="135">
        <v>0</v>
      </c>
      <c r="I446" s="135">
        <v>0</v>
      </c>
      <c r="J446" s="135">
        <v>0</v>
      </c>
      <c r="K446" s="135">
        <v>0</v>
      </c>
      <c r="L446" s="135">
        <v>0</v>
      </c>
      <c r="M446" s="135">
        <v>0</v>
      </c>
      <c r="N446" s="135">
        <v>0</v>
      </c>
      <c r="O446" s="135">
        <v>0</v>
      </c>
      <c r="P446" s="135">
        <v>0</v>
      </c>
      <c r="Q446" s="135">
        <v>0</v>
      </c>
      <c r="R446" s="135">
        <v>1</v>
      </c>
      <c r="S446" s="135">
        <v>0</v>
      </c>
      <c r="T446" s="135">
        <v>1</v>
      </c>
      <c r="U446" s="135">
        <v>0</v>
      </c>
      <c r="V446" s="135">
        <v>0</v>
      </c>
      <c r="W446" s="135">
        <v>1</v>
      </c>
      <c r="X446" s="135">
        <v>0</v>
      </c>
      <c r="Y446" s="135">
        <v>0</v>
      </c>
      <c r="Z446" s="135">
        <v>1</v>
      </c>
      <c r="AA446" s="135">
        <v>1</v>
      </c>
      <c r="AB446" s="135">
        <v>0</v>
      </c>
      <c r="AC446" s="135">
        <v>0</v>
      </c>
      <c r="AD446" s="135">
        <v>0</v>
      </c>
      <c r="AE446" s="135">
        <v>0</v>
      </c>
      <c r="AF446" s="135">
        <v>0.1</v>
      </c>
      <c r="AG446" s="135">
        <v>5</v>
      </c>
    </row>
    <row r="447" spans="1:33" ht="14.5" customHeight="1" x14ac:dyDescent="0.2">
      <c r="A447" s="135" t="s">
        <v>57</v>
      </c>
      <c r="B447" s="135" t="s">
        <v>58</v>
      </c>
      <c r="C447" s="135">
        <v>2023</v>
      </c>
      <c r="D447" s="135">
        <v>26</v>
      </c>
      <c r="F447" s="136" t="s">
        <v>207</v>
      </c>
      <c r="G447" s="135">
        <v>0</v>
      </c>
      <c r="H447" s="135">
        <v>0</v>
      </c>
      <c r="I447" s="135">
        <v>0</v>
      </c>
      <c r="J447" s="135">
        <v>0</v>
      </c>
      <c r="K447" s="135">
        <v>0</v>
      </c>
      <c r="L447" s="135">
        <v>0</v>
      </c>
      <c r="M447" s="135">
        <v>0</v>
      </c>
      <c r="N447" s="135">
        <v>0</v>
      </c>
      <c r="O447" s="135">
        <v>0</v>
      </c>
      <c r="P447" s="135">
        <v>0</v>
      </c>
      <c r="Q447" s="135">
        <v>0</v>
      </c>
      <c r="R447" s="135">
        <v>0</v>
      </c>
      <c r="S447" s="135">
        <v>0</v>
      </c>
      <c r="T447" s="135">
        <v>0</v>
      </c>
      <c r="U447" s="135">
        <v>0</v>
      </c>
      <c r="V447" s="135">
        <v>0</v>
      </c>
      <c r="W447" s="135">
        <v>0</v>
      </c>
      <c r="X447" s="135">
        <v>0</v>
      </c>
      <c r="Y447" s="135">
        <v>0</v>
      </c>
      <c r="Z447" s="135">
        <v>0</v>
      </c>
      <c r="AA447" s="135">
        <v>1</v>
      </c>
      <c r="AB447" s="135">
        <v>0</v>
      </c>
      <c r="AC447" s="135">
        <v>0</v>
      </c>
      <c r="AD447" s="135">
        <v>0</v>
      </c>
      <c r="AE447" s="135">
        <v>0</v>
      </c>
      <c r="AF447" s="135">
        <v>0.1</v>
      </c>
      <c r="AG447" s="135">
        <v>1</v>
      </c>
    </row>
    <row r="448" spans="1:33" ht="14.5" customHeight="1" x14ac:dyDescent="0.2">
      <c r="A448" s="135" t="s">
        <v>57</v>
      </c>
      <c r="B448" s="135" t="s">
        <v>58</v>
      </c>
      <c r="C448" s="135">
        <v>2023</v>
      </c>
      <c r="D448" s="135">
        <v>26</v>
      </c>
      <c r="F448" s="136" t="s">
        <v>209</v>
      </c>
      <c r="G448" s="135">
        <v>0</v>
      </c>
      <c r="H448" s="135">
        <v>0</v>
      </c>
      <c r="I448" s="135">
        <v>0</v>
      </c>
      <c r="J448" s="135">
        <v>0</v>
      </c>
      <c r="K448" s="135">
        <v>0</v>
      </c>
      <c r="L448" s="135">
        <v>0</v>
      </c>
      <c r="M448" s="135">
        <v>1</v>
      </c>
      <c r="N448" s="135">
        <v>0</v>
      </c>
      <c r="O448" s="135">
        <v>1</v>
      </c>
      <c r="P448" s="135">
        <v>0</v>
      </c>
      <c r="Q448" s="135">
        <v>0</v>
      </c>
      <c r="R448" s="135">
        <v>1</v>
      </c>
      <c r="S448" s="135">
        <v>0</v>
      </c>
      <c r="T448" s="135">
        <v>1</v>
      </c>
      <c r="U448" s="135">
        <v>0</v>
      </c>
      <c r="V448" s="135">
        <v>0</v>
      </c>
      <c r="W448" s="135">
        <v>0</v>
      </c>
      <c r="X448" s="135">
        <v>1</v>
      </c>
      <c r="Y448" s="135">
        <v>1</v>
      </c>
      <c r="Z448" s="135">
        <v>1</v>
      </c>
      <c r="AA448" s="135">
        <v>0</v>
      </c>
      <c r="AB448" s="135">
        <v>0</v>
      </c>
      <c r="AC448" s="135">
        <v>1</v>
      </c>
      <c r="AD448" s="135">
        <v>1</v>
      </c>
      <c r="AE448" s="135">
        <v>0</v>
      </c>
      <c r="AF448" s="135">
        <v>1</v>
      </c>
      <c r="AG448" s="135">
        <v>9</v>
      </c>
    </row>
    <row r="449" spans="1:33" ht="14.5" customHeight="1" x14ac:dyDescent="0.2">
      <c r="A449" s="135" t="s">
        <v>57</v>
      </c>
      <c r="B449" s="135" t="s">
        <v>58</v>
      </c>
      <c r="C449" s="135">
        <v>2023</v>
      </c>
      <c r="D449" s="135">
        <v>26</v>
      </c>
      <c r="F449" s="136" t="s">
        <v>305</v>
      </c>
      <c r="G449" s="135">
        <v>0</v>
      </c>
      <c r="H449" s="135">
        <v>0</v>
      </c>
      <c r="I449" s="135">
        <v>0</v>
      </c>
      <c r="J449" s="135">
        <v>0</v>
      </c>
      <c r="K449" s="135">
        <v>0</v>
      </c>
      <c r="L449" s="135">
        <v>0</v>
      </c>
      <c r="M449" s="135">
        <v>0</v>
      </c>
      <c r="N449" s="135">
        <v>0</v>
      </c>
      <c r="O449" s="135">
        <v>0</v>
      </c>
      <c r="P449" s="135">
        <v>0</v>
      </c>
      <c r="Q449" s="135">
        <v>0</v>
      </c>
      <c r="R449" s="135">
        <v>0</v>
      </c>
      <c r="S449" s="135">
        <v>0</v>
      </c>
      <c r="T449" s="135">
        <v>0</v>
      </c>
      <c r="U449" s="135">
        <v>0</v>
      </c>
      <c r="V449" s="135">
        <v>1</v>
      </c>
      <c r="W449" s="135">
        <v>0</v>
      </c>
      <c r="X449" s="135">
        <v>0</v>
      </c>
      <c r="Y449" s="135">
        <v>0</v>
      </c>
      <c r="Z449" s="135">
        <v>0</v>
      </c>
      <c r="AA449" s="135">
        <v>0</v>
      </c>
      <c r="AB449" s="135">
        <v>0</v>
      </c>
      <c r="AC449" s="135">
        <v>0</v>
      </c>
      <c r="AD449" s="135">
        <v>0</v>
      </c>
      <c r="AE449" s="135">
        <v>0</v>
      </c>
      <c r="AF449" s="135">
        <v>0.1</v>
      </c>
      <c r="AG449" s="135">
        <v>1</v>
      </c>
    </row>
    <row r="450" spans="1:33" ht="14.5" customHeight="1" x14ac:dyDescent="0.2">
      <c r="A450" s="135" t="s">
        <v>57</v>
      </c>
      <c r="B450" s="135" t="s">
        <v>58</v>
      </c>
      <c r="C450" s="135">
        <v>2023</v>
      </c>
      <c r="D450" s="135">
        <v>27</v>
      </c>
      <c r="F450" s="136" t="s">
        <v>196</v>
      </c>
      <c r="G450" s="135">
        <v>1</v>
      </c>
      <c r="H450" s="135">
        <v>1</v>
      </c>
      <c r="I450" s="135">
        <v>1</v>
      </c>
      <c r="J450" s="135">
        <v>1</v>
      </c>
      <c r="K450" s="135">
        <v>1</v>
      </c>
      <c r="L450" s="135">
        <v>1</v>
      </c>
      <c r="M450" s="135">
        <v>1</v>
      </c>
      <c r="N450" s="135">
        <v>1</v>
      </c>
      <c r="O450" s="135">
        <v>1</v>
      </c>
      <c r="P450" s="135">
        <v>1</v>
      </c>
      <c r="Q450" s="135">
        <v>1</v>
      </c>
      <c r="R450" s="135">
        <v>1</v>
      </c>
      <c r="S450" s="135">
        <v>1</v>
      </c>
      <c r="T450" s="135">
        <v>1</v>
      </c>
      <c r="U450" s="135">
        <v>1</v>
      </c>
      <c r="V450" s="135">
        <v>1</v>
      </c>
      <c r="W450" s="135">
        <v>1</v>
      </c>
      <c r="X450" s="135">
        <v>1</v>
      </c>
      <c r="Y450" s="135">
        <v>1</v>
      </c>
      <c r="Z450" s="135">
        <v>1</v>
      </c>
      <c r="AA450" s="135">
        <v>1</v>
      </c>
      <c r="AB450" s="135">
        <v>1</v>
      </c>
      <c r="AC450" s="135">
        <v>1</v>
      </c>
      <c r="AD450" s="135">
        <v>1</v>
      </c>
      <c r="AE450" s="135">
        <v>1</v>
      </c>
      <c r="AF450" s="135">
        <v>20</v>
      </c>
      <c r="AG450" s="135">
        <v>25</v>
      </c>
    </row>
    <row r="451" spans="1:33" ht="14.5" customHeight="1" x14ac:dyDescent="0.2">
      <c r="A451" s="135" t="s">
        <v>57</v>
      </c>
      <c r="B451" s="135" t="s">
        <v>58</v>
      </c>
      <c r="C451" s="135">
        <v>2023</v>
      </c>
      <c r="D451" s="135">
        <v>27</v>
      </c>
      <c r="F451" s="136" t="s">
        <v>238</v>
      </c>
      <c r="G451" s="135">
        <v>1</v>
      </c>
      <c r="H451" s="135">
        <v>1</v>
      </c>
      <c r="I451" s="135">
        <v>1</v>
      </c>
      <c r="J451" s="135">
        <v>0</v>
      </c>
      <c r="K451" s="135">
        <v>0</v>
      </c>
      <c r="L451" s="135">
        <v>0</v>
      </c>
      <c r="M451" s="135">
        <v>1</v>
      </c>
      <c r="N451" s="135">
        <v>1</v>
      </c>
      <c r="O451" s="135">
        <v>0</v>
      </c>
      <c r="P451" s="135">
        <v>0</v>
      </c>
      <c r="Q451" s="135">
        <v>1</v>
      </c>
      <c r="R451" s="135">
        <v>1</v>
      </c>
      <c r="S451" s="135">
        <v>1</v>
      </c>
      <c r="T451" s="135">
        <v>0</v>
      </c>
      <c r="U451" s="135">
        <v>1</v>
      </c>
      <c r="V451" s="135">
        <v>1</v>
      </c>
      <c r="W451" s="135">
        <v>1</v>
      </c>
      <c r="X451" s="135">
        <v>1</v>
      </c>
      <c r="Y451" s="135">
        <v>1</v>
      </c>
      <c r="Z451" s="135">
        <v>0</v>
      </c>
      <c r="AA451" s="135">
        <v>1</v>
      </c>
      <c r="AB451" s="135">
        <v>1</v>
      </c>
      <c r="AC451" s="135">
        <v>0</v>
      </c>
      <c r="AD451" s="135">
        <v>1</v>
      </c>
      <c r="AE451" s="135">
        <v>1</v>
      </c>
      <c r="AF451" s="135">
        <v>4</v>
      </c>
      <c r="AG451" s="135">
        <v>17</v>
      </c>
    </row>
    <row r="452" spans="1:33" ht="14.5" customHeight="1" x14ac:dyDescent="0.2">
      <c r="A452" s="135" t="s">
        <v>57</v>
      </c>
      <c r="B452" s="135" t="s">
        <v>58</v>
      </c>
      <c r="C452" s="135">
        <v>2023</v>
      </c>
      <c r="D452" s="135">
        <v>27</v>
      </c>
      <c r="F452" s="136" t="s">
        <v>284</v>
      </c>
      <c r="G452" s="135">
        <v>1</v>
      </c>
      <c r="H452" s="135">
        <v>1</v>
      </c>
      <c r="I452" s="135">
        <v>1</v>
      </c>
      <c r="J452" s="135">
        <v>1</v>
      </c>
      <c r="K452" s="135">
        <v>1</v>
      </c>
      <c r="L452" s="135">
        <v>1</v>
      </c>
      <c r="M452" s="135">
        <v>1</v>
      </c>
      <c r="N452" s="135">
        <v>1</v>
      </c>
      <c r="O452" s="135">
        <v>1</v>
      </c>
      <c r="P452" s="135">
        <v>1</v>
      </c>
      <c r="Q452" s="135">
        <v>1</v>
      </c>
      <c r="R452" s="135">
        <v>1</v>
      </c>
      <c r="S452" s="135">
        <v>1</v>
      </c>
      <c r="T452" s="135">
        <v>1</v>
      </c>
      <c r="U452" s="135">
        <v>1</v>
      </c>
      <c r="V452" s="135">
        <v>1</v>
      </c>
      <c r="W452" s="135">
        <v>1</v>
      </c>
      <c r="X452" s="135">
        <v>1</v>
      </c>
      <c r="Y452" s="135">
        <v>1</v>
      </c>
      <c r="Z452" s="135">
        <v>1</v>
      </c>
      <c r="AA452" s="135">
        <v>1</v>
      </c>
      <c r="AB452" s="135">
        <v>1</v>
      </c>
      <c r="AC452" s="135">
        <v>1</v>
      </c>
      <c r="AD452" s="135">
        <v>1</v>
      </c>
      <c r="AE452" s="135">
        <v>1</v>
      </c>
      <c r="AF452" s="135">
        <v>4</v>
      </c>
      <c r="AG452" s="135">
        <v>25</v>
      </c>
    </row>
    <row r="453" spans="1:33" ht="14.5" customHeight="1" x14ac:dyDescent="0.2">
      <c r="A453" s="135" t="s">
        <v>57</v>
      </c>
      <c r="B453" s="135" t="s">
        <v>58</v>
      </c>
      <c r="C453" s="135">
        <v>2023</v>
      </c>
      <c r="D453" s="135">
        <v>27</v>
      </c>
      <c r="F453" s="136" t="s">
        <v>192</v>
      </c>
      <c r="G453" s="135">
        <v>0</v>
      </c>
      <c r="H453" s="135">
        <v>0</v>
      </c>
      <c r="I453" s="135">
        <v>1</v>
      </c>
      <c r="J453" s="135">
        <v>1</v>
      </c>
      <c r="K453" s="135">
        <v>0</v>
      </c>
      <c r="L453" s="135">
        <v>1</v>
      </c>
      <c r="M453" s="135">
        <v>0</v>
      </c>
      <c r="N453" s="135">
        <v>1</v>
      </c>
      <c r="O453" s="135">
        <v>0</v>
      </c>
      <c r="P453" s="135">
        <v>0</v>
      </c>
      <c r="Q453" s="135">
        <v>0</v>
      </c>
      <c r="R453" s="135">
        <v>1</v>
      </c>
      <c r="S453" s="135">
        <v>1</v>
      </c>
      <c r="T453" s="135">
        <v>0</v>
      </c>
      <c r="U453" s="135">
        <v>0</v>
      </c>
      <c r="V453" s="135">
        <v>0</v>
      </c>
      <c r="W453" s="135">
        <v>0</v>
      </c>
      <c r="X453" s="135">
        <v>1</v>
      </c>
      <c r="Y453" s="135">
        <v>1</v>
      </c>
      <c r="Z453" s="135">
        <v>0</v>
      </c>
      <c r="AA453" s="135">
        <v>0</v>
      </c>
      <c r="AB453" s="135">
        <v>0</v>
      </c>
      <c r="AC453" s="135">
        <v>0</v>
      </c>
      <c r="AD453" s="135">
        <v>1</v>
      </c>
      <c r="AE453" s="135">
        <v>0</v>
      </c>
      <c r="AF453" s="135">
        <v>0.5</v>
      </c>
      <c r="AG453" s="135">
        <v>9</v>
      </c>
    </row>
    <row r="454" spans="1:33" ht="14.5" customHeight="1" x14ac:dyDescent="0.2">
      <c r="A454" s="135" t="s">
        <v>57</v>
      </c>
      <c r="B454" s="135" t="s">
        <v>58</v>
      </c>
      <c r="C454" s="135">
        <v>2023</v>
      </c>
      <c r="D454" s="135">
        <v>27</v>
      </c>
      <c r="F454" s="136" t="s">
        <v>227</v>
      </c>
      <c r="G454" s="135">
        <v>0</v>
      </c>
      <c r="H454" s="135">
        <v>1</v>
      </c>
      <c r="I454" s="135">
        <v>1</v>
      </c>
      <c r="J454" s="135">
        <v>0</v>
      </c>
      <c r="K454" s="135">
        <v>0</v>
      </c>
      <c r="L454" s="135">
        <v>0</v>
      </c>
      <c r="M454" s="135">
        <v>1</v>
      </c>
      <c r="N454" s="135">
        <v>1</v>
      </c>
      <c r="O454" s="135">
        <v>0</v>
      </c>
      <c r="P454" s="135">
        <v>0</v>
      </c>
      <c r="Q454" s="135">
        <v>0</v>
      </c>
      <c r="R454" s="135">
        <v>1</v>
      </c>
      <c r="S454" s="135">
        <v>0</v>
      </c>
      <c r="T454" s="135">
        <v>1</v>
      </c>
      <c r="U454" s="135">
        <v>1</v>
      </c>
      <c r="V454" s="135">
        <v>0</v>
      </c>
      <c r="W454" s="135">
        <v>0</v>
      </c>
      <c r="X454" s="135">
        <v>1</v>
      </c>
      <c r="Y454" s="135">
        <v>0</v>
      </c>
      <c r="Z454" s="135">
        <v>0</v>
      </c>
      <c r="AA454" s="135">
        <v>1</v>
      </c>
      <c r="AB454" s="135">
        <v>1</v>
      </c>
      <c r="AC454" s="135">
        <v>1</v>
      </c>
      <c r="AD454" s="135">
        <v>1</v>
      </c>
      <c r="AE454" s="135">
        <v>0</v>
      </c>
      <c r="AF454" s="135">
        <v>0.5</v>
      </c>
      <c r="AG454" s="135">
        <v>12</v>
      </c>
    </row>
    <row r="455" spans="1:33" ht="14.5" customHeight="1" x14ac:dyDescent="0.2">
      <c r="A455" s="135" t="s">
        <v>57</v>
      </c>
      <c r="B455" s="135" t="s">
        <v>58</v>
      </c>
      <c r="C455" s="135">
        <v>2023</v>
      </c>
      <c r="D455" s="135">
        <v>27</v>
      </c>
      <c r="F455" s="136" t="s">
        <v>228</v>
      </c>
      <c r="G455" s="135">
        <v>1</v>
      </c>
      <c r="H455" s="135">
        <v>1</v>
      </c>
      <c r="I455" s="135">
        <v>1</v>
      </c>
      <c r="J455" s="135">
        <v>1</v>
      </c>
      <c r="K455" s="135">
        <v>1</v>
      </c>
      <c r="L455" s="135">
        <v>1</v>
      </c>
      <c r="M455" s="135">
        <v>1</v>
      </c>
      <c r="N455" s="135">
        <v>1</v>
      </c>
      <c r="O455" s="135">
        <v>1</v>
      </c>
      <c r="P455" s="135">
        <v>1</v>
      </c>
      <c r="Q455" s="135">
        <v>1</v>
      </c>
      <c r="R455" s="135">
        <v>1</v>
      </c>
      <c r="S455" s="135">
        <v>1</v>
      </c>
      <c r="T455" s="135">
        <v>1</v>
      </c>
      <c r="U455" s="135">
        <v>1</v>
      </c>
      <c r="V455" s="135">
        <v>1</v>
      </c>
      <c r="W455" s="135">
        <v>1</v>
      </c>
      <c r="X455" s="135">
        <v>1</v>
      </c>
      <c r="Y455" s="135">
        <v>1</v>
      </c>
      <c r="Z455" s="135">
        <v>1</v>
      </c>
      <c r="AA455" s="135">
        <v>1</v>
      </c>
      <c r="AB455" s="135">
        <v>1</v>
      </c>
      <c r="AC455" s="135">
        <v>1</v>
      </c>
      <c r="AD455" s="135">
        <v>1</v>
      </c>
      <c r="AE455" s="135">
        <v>1</v>
      </c>
      <c r="AF455" s="135">
        <v>40</v>
      </c>
      <c r="AG455" s="135">
        <v>25</v>
      </c>
    </row>
    <row r="456" spans="1:33" ht="14.5" customHeight="1" x14ac:dyDescent="0.2">
      <c r="A456" s="135" t="s">
        <v>57</v>
      </c>
      <c r="B456" s="135" t="s">
        <v>58</v>
      </c>
      <c r="C456" s="135">
        <v>2023</v>
      </c>
      <c r="D456" s="135">
        <v>27</v>
      </c>
      <c r="F456" s="136" t="s">
        <v>217</v>
      </c>
      <c r="G456" s="135">
        <v>0</v>
      </c>
      <c r="H456" s="135">
        <v>0</v>
      </c>
      <c r="I456" s="135">
        <v>0</v>
      </c>
      <c r="J456" s="135">
        <v>0</v>
      </c>
      <c r="K456" s="135">
        <v>0</v>
      </c>
      <c r="L456" s="135">
        <v>0</v>
      </c>
      <c r="M456" s="135">
        <v>0</v>
      </c>
      <c r="N456" s="135">
        <v>0</v>
      </c>
      <c r="O456" s="135">
        <v>0</v>
      </c>
      <c r="P456" s="135">
        <v>0</v>
      </c>
      <c r="Q456" s="135">
        <v>0</v>
      </c>
      <c r="R456" s="135">
        <v>1</v>
      </c>
      <c r="S456" s="135">
        <v>0</v>
      </c>
      <c r="T456" s="135">
        <v>0</v>
      </c>
      <c r="U456" s="135">
        <v>0</v>
      </c>
      <c r="V456" s="135">
        <v>0</v>
      </c>
      <c r="W456" s="135">
        <v>0</v>
      </c>
      <c r="X456" s="135">
        <v>0</v>
      </c>
      <c r="Y456" s="135">
        <v>0</v>
      </c>
      <c r="Z456" s="135">
        <v>0</v>
      </c>
      <c r="AA456" s="135">
        <v>0</v>
      </c>
      <c r="AB456" s="135">
        <v>0</v>
      </c>
      <c r="AC456" s="135">
        <v>0</v>
      </c>
      <c r="AD456" s="135">
        <v>1</v>
      </c>
      <c r="AE456" s="135">
        <v>0</v>
      </c>
      <c r="AF456" s="135">
        <v>0.1</v>
      </c>
      <c r="AG456" s="135">
        <v>2</v>
      </c>
    </row>
    <row r="457" spans="1:33" ht="14.5" customHeight="1" x14ac:dyDescent="0.2">
      <c r="A457" s="135" t="s">
        <v>57</v>
      </c>
      <c r="B457" s="135" t="s">
        <v>58</v>
      </c>
      <c r="C457" s="135">
        <v>2023</v>
      </c>
      <c r="D457" s="135">
        <v>27</v>
      </c>
      <c r="F457" s="136" t="s">
        <v>215</v>
      </c>
      <c r="G457" s="135">
        <v>0</v>
      </c>
      <c r="H457" s="135">
        <v>0</v>
      </c>
      <c r="I457" s="135">
        <v>0</v>
      </c>
      <c r="J457" s="135">
        <v>0</v>
      </c>
      <c r="K457" s="135">
        <v>0</v>
      </c>
      <c r="L457" s="135">
        <v>0</v>
      </c>
      <c r="M457" s="135">
        <v>0</v>
      </c>
      <c r="N457" s="135">
        <v>0</v>
      </c>
      <c r="O457" s="135">
        <v>0</v>
      </c>
      <c r="P457" s="135">
        <v>0</v>
      </c>
      <c r="Q457" s="135">
        <v>0</v>
      </c>
      <c r="R457" s="135">
        <v>0</v>
      </c>
      <c r="S457" s="135">
        <v>0</v>
      </c>
      <c r="T457" s="135">
        <v>0</v>
      </c>
      <c r="U457" s="135">
        <v>1</v>
      </c>
      <c r="V457" s="135">
        <v>0</v>
      </c>
      <c r="W457" s="135">
        <v>0</v>
      </c>
      <c r="X457" s="135">
        <v>0</v>
      </c>
      <c r="Y457" s="135">
        <v>0</v>
      </c>
      <c r="Z457" s="135">
        <v>0</v>
      </c>
      <c r="AA457" s="135">
        <v>0</v>
      </c>
      <c r="AB457" s="135">
        <v>0</v>
      </c>
      <c r="AC457" s="135">
        <v>1</v>
      </c>
      <c r="AD457" s="135">
        <v>0</v>
      </c>
      <c r="AE457" s="135">
        <v>0</v>
      </c>
      <c r="AF457" s="135">
        <v>0.5</v>
      </c>
      <c r="AG457" s="135">
        <v>2</v>
      </c>
    </row>
    <row r="458" spans="1:33" ht="14.5" customHeight="1" x14ac:dyDescent="0.2">
      <c r="A458" s="135" t="s">
        <v>57</v>
      </c>
      <c r="B458" s="135" t="s">
        <v>58</v>
      </c>
      <c r="C458" s="135">
        <v>2023</v>
      </c>
      <c r="D458" s="135">
        <v>27</v>
      </c>
      <c r="F458" s="136" t="s">
        <v>271</v>
      </c>
      <c r="G458" s="135">
        <v>1</v>
      </c>
      <c r="H458" s="135">
        <v>1</v>
      </c>
      <c r="I458" s="135">
        <v>0</v>
      </c>
      <c r="J458" s="135">
        <v>1</v>
      </c>
      <c r="K458" s="135">
        <v>0</v>
      </c>
      <c r="L458" s="135">
        <v>1</v>
      </c>
      <c r="M458" s="135">
        <v>1</v>
      </c>
      <c r="N458" s="135">
        <v>1</v>
      </c>
      <c r="O458" s="135">
        <v>1</v>
      </c>
      <c r="P458" s="135">
        <v>0</v>
      </c>
      <c r="Q458" s="135">
        <v>1</v>
      </c>
      <c r="R458" s="135">
        <v>1</v>
      </c>
      <c r="S458" s="135">
        <v>1</v>
      </c>
      <c r="T458" s="135">
        <v>1</v>
      </c>
      <c r="U458" s="135">
        <v>0</v>
      </c>
      <c r="V458" s="135">
        <v>1</v>
      </c>
      <c r="W458" s="135">
        <v>0</v>
      </c>
      <c r="X458" s="135">
        <v>0</v>
      </c>
      <c r="Y458" s="135">
        <v>1</v>
      </c>
      <c r="Z458" s="135">
        <v>0</v>
      </c>
      <c r="AA458" s="135">
        <v>1</v>
      </c>
      <c r="AB458" s="135">
        <v>1</v>
      </c>
      <c r="AC458" s="135">
        <v>1</v>
      </c>
      <c r="AD458" s="135">
        <v>1</v>
      </c>
      <c r="AE458" s="135">
        <v>1</v>
      </c>
      <c r="AF458" s="135">
        <v>15</v>
      </c>
      <c r="AG458" s="135">
        <v>18</v>
      </c>
    </row>
    <row r="459" spans="1:33" ht="14.5" customHeight="1" x14ac:dyDescent="0.2">
      <c r="A459" s="135" t="s">
        <v>57</v>
      </c>
      <c r="B459" s="135" t="s">
        <v>58</v>
      </c>
      <c r="C459" s="135">
        <v>2023</v>
      </c>
      <c r="D459" s="135">
        <v>27</v>
      </c>
      <c r="F459" s="136" t="s">
        <v>266</v>
      </c>
      <c r="G459" s="135">
        <v>0</v>
      </c>
      <c r="H459" s="135">
        <v>0</v>
      </c>
      <c r="I459" s="135">
        <v>0</v>
      </c>
      <c r="J459" s="135">
        <v>0</v>
      </c>
      <c r="K459" s="135">
        <v>0</v>
      </c>
      <c r="L459" s="135">
        <v>0</v>
      </c>
      <c r="M459" s="135">
        <v>0</v>
      </c>
      <c r="N459" s="135">
        <v>0</v>
      </c>
      <c r="O459" s="135">
        <v>0</v>
      </c>
      <c r="P459" s="135">
        <v>0</v>
      </c>
      <c r="Q459" s="135">
        <v>0</v>
      </c>
      <c r="R459" s="135">
        <v>0</v>
      </c>
      <c r="S459" s="135">
        <v>1</v>
      </c>
      <c r="T459" s="135">
        <v>0</v>
      </c>
      <c r="U459" s="135">
        <v>1</v>
      </c>
      <c r="V459" s="135">
        <v>1</v>
      </c>
      <c r="W459" s="135">
        <v>0</v>
      </c>
      <c r="X459" s="135">
        <v>0</v>
      </c>
      <c r="Y459" s="135">
        <v>0</v>
      </c>
      <c r="Z459" s="135">
        <v>0</v>
      </c>
      <c r="AA459" s="135">
        <v>1</v>
      </c>
      <c r="AB459" s="135">
        <v>1</v>
      </c>
      <c r="AC459" s="135">
        <v>1</v>
      </c>
      <c r="AD459" s="135">
        <v>0</v>
      </c>
      <c r="AE459" s="135">
        <v>0</v>
      </c>
      <c r="AF459" s="135">
        <v>0.2</v>
      </c>
      <c r="AG459" s="135">
        <v>6</v>
      </c>
    </row>
    <row r="460" spans="1:33" ht="14.5" customHeight="1" x14ac:dyDescent="0.2">
      <c r="A460" s="135" t="s">
        <v>57</v>
      </c>
      <c r="B460" s="135" t="s">
        <v>58</v>
      </c>
      <c r="C460" s="135">
        <v>2023</v>
      </c>
      <c r="D460" s="135">
        <v>27</v>
      </c>
      <c r="F460" s="136" t="s">
        <v>256</v>
      </c>
      <c r="G460" s="135">
        <v>0</v>
      </c>
      <c r="H460" s="135">
        <v>0</v>
      </c>
      <c r="I460" s="135">
        <v>1</v>
      </c>
      <c r="J460" s="135">
        <v>1</v>
      </c>
      <c r="K460" s="135">
        <v>1</v>
      </c>
      <c r="L460" s="135">
        <v>0</v>
      </c>
      <c r="M460" s="135">
        <v>0</v>
      </c>
      <c r="N460" s="135">
        <v>0</v>
      </c>
      <c r="O460" s="135">
        <v>0</v>
      </c>
      <c r="P460" s="135">
        <v>0</v>
      </c>
      <c r="Q460" s="135">
        <v>1</v>
      </c>
      <c r="R460" s="135">
        <v>0</v>
      </c>
      <c r="S460" s="135">
        <v>1</v>
      </c>
      <c r="T460" s="135">
        <v>1</v>
      </c>
      <c r="U460" s="135">
        <v>1</v>
      </c>
      <c r="V460" s="135">
        <v>1</v>
      </c>
      <c r="W460" s="135">
        <v>1</v>
      </c>
      <c r="X460" s="135">
        <v>1</v>
      </c>
      <c r="Y460" s="135">
        <v>0</v>
      </c>
      <c r="Z460" s="135">
        <v>1</v>
      </c>
      <c r="AA460" s="135">
        <v>1</v>
      </c>
      <c r="AB460" s="135">
        <v>1</v>
      </c>
      <c r="AC460" s="135">
        <v>1</v>
      </c>
      <c r="AD460" s="135">
        <v>1</v>
      </c>
      <c r="AE460" s="135">
        <v>1</v>
      </c>
      <c r="AF460" s="135">
        <v>3</v>
      </c>
      <c r="AG460" s="135">
        <v>16</v>
      </c>
    </row>
    <row r="461" spans="1:33" ht="14.5" customHeight="1" x14ac:dyDescent="0.2">
      <c r="A461" s="135" t="s">
        <v>57</v>
      </c>
      <c r="B461" s="135" t="s">
        <v>58</v>
      </c>
      <c r="C461" s="135">
        <v>2023</v>
      </c>
      <c r="D461" s="135">
        <v>27</v>
      </c>
      <c r="F461" s="136" t="s">
        <v>240</v>
      </c>
      <c r="G461" s="135">
        <v>1</v>
      </c>
      <c r="H461" s="135">
        <v>1</v>
      </c>
      <c r="I461" s="135">
        <v>0</v>
      </c>
      <c r="J461" s="135">
        <v>0</v>
      </c>
      <c r="K461" s="135">
        <v>0</v>
      </c>
      <c r="L461" s="135">
        <v>1</v>
      </c>
      <c r="M461" s="135">
        <v>1</v>
      </c>
      <c r="N461" s="135">
        <v>0</v>
      </c>
      <c r="O461" s="135">
        <v>1</v>
      </c>
      <c r="P461" s="135">
        <v>0</v>
      </c>
      <c r="Q461" s="135">
        <v>1</v>
      </c>
      <c r="R461" s="135">
        <v>1</v>
      </c>
      <c r="S461" s="135">
        <v>1</v>
      </c>
      <c r="T461" s="135">
        <v>0</v>
      </c>
      <c r="U461" s="135">
        <v>0</v>
      </c>
      <c r="V461" s="135">
        <v>1</v>
      </c>
      <c r="W461" s="135">
        <v>1</v>
      </c>
      <c r="X461" s="135">
        <v>0</v>
      </c>
      <c r="Y461" s="135">
        <v>0</v>
      </c>
      <c r="Z461" s="135">
        <v>1</v>
      </c>
      <c r="AA461" s="135">
        <v>1</v>
      </c>
      <c r="AB461" s="135">
        <v>1</v>
      </c>
      <c r="AC461" s="135">
        <v>1</v>
      </c>
      <c r="AD461" s="135">
        <v>1</v>
      </c>
      <c r="AE461" s="135">
        <v>1</v>
      </c>
      <c r="AF461" s="135">
        <v>3</v>
      </c>
      <c r="AG461" s="135">
        <v>16</v>
      </c>
    </row>
    <row r="462" spans="1:33" ht="14.5" customHeight="1" x14ac:dyDescent="0.2">
      <c r="A462" s="135" t="s">
        <v>57</v>
      </c>
      <c r="B462" s="135" t="s">
        <v>58</v>
      </c>
      <c r="C462" s="135">
        <v>2023</v>
      </c>
      <c r="D462" s="135">
        <v>27</v>
      </c>
      <c r="F462" s="136" t="s">
        <v>248</v>
      </c>
      <c r="G462" s="135">
        <v>0</v>
      </c>
      <c r="H462" s="135">
        <v>1</v>
      </c>
      <c r="I462" s="135">
        <v>1</v>
      </c>
      <c r="J462" s="135">
        <v>1</v>
      </c>
      <c r="K462" s="135">
        <v>1</v>
      </c>
      <c r="L462" s="135">
        <v>1</v>
      </c>
      <c r="M462" s="135">
        <v>1</v>
      </c>
      <c r="N462" s="135">
        <v>0</v>
      </c>
      <c r="O462" s="135">
        <v>1</v>
      </c>
      <c r="P462" s="135">
        <v>1</v>
      </c>
      <c r="Q462" s="135">
        <v>1</v>
      </c>
      <c r="R462" s="135">
        <v>1</v>
      </c>
      <c r="S462" s="135">
        <v>0</v>
      </c>
      <c r="T462" s="135">
        <v>1</v>
      </c>
      <c r="U462" s="135">
        <v>1</v>
      </c>
      <c r="V462" s="135">
        <v>0</v>
      </c>
      <c r="W462" s="135">
        <v>0</v>
      </c>
      <c r="X462" s="135">
        <v>0</v>
      </c>
      <c r="Y462" s="135">
        <v>1</v>
      </c>
      <c r="Z462" s="135">
        <v>0</v>
      </c>
      <c r="AA462" s="135">
        <v>0</v>
      </c>
      <c r="AB462" s="135">
        <v>0</v>
      </c>
      <c r="AC462" s="135">
        <v>1</v>
      </c>
      <c r="AD462" s="135">
        <v>1</v>
      </c>
      <c r="AE462" s="135">
        <v>1</v>
      </c>
      <c r="AF462" s="135">
        <v>0.5</v>
      </c>
      <c r="AG462" s="135">
        <v>16</v>
      </c>
    </row>
    <row r="463" spans="1:33" ht="14.5" customHeight="1" x14ac:dyDescent="0.2">
      <c r="A463" s="135" t="s">
        <v>57</v>
      </c>
      <c r="B463" s="135" t="s">
        <v>58</v>
      </c>
      <c r="C463" s="135">
        <v>2023</v>
      </c>
      <c r="D463" s="135">
        <v>27</v>
      </c>
      <c r="F463" s="136" t="s">
        <v>306</v>
      </c>
      <c r="G463" s="135">
        <v>1</v>
      </c>
      <c r="H463" s="135">
        <v>1</v>
      </c>
      <c r="I463" s="135">
        <v>0</v>
      </c>
      <c r="J463" s="135">
        <v>0</v>
      </c>
      <c r="K463" s="135">
        <v>0</v>
      </c>
      <c r="L463" s="135">
        <v>1</v>
      </c>
      <c r="M463" s="135">
        <v>1</v>
      </c>
      <c r="N463" s="135">
        <v>1</v>
      </c>
      <c r="O463" s="135">
        <v>0</v>
      </c>
      <c r="P463" s="135">
        <v>0</v>
      </c>
      <c r="Q463" s="135">
        <v>1</v>
      </c>
      <c r="R463" s="135">
        <v>1</v>
      </c>
      <c r="S463" s="135">
        <v>1</v>
      </c>
      <c r="T463" s="135">
        <v>1</v>
      </c>
      <c r="U463" s="135">
        <v>1</v>
      </c>
      <c r="V463" s="135">
        <v>1</v>
      </c>
      <c r="W463" s="135">
        <v>1</v>
      </c>
      <c r="X463" s="135">
        <v>1</v>
      </c>
      <c r="Y463" s="135">
        <v>1</v>
      </c>
      <c r="Z463" s="135">
        <v>1</v>
      </c>
      <c r="AA463" s="135">
        <v>1</v>
      </c>
      <c r="AB463" s="135">
        <v>0</v>
      </c>
      <c r="AC463" s="135">
        <v>0</v>
      </c>
      <c r="AD463" s="135">
        <v>1</v>
      </c>
      <c r="AE463" s="135">
        <v>1</v>
      </c>
      <c r="AF463" s="135">
        <v>1</v>
      </c>
      <c r="AG463" s="135">
        <v>18</v>
      </c>
    </row>
    <row r="464" spans="1:33" ht="14.5" customHeight="1" x14ac:dyDescent="0.2">
      <c r="A464" s="135" t="s">
        <v>57</v>
      </c>
      <c r="B464" s="135" t="s">
        <v>58</v>
      </c>
      <c r="C464" s="135">
        <v>2023</v>
      </c>
      <c r="D464" s="135">
        <v>27</v>
      </c>
      <c r="F464" s="136" t="s">
        <v>285</v>
      </c>
      <c r="G464" s="135">
        <v>1</v>
      </c>
      <c r="H464" s="135">
        <v>1</v>
      </c>
      <c r="I464" s="135">
        <v>1</v>
      </c>
      <c r="J464" s="135">
        <v>1</v>
      </c>
      <c r="K464" s="135">
        <v>0</v>
      </c>
      <c r="L464" s="135">
        <v>1</v>
      </c>
      <c r="M464" s="135">
        <v>1</v>
      </c>
      <c r="N464" s="135">
        <v>1</v>
      </c>
      <c r="O464" s="135">
        <v>1</v>
      </c>
      <c r="P464" s="135">
        <v>1</v>
      </c>
      <c r="Q464" s="135">
        <v>1</v>
      </c>
      <c r="R464" s="135">
        <v>1</v>
      </c>
      <c r="S464" s="135">
        <v>1</v>
      </c>
      <c r="T464" s="135">
        <v>1</v>
      </c>
      <c r="U464" s="135">
        <v>1</v>
      </c>
      <c r="V464" s="135">
        <v>1</v>
      </c>
      <c r="W464" s="135">
        <v>1</v>
      </c>
      <c r="X464" s="135">
        <v>1</v>
      </c>
      <c r="Y464" s="135">
        <v>1</v>
      </c>
      <c r="Z464" s="135">
        <v>1</v>
      </c>
      <c r="AA464" s="135">
        <v>1</v>
      </c>
      <c r="AB464" s="135">
        <v>1</v>
      </c>
      <c r="AC464" s="135">
        <v>1</v>
      </c>
      <c r="AD464" s="135">
        <v>1</v>
      </c>
      <c r="AE464" s="135">
        <v>1</v>
      </c>
      <c r="AF464" s="135">
        <v>25</v>
      </c>
      <c r="AG464" s="135">
        <v>24</v>
      </c>
    </row>
    <row r="465" spans="1:34" ht="14.5" customHeight="1" x14ac:dyDescent="0.2">
      <c r="A465" s="135" t="s">
        <v>57</v>
      </c>
      <c r="B465" s="135" t="s">
        <v>58</v>
      </c>
      <c r="C465" s="135">
        <v>2023</v>
      </c>
      <c r="D465" s="135">
        <v>27</v>
      </c>
      <c r="F465" s="136" t="s">
        <v>270</v>
      </c>
      <c r="G465" s="135">
        <v>0</v>
      </c>
      <c r="H465" s="135">
        <v>1</v>
      </c>
      <c r="I465" s="135">
        <v>0</v>
      </c>
      <c r="J465" s="135">
        <v>0</v>
      </c>
      <c r="K465" s="135">
        <v>0</v>
      </c>
      <c r="L465" s="135">
        <v>0</v>
      </c>
      <c r="M465" s="135">
        <v>0</v>
      </c>
      <c r="N465" s="135">
        <v>0</v>
      </c>
      <c r="O465" s="135">
        <v>0</v>
      </c>
      <c r="P465" s="135">
        <v>0</v>
      </c>
      <c r="Q465" s="135">
        <v>0</v>
      </c>
      <c r="R465" s="135">
        <v>0</v>
      </c>
      <c r="S465" s="135">
        <v>0</v>
      </c>
      <c r="T465" s="135">
        <v>0</v>
      </c>
      <c r="U465" s="135">
        <v>1</v>
      </c>
      <c r="V465" s="135">
        <v>0</v>
      </c>
      <c r="W465" s="135">
        <v>0</v>
      </c>
      <c r="X465" s="135">
        <v>0</v>
      </c>
      <c r="Y465" s="135">
        <v>0</v>
      </c>
      <c r="Z465" s="135">
        <v>0</v>
      </c>
      <c r="AA465" s="135">
        <v>0</v>
      </c>
      <c r="AB465" s="135">
        <v>0</v>
      </c>
      <c r="AC465" s="135">
        <v>0</v>
      </c>
      <c r="AD465" s="135">
        <v>0</v>
      </c>
      <c r="AE465" s="135">
        <v>1</v>
      </c>
      <c r="AF465" s="135">
        <v>2</v>
      </c>
      <c r="AG465" s="135">
        <v>3</v>
      </c>
    </row>
    <row r="466" spans="1:34" ht="14.5" customHeight="1" x14ac:dyDescent="0.2">
      <c r="A466" s="135" t="s">
        <v>57</v>
      </c>
      <c r="B466" s="135" t="s">
        <v>58</v>
      </c>
      <c r="C466" s="135">
        <v>2023</v>
      </c>
      <c r="D466" s="135">
        <v>27</v>
      </c>
      <c r="F466" s="136" t="s">
        <v>230</v>
      </c>
      <c r="G466" s="135">
        <v>0</v>
      </c>
      <c r="H466" s="135">
        <v>0</v>
      </c>
      <c r="I466" s="135">
        <v>1</v>
      </c>
      <c r="J466" s="135">
        <v>0</v>
      </c>
      <c r="K466" s="135">
        <v>0</v>
      </c>
      <c r="L466" s="135">
        <v>0</v>
      </c>
      <c r="M466" s="135">
        <v>0</v>
      </c>
      <c r="N466" s="135">
        <v>1</v>
      </c>
      <c r="O466" s="135">
        <v>0</v>
      </c>
      <c r="P466" s="135">
        <v>1</v>
      </c>
      <c r="Q466" s="135">
        <v>1</v>
      </c>
      <c r="R466" s="135">
        <v>1</v>
      </c>
      <c r="S466" s="135">
        <v>1</v>
      </c>
      <c r="T466" s="135">
        <v>1</v>
      </c>
      <c r="U466" s="135">
        <v>1</v>
      </c>
      <c r="V466" s="135">
        <v>1</v>
      </c>
      <c r="W466" s="135">
        <v>1</v>
      </c>
      <c r="X466" s="135">
        <v>1</v>
      </c>
      <c r="Y466" s="135">
        <v>1</v>
      </c>
      <c r="Z466" s="135">
        <v>1</v>
      </c>
      <c r="AA466" s="135">
        <v>1</v>
      </c>
      <c r="AB466" s="135">
        <v>1</v>
      </c>
      <c r="AC466" s="135">
        <v>1</v>
      </c>
      <c r="AD466" s="135">
        <v>1</v>
      </c>
      <c r="AE466" s="135">
        <v>1</v>
      </c>
      <c r="AF466" s="135">
        <v>5</v>
      </c>
      <c r="AG466" s="135">
        <v>18</v>
      </c>
    </row>
    <row r="467" spans="1:34" ht="14.5" customHeight="1" x14ac:dyDescent="0.2">
      <c r="A467" s="135" t="s">
        <v>57</v>
      </c>
      <c r="B467" s="135" t="s">
        <v>58</v>
      </c>
      <c r="C467" s="135">
        <v>2023</v>
      </c>
      <c r="D467" s="135">
        <v>27</v>
      </c>
      <c r="F467" s="136" t="s">
        <v>291</v>
      </c>
      <c r="G467" s="135">
        <v>0</v>
      </c>
      <c r="H467" s="135">
        <v>0</v>
      </c>
      <c r="I467" s="135">
        <v>0</v>
      </c>
      <c r="J467" s="135">
        <v>0</v>
      </c>
      <c r="K467" s="135">
        <v>0</v>
      </c>
      <c r="L467" s="135">
        <v>0</v>
      </c>
      <c r="M467" s="135">
        <v>0</v>
      </c>
      <c r="N467" s="135">
        <v>0</v>
      </c>
      <c r="O467" s="135">
        <v>0</v>
      </c>
      <c r="P467" s="135">
        <v>0</v>
      </c>
      <c r="Q467" s="135">
        <v>0</v>
      </c>
      <c r="R467" s="135">
        <v>0</v>
      </c>
      <c r="S467" s="135">
        <v>0</v>
      </c>
      <c r="T467" s="135">
        <v>1</v>
      </c>
      <c r="U467" s="135">
        <v>0</v>
      </c>
      <c r="V467" s="135">
        <v>0</v>
      </c>
      <c r="W467" s="135">
        <v>0</v>
      </c>
      <c r="X467" s="135">
        <v>0</v>
      </c>
      <c r="Y467" s="135">
        <v>1</v>
      </c>
      <c r="Z467" s="135">
        <v>1</v>
      </c>
      <c r="AA467" s="135">
        <v>0</v>
      </c>
      <c r="AB467" s="135">
        <v>0</v>
      </c>
      <c r="AC467" s="135">
        <v>0</v>
      </c>
      <c r="AD467" s="135">
        <v>0</v>
      </c>
      <c r="AE467" s="135">
        <v>0</v>
      </c>
      <c r="AF467" s="135">
        <v>0.1</v>
      </c>
      <c r="AG467" s="135">
        <v>3</v>
      </c>
    </row>
    <row r="468" spans="1:34" ht="14.5" customHeight="1" x14ac:dyDescent="0.2">
      <c r="A468" s="135" t="s">
        <v>57</v>
      </c>
      <c r="B468" s="135" t="s">
        <v>58</v>
      </c>
      <c r="C468" s="135">
        <v>2023</v>
      </c>
      <c r="D468" s="135">
        <v>27</v>
      </c>
      <c r="F468" s="136" t="s">
        <v>307</v>
      </c>
      <c r="G468" s="135">
        <v>0</v>
      </c>
      <c r="H468" s="135">
        <v>0</v>
      </c>
      <c r="I468" s="135">
        <v>0</v>
      </c>
      <c r="J468" s="135">
        <v>0</v>
      </c>
      <c r="K468" s="135">
        <v>0</v>
      </c>
      <c r="L468" s="135">
        <v>0</v>
      </c>
      <c r="M468" s="135">
        <v>0</v>
      </c>
      <c r="N468" s="135">
        <v>0</v>
      </c>
      <c r="O468" s="135">
        <v>0</v>
      </c>
      <c r="P468" s="135">
        <v>0</v>
      </c>
      <c r="Q468" s="135">
        <v>0</v>
      </c>
      <c r="R468" s="135">
        <v>0</v>
      </c>
      <c r="S468" s="135">
        <v>0</v>
      </c>
      <c r="T468" s="135">
        <v>1</v>
      </c>
      <c r="U468" s="135">
        <v>0</v>
      </c>
      <c r="V468" s="135">
        <v>0</v>
      </c>
      <c r="W468" s="135">
        <v>0</v>
      </c>
      <c r="X468" s="135">
        <v>0</v>
      </c>
      <c r="Y468" s="135">
        <v>0</v>
      </c>
      <c r="Z468" s="135">
        <v>0</v>
      </c>
      <c r="AA468" s="135">
        <v>0</v>
      </c>
      <c r="AB468" s="135">
        <v>0</v>
      </c>
      <c r="AC468" s="135">
        <v>0</v>
      </c>
      <c r="AD468" s="135">
        <v>0</v>
      </c>
      <c r="AE468" s="135">
        <v>0</v>
      </c>
      <c r="AG468" s="135">
        <v>1</v>
      </c>
      <c r="AH468" s="135" t="s">
        <v>245</v>
      </c>
    </row>
    <row r="469" spans="1:34" ht="14.5" customHeight="1" x14ac:dyDescent="0.2">
      <c r="A469" s="135" t="s">
        <v>57</v>
      </c>
      <c r="B469" s="135" t="s">
        <v>58</v>
      </c>
      <c r="C469" s="135">
        <v>2023</v>
      </c>
      <c r="D469" s="135">
        <v>28</v>
      </c>
      <c r="F469" s="136" t="s">
        <v>190</v>
      </c>
      <c r="G469" s="135">
        <v>1</v>
      </c>
      <c r="H469" s="135">
        <v>1</v>
      </c>
      <c r="I469" s="135">
        <v>1</v>
      </c>
      <c r="J469" s="135">
        <v>1</v>
      </c>
      <c r="K469" s="135">
        <v>1</v>
      </c>
      <c r="L469" s="135">
        <v>1</v>
      </c>
      <c r="M469" s="135">
        <v>1</v>
      </c>
      <c r="N469" s="135">
        <v>1</v>
      </c>
      <c r="O469" s="135">
        <v>1</v>
      </c>
      <c r="P469" s="135">
        <v>1</v>
      </c>
      <c r="Q469" s="135">
        <v>1</v>
      </c>
      <c r="R469" s="135">
        <v>1</v>
      </c>
      <c r="S469" s="135">
        <v>1</v>
      </c>
      <c r="T469" s="135">
        <v>1</v>
      </c>
      <c r="U469" s="135">
        <v>1</v>
      </c>
      <c r="V469" s="135">
        <v>1</v>
      </c>
      <c r="W469" s="135">
        <v>1</v>
      </c>
      <c r="X469" s="135">
        <v>0</v>
      </c>
      <c r="Y469" s="135">
        <v>1</v>
      </c>
      <c r="Z469" s="135">
        <v>0</v>
      </c>
      <c r="AA469" s="135">
        <v>1</v>
      </c>
      <c r="AB469" s="135">
        <v>0</v>
      </c>
      <c r="AC469" s="135">
        <v>0</v>
      </c>
      <c r="AD469" s="135">
        <v>0</v>
      </c>
      <c r="AE469" s="135">
        <v>1</v>
      </c>
      <c r="AG469" s="135">
        <v>20</v>
      </c>
      <c r="AH469" s="135" t="s">
        <v>245</v>
      </c>
    </row>
    <row r="470" spans="1:34" ht="14.5" customHeight="1" x14ac:dyDescent="0.2">
      <c r="A470" s="135" t="s">
        <v>57</v>
      </c>
      <c r="B470" s="135" t="s">
        <v>58</v>
      </c>
      <c r="C470" s="135">
        <v>2023</v>
      </c>
      <c r="D470" s="135">
        <v>28</v>
      </c>
      <c r="F470" s="136" t="s">
        <v>191</v>
      </c>
      <c r="G470" s="135">
        <v>1</v>
      </c>
      <c r="H470" s="135">
        <v>1</v>
      </c>
      <c r="I470" s="135">
        <v>1</v>
      </c>
      <c r="J470" s="135">
        <v>1</v>
      </c>
      <c r="K470" s="135">
        <v>1</v>
      </c>
      <c r="L470" s="135">
        <v>1</v>
      </c>
      <c r="M470" s="135">
        <v>1</v>
      </c>
      <c r="N470" s="135">
        <v>1</v>
      </c>
      <c r="O470" s="135">
        <v>1</v>
      </c>
      <c r="P470" s="135">
        <v>1</v>
      </c>
      <c r="Q470" s="135">
        <v>1</v>
      </c>
      <c r="R470" s="135">
        <v>1</v>
      </c>
      <c r="S470" s="135">
        <v>1</v>
      </c>
      <c r="T470" s="135">
        <v>1</v>
      </c>
      <c r="U470" s="135">
        <v>1</v>
      </c>
      <c r="V470" s="135">
        <v>1</v>
      </c>
      <c r="W470" s="135">
        <v>1</v>
      </c>
      <c r="X470" s="135">
        <v>1</v>
      </c>
      <c r="Y470" s="135">
        <v>1</v>
      </c>
      <c r="Z470" s="135">
        <v>1</v>
      </c>
      <c r="AA470" s="135">
        <v>1</v>
      </c>
      <c r="AB470" s="135">
        <v>1</v>
      </c>
      <c r="AC470" s="135">
        <v>1</v>
      </c>
      <c r="AD470" s="135">
        <v>1</v>
      </c>
      <c r="AE470" s="135">
        <v>1</v>
      </c>
      <c r="AG470" s="135">
        <v>25</v>
      </c>
      <c r="AH470" s="135" t="s">
        <v>245</v>
      </c>
    </row>
    <row r="471" spans="1:34" ht="14.5" customHeight="1" x14ac:dyDescent="0.2">
      <c r="A471" s="135" t="s">
        <v>57</v>
      </c>
      <c r="B471" s="135" t="s">
        <v>58</v>
      </c>
      <c r="C471" s="135">
        <v>2023</v>
      </c>
      <c r="D471" s="135">
        <v>28</v>
      </c>
      <c r="F471" s="136" t="s">
        <v>247</v>
      </c>
      <c r="G471" s="135">
        <v>1</v>
      </c>
      <c r="H471" s="135">
        <v>1</v>
      </c>
      <c r="I471" s="135">
        <v>1</v>
      </c>
      <c r="J471" s="135">
        <v>1</v>
      </c>
      <c r="K471" s="135">
        <v>1</v>
      </c>
      <c r="L471" s="135">
        <v>1</v>
      </c>
      <c r="M471" s="135">
        <v>1</v>
      </c>
      <c r="N471" s="135">
        <v>1</v>
      </c>
      <c r="O471" s="135">
        <v>1</v>
      </c>
      <c r="P471" s="135">
        <v>1</v>
      </c>
      <c r="Q471" s="135">
        <v>1</v>
      </c>
      <c r="R471" s="135">
        <v>1</v>
      </c>
      <c r="S471" s="135">
        <v>1</v>
      </c>
      <c r="T471" s="135">
        <v>1</v>
      </c>
      <c r="U471" s="135">
        <v>1</v>
      </c>
      <c r="V471" s="135">
        <v>1</v>
      </c>
      <c r="W471" s="135">
        <v>1</v>
      </c>
      <c r="X471" s="135">
        <v>1</v>
      </c>
      <c r="Y471" s="135">
        <v>1</v>
      </c>
      <c r="Z471" s="135">
        <v>1</v>
      </c>
      <c r="AA471" s="135">
        <v>1</v>
      </c>
      <c r="AB471" s="135">
        <v>1</v>
      </c>
      <c r="AC471" s="135">
        <v>1</v>
      </c>
      <c r="AD471" s="135">
        <v>1</v>
      </c>
      <c r="AE471" s="135">
        <v>1</v>
      </c>
      <c r="AG471" s="135">
        <v>25</v>
      </c>
      <c r="AH471" s="135" t="s">
        <v>245</v>
      </c>
    </row>
    <row r="472" spans="1:34" ht="14.5" customHeight="1" x14ac:dyDescent="0.2">
      <c r="A472" s="135" t="s">
        <v>57</v>
      </c>
      <c r="B472" s="135" t="s">
        <v>58</v>
      </c>
      <c r="C472" s="135">
        <v>2023</v>
      </c>
      <c r="D472" s="135">
        <v>28</v>
      </c>
      <c r="F472" s="136" t="s">
        <v>265</v>
      </c>
      <c r="G472" s="135">
        <v>0</v>
      </c>
      <c r="H472" s="135">
        <v>0</v>
      </c>
      <c r="I472" s="135">
        <v>0</v>
      </c>
      <c r="J472" s="135">
        <v>0</v>
      </c>
      <c r="K472" s="135">
        <v>0</v>
      </c>
      <c r="L472" s="135">
        <v>0</v>
      </c>
      <c r="M472" s="135">
        <v>0</v>
      </c>
      <c r="N472" s="135">
        <v>0</v>
      </c>
      <c r="O472" s="135">
        <v>0</v>
      </c>
      <c r="P472" s="135">
        <v>0</v>
      </c>
      <c r="Q472" s="135">
        <v>0</v>
      </c>
      <c r="R472" s="135">
        <v>0</v>
      </c>
      <c r="S472" s="135">
        <v>0</v>
      </c>
      <c r="T472" s="135">
        <v>0</v>
      </c>
      <c r="U472" s="135">
        <v>0</v>
      </c>
      <c r="V472" s="135">
        <v>0</v>
      </c>
      <c r="W472" s="135">
        <v>0</v>
      </c>
      <c r="X472" s="135">
        <v>0</v>
      </c>
      <c r="Y472" s="135">
        <v>0</v>
      </c>
      <c r="Z472" s="135">
        <v>0</v>
      </c>
      <c r="AA472" s="135">
        <v>0</v>
      </c>
      <c r="AB472" s="135">
        <v>0</v>
      </c>
      <c r="AC472" s="135">
        <v>0</v>
      </c>
      <c r="AD472" s="135">
        <v>1</v>
      </c>
      <c r="AE472" s="135">
        <v>0</v>
      </c>
      <c r="AG472" s="135">
        <v>1</v>
      </c>
      <c r="AH472" s="135" t="s">
        <v>245</v>
      </c>
    </row>
    <row r="473" spans="1:34" ht="14.5" customHeight="1" x14ac:dyDescent="0.2">
      <c r="A473" s="135" t="s">
        <v>57</v>
      </c>
      <c r="B473" s="135" t="s">
        <v>58</v>
      </c>
      <c r="C473" s="135">
        <v>2023</v>
      </c>
      <c r="D473" s="135">
        <v>28</v>
      </c>
      <c r="F473" s="136" t="s">
        <v>248</v>
      </c>
      <c r="G473" s="135">
        <v>1</v>
      </c>
      <c r="H473" s="135">
        <v>1</v>
      </c>
      <c r="I473" s="135">
        <v>1</v>
      </c>
      <c r="J473" s="135">
        <v>1</v>
      </c>
      <c r="K473" s="135">
        <v>1</v>
      </c>
      <c r="L473" s="135">
        <v>1</v>
      </c>
      <c r="M473" s="135">
        <v>1</v>
      </c>
      <c r="N473" s="135">
        <v>1</v>
      </c>
      <c r="O473" s="135">
        <v>1</v>
      </c>
      <c r="P473" s="135">
        <v>1</v>
      </c>
      <c r="Q473" s="135">
        <v>1</v>
      </c>
      <c r="R473" s="135">
        <v>1</v>
      </c>
      <c r="S473" s="135">
        <v>1</v>
      </c>
      <c r="T473" s="135">
        <v>1</v>
      </c>
      <c r="U473" s="135">
        <v>1</v>
      </c>
      <c r="V473" s="135">
        <v>1</v>
      </c>
      <c r="W473" s="135">
        <v>1</v>
      </c>
      <c r="X473" s="135">
        <v>1</v>
      </c>
      <c r="Y473" s="135">
        <v>1</v>
      </c>
      <c r="Z473" s="135">
        <v>1</v>
      </c>
      <c r="AA473" s="135">
        <v>1</v>
      </c>
      <c r="AB473" s="135">
        <v>1</v>
      </c>
      <c r="AC473" s="135">
        <v>1</v>
      </c>
      <c r="AD473" s="135">
        <v>1</v>
      </c>
      <c r="AE473" s="135">
        <v>1</v>
      </c>
      <c r="AG473" s="135">
        <v>25</v>
      </c>
      <c r="AH473" s="135" t="s">
        <v>245</v>
      </c>
    </row>
    <row r="474" spans="1:34" ht="14.5" customHeight="1" x14ac:dyDescent="0.2">
      <c r="A474" s="135" t="s">
        <v>57</v>
      </c>
      <c r="B474" s="135" t="s">
        <v>58</v>
      </c>
      <c r="C474" s="135">
        <v>2023</v>
      </c>
      <c r="D474" s="135">
        <v>28</v>
      </c>
      <c r="F474" s="136" t="s">
        <v>276</v>
      </c>
      <c r="G474" s="135">
        <v>1</v>
      </c>
      <c r="H474" s="135">
        <v>1</v>
      </c>
      <c r="I474" s="135">
        <v>0</v>
      </c>
      <c r="J474" s="135">
        <v>0</v>
      </c>
      <c r="K474" s="135">
        <v>0</v>
      </c>
      <c r="L474" s="135">
        <v>0</v>
      </c>
      <c r="M474" s="135">
        <v>0</v>
      </c>
      <c r="N474" s="135">
        <v>0</v>
      </c>
      <c r="O474" s="135">
        <v>0</v>
      </c>
      <c r="P474" s="135">
        <v>0</v>
      </c>
      <c r="Q474" s="135">
        <v>0</v>
      </c>
      <c r="R474" s="135">
        <v>0</v>
      </c>
      <c r="S474" s="135">
        <v>0</v>
      </c>
      <c r="T474" s="135">
        <v>0</v>
      </c>
      <c r="U474" s="135">
        <v>1</v>
      </c>
      <c r="V474" s="135">
        <v>0</v>
      </c>
      <c r="W474" s="135">
        <v>0</v>
      </c>
      <c r="X474" s="135">
        <v>0</v>
      </c>
      <c r="Y474" s="135">
        <v>0</v>
      </c>
      <c r="Z474" s="135">
        <v>1</v>
      </c>
      <c r="AA474" s="135">
        <v>0</v>
      </c>
      <c r="AB474" s="135">
        <v>0</v>
      </c>
      <c r="AC474" s="135">
        <v>0</v>
      </c>
      <c r="AD474" s="135">
        <v>0</v>
      </c>
      <c r="AE474" s="135">
        <v>0</v>
      </c>
      <c r="AG474" s="135">
        <v>4</v>
      </c>
      <c r="AH474" s="135" t="s">
        <v>245</v>
      </c>
    </row>
    <row r="475" spans="1:34" ht="14.5" customHeight="1" x14ac:dyDescent="0.2">
      <c r="A475" s="135" t="s">
        <v>57</v>
      </c>
      <c r="B475" s="135" t="s">
        <v>58</v>
      </c>
      <c r="C475" s="135">
        <v>2023</v>
      </c>
      <c r="D475" s="135">
        <v>28</v>
      </c>
      <c r="F475" s="136" t="s">
        <v>198</v>
      </c>
      <c r="G475" s="135">
        <v>1</v>
      </c>
      <c r="H475" s="135">
        <v>1</v>
      </c>
      <c r="I475" s="135">
        <v>0</v>
      </c>
      <c r="J475" s="135">
        <v>0</v>
      </c>
      <c r="K475" s="135">
        <v>1</v>
      </c>
      <c r="L475" s="135">
        <v>0</v>
      </c>
      <c r="M475" s="135">
        <v>1</v>
      </c>
      <c r="N475" s="135">
        <v>0</v>
      </c>
      <c r="O475" s="135">
        <v>0</v>
      </c>
      <c r="P475" s="135">
        <v>1</v>
      </c>
      <c r="Q475" s="135">
        <v>1</v>
      </c>
      <c r="R475" s="135">
        <v>1</v>
      </c>
      <c r="S475" s="135">
        <v>0</v>
      </c>
      <c r="T475" s="135">
        <v>1</v>
      </c>
      <c r="U475" s="135">
        <v>1</v>
      </c>
      <c r="V475" s="135">
        <v>1</v>
      </c>
      <c r="W475" s="135">
        <v>1</v>
      </c>
      <c r="X475" s="135">
        <v>0</v>
      </c>
      <c r="Y475" s="135">
        <v>0</v>
      </c>
      <c r="Z475" s="135">
        <v>1</v>
      </c>
      <c r="AA475" s="135">
        <v>1</v>
      </c>
      <c r="AB475" s="135">
        <v>1</v>
      </c>
      <c r="AC475" s="135">
        <v>1</v>
      </c>
      <c r="AD475" s="135">
        <v>0</v>
      </c>
      <c r="AE475" s="135">
        <v>1</v>
      </c>
      <c r="AG475" s="135">
        <v>16</v>
      </c>
      <c r="AH475" s="135" t="s">
        <v>245</v>
      </c>
    </row>
    <row r="476" spans="1:34" ht="14.5" customHeight="1" x14ac:dyDescent="0.2">
      <c r="A476" s="135" t="s">
        <v>57</v>
      </c>
      <c r="B476" s="135" t="s">
        <v>58</v>
      </c>
      <c r="C476" s="135">
        <v>2023</v>
      </c>
      <c r="D476" s="135">
        <v>28</v>
      </c>
      <c r="F476" s="136" t="s">
        <v>267</v>
      </c>
      <c r="G476" s="135">
        <v>0</v>
      </c>
      <c r="H476" s="135">
        <v>1</v>
      </c>
      <c r="I476" s="135">
        <v>1</v>
      </c>
      <c r="J476" s="135">
        <v>1</v>
      </c>
      <c r="K476" s="135">
        <v>1</v>
      </c>
      <c r="L476" s="135">
        <v>1</v>
      </c>
      <c r="M476" s="135">
        <v>1</v>
      </c>
      <c r="N476" s="135">
        <v>0</v>
      </c>
      <c r="O476" s="135">
        <v>0</v>
      </c>
      <c r="P476" s="135">
        <v>0</v>
      </c>
      <c r="Q476" s="135">
        <v>1</v>
      </c>
      <c r="R476" s="135">
        <v>0</v>
      </c>
      <c r="S476" s="135">
        <v>0</v>
      </c>
      <c r="T476" s="135">
        <v>1</v>
      </c>
      <c r="U476" s="135">
        <v>0</v>
      </c>
      <c r="V476" s="135">
        <v>0</v>
      </c>
      <c r="W476" s="135">
        <v>1</v>
      </c>
      <c r="X476" s="135">
        <v>1</v>
      </c>
      <c r="Y476" s="135">
        <v>1</v>
      </c>
      <c r="Z476" s="135">
        <v>0</v>
      </c>
      <c r="AA476" s="135">
        <v>0</v>
      </c>
      <c r="AB476" s="135">
        <v>0</v>
      </c>
      <c r="AC476" s="135">
        <v>0</v>
      </c>
      <c r="AD476" s="135">
        <v>1</v>
      </c>
      <c r="AE476" s="135">
        <v>0</v>
      </c>
      <c r="AG476" s="135">
        <v>12</v>
      </c>
      <c r="AH476" s="135" t="s">
        <v>245</v>
      </c>
    </row>
    <row r="477" spans="1:34" ht="14.5" customHeight="1" x14ac:dyDescent="0.2">
      <c r="A477" s="135" t="s">
        <v>57</v>
      </c>
      <c r="B477" s="135" t="s">
        <v>58</v>
      </c>
      <c r="C477" s="135">
        <v>2023</v>
      </c>
      <c r="D477" s="135">
        <v>28</v>
      </c>
      <c r="F477" s="136" t="s">
        <v>199</v>
      </c>
      <c r="G477" s="135">
        <v>1</v>
      </c>
      <c r="H477" s="135">
        <v>0</v>
      </c>
      <c r="I477" s="135">
        <v>0</v>
      </c>
      <c r="J477" s="135">
        <v>0</v>
      </c>
      <c r="K477" s="135">
        <v>0</v>
      </c>
      <c r="L477" s="135">
        <v>1</v>
      </c>
      <c r="M477" s="135">
        <v>1</v>
      </c>
      <c r="N477" s="135">
        <v>0</v>
      </c>
      <c r="O477" s="135">
        <v>0</v>
      </c>
      <c r="P477" s="135">
        <v>1</v>
      </c>
      <c r="Q477" s="135">
        <v>1</v>
      </c>
      <c r="R477" s="135">
        <v>0</v>
      </c>
      <c r="S477" s="135">
        <v>1</v>
      </c>
      <c r="T477" s="135">
        <v>1</v>
      </c>
      <c r="U477" s="135">
        <v>0</v>
      </c>
      <c r="V477" s="135">
        <v>0</v>
      </c>
      <c r="W477" s="135">
        <v>0</v>
      </c>
      <c r="X477" s="135">
        <v>0</v>
      </c>
      <c r="Y477" s="135">
        <v>1</v>
      </c>
      <c r="Z477" s="135">
        <v>1</v>
      </c>
      <c r="AA477" s="135">
        <v>0</v>
      </c>
      <c r="AB477" s="135">
        <v>0</v>
      </c>
      <c r="AC477" s="135">
        <v>0</v>
      </c>
      <c r="AD477" s="135">
        <v>0</v>
      </c>
      <c r="AE477" s="135">
        <v>0</v>
      </c>
      <c r="AG477" s="135">
        <v>9</v>
      </c>
      <c r="AH477" s="135" t="s">
        <v>245</v>
      </c>
    </row>
    <row r="478" spans="1:34" ht="14.5" customHeight="1" x14ac:dyDescent="0.2">
      <c r="A478" s="135" t="s">
        <v>57</v>
      </c>
      <c r="B478" s="135" t="s">
        <v>58</v>
      </c>
      <c r="C478" s="135">
        <v>2023</v>
      </c>
      <c r="D478" s="135">
        <v>28</v>
      </c>
      <c r="F478" s="136" t="s">
        <v>282</v>
      </c>
      <c r="G478" s="135">
        <v>1</v>
      </c>
      <c r="H478" s="135">
        <v>0</v>
      </c>
      <c r="I478" s="135">
        <v>0</v>
      </c>
      <c r="J478" s="135">
        <v>1</v>
      </c>
      <c r="K478" s="135">
        <v>1</v>
      </c>
      <c r="L478" s="135">
        <v>0</v>
      </c>
      <c r="M478" s="135">
        <v>1</v>
      </c>
      <c r="N478" s="135">
        <v>0</v>
      </c>
      <c r="O478" s="135">
        <v>1</v>
      </c>
      <c r="P478" s="135">
        <v>1</v>
      </c>
      <c r="Q478" s="135">
        <v>1</v>
      </c>
      <c r="R478" s="135">
        <v>1</v>
      </c>
      <c r="S478" s="135">
        <v>1</v>
      </c>
      <c r="T478" s="135">
        <v>1</v>
      </c>
      <c r="U478" s="135">
        <v>1</v>
      </c>
      <c r="V478" s="135">
        <v>0</v>
      </c>
      <c r="W478" s="135">
        <v>0</v>
      </c>
      <c r="X478" s="135">
        <v>0</v>
      </c>
      <c r="Y478" s="135">
        <v>1</v>
      </c>
      <c r="Z478" s="135">
        <v>0</v>
      </c>
      <c r="AA478" s="135">
        <v>0</v>
      </c>
      <c r="AB478" s="135">
        <v>0</v>
      </c>
      <c r="AC478" s="135">
        <v>0</v>
      </c>
      <c r="AD478" s="135">
        <v>0</v>
      </c>
      <c r="AE478" s="135">
        <v>0</v>
      </c>
      <c r="AG478" s="135">
        <v>12</v>
      </c>
      <c r="AH478" s="135" t="s">
        <v>245</v>
      </c>
    </row>
    <row r="479" spans="1:34" ht="14.5" customHeight="1" x14ac:dyDescent="0.2">
      <c r="A479" s="135" t="s">
        <v>57</v>
      </c>
      <c r="B479" s="135" t="s">
        <v>58</v>
      </c>
      <c r="C479" s="135">
        <v>2023</v>
      </c>
      <c r="D479" s="135">
        <v>28</v>
      </c>
      <c r="F479" s="136" t="s">
        <v>249</v>
      </c>
      <c r="G479" s="135">
        <v>1</v>
      </c>
      <c r="H479" s="135">
        <v>0</v>
      </c>
      <c r="I479" s="135">
        <v>0</v>
      </c>
      <c r="J479" s="135">
        <v>0</v>
      </c>
      <c r="K479" s="135">
        <v>0</v>
      </c>
      <c r="L479" s="135">
        <v>1</v>
      </c>
      <c r="M479" s="135">
        <v>0</v>
      </c>
      <c r="N479" s="135">
        <v>0</v>
      </c>
      <c r="O479" s="135">
        <v>1</v>
      </c>
      <c r="P479" s="135">
        <v>1</v>
      </c>
      <c r="Q479" s="135">
        <v>1</v>
      </c>
      <c r="R479" s="135">
        <v>0</v>
      </c>
      <c r="S479" s="135">
        <v>1</v>
      </c>
      <c r="T479" s="135">
        <v>1</v>
      </c>
      <c r="U479" s="135">
        <v>1</v>
      </c>
      <c r="V479" s="135">
        <v>1</v>
      </c>
      <c r="W479" s="135">
        <v>1</v>
      </c>
      <c r="X479" s="135">
        <v>1</v>
      </c>
      <c r="Y479" s="135">
        <v>1</v>
      </c>
      <c r="Z479" s="135">
        <v>0</v>
      </c>
      <c r="AA479" s="135">
        <v>0</v>
      </c>
      <c r="AB479" s="135">
        <v>0</v>
      </c>
      <c r="AC479" s="135">
        <v>1</v>
      </c>
      <c r="AD479" s="135">
        <v>1</v>
      </c>
      <c r="AE479" s="135">
        <v>0</v>
      </c>
      <c r="AG479" s="135">
        <v>14</v>
      </c>
      <c r="AH479" s="135" t="s">
        <v>245</v>
      </c>
    </row>
    <row r="480" spans="1:34" ht="14.5" customHeight="1" x14ac:dyDescent="0.2">
      <c r="A480" s="135" t="s">
        <v>57</v>
      </c>
      <c r="B480" s="135" t="s">
        <v>58</v>
      </c>
      <c r="C480" s="135">
        <v>2023</v>
      </c>
      <c r="D480" s="135">
        <v>28</v>
      </c>
      <c r="F480" s="136" t="s">
        <v>265</v>
      </c>
      <c r="G480" s="135">
        <v>0</v>
      </c>
      <c r="H480" s="135">
        <v>1</v>
      </c>
      <c r="I480" s="135">
        <v>1</v>
      </c>
      <c r="J480" s="135">
        <v>0</v>
      </c>
      <c r="K480" s="135">
        <v>0</v>
      </c>
      <c r="L480" s="135">
        <v>0</v>
      </c>
      <c r="M480" s="135">
        <v>0</v>
      </c>
      <c r="N480" s="135">
        <v>1</v>
      </c>
      <c r="O480" s="135">
        <v>0</v>
      </c>
      <c r="P480" s="135">
        <v>0</v>
      </c>
      <c r="Q480" s="135">
        <v>1</v>
      </c>
      <c r="R480" s="135">
        <v>0</v>
      </c>
      <c r="S480" s="135">
        <v>1</v>
      </c>
      <c r="T480" s="135">
        <v>1</v>
      </c>
      <c r="U480" s="135">
        <v>0</v>
      </c>
      <c r="V480" s="135">
        <v>1</v>
      </c>
      <c r="W480" s="135">
        <v>0</v>
      </c>
      <c r="X480" s="135">
        <v>0</v>
      </c>
      <c r="Y480" s="135">
        <v>0</v>
      </c>
      <c r="Z480" s="135">
        <v>1</v>
      </c>
      <c r="AA480" s="135">
        <v>0</v>
      </c>
      <c r="AB480" s="135">
        <v>1</v>
      </c>
      <c r="AC480" s="135">
        <v>1</v>
      </c>
      <c r="AD480" s="135">
        <v>1</v>
      </c>
      <c r="AE480" s="135">
        <v>0</v>
      </c>
      <c r="AG480" s="135">
        <v>11</v>
      </c>
      <c r="AH480" s="135" t="s">
        <v>245</v>
      </c>
    </row>
    <row r="481" spans="1:34" ht="14.5" customHeight="1" x14ac:dyDescent="0.2">
      <c r="A481" s="135" t="s">
        <v>57</v>
      </c>
      <c r="B481" s="135" t="s">
        <v>58</v>
      </c>
      <c r="C481" s="135">
        <v>2023</v>
      </c>
      <c r="D481" s="135">
        <v>28</v>
      </c>
      <c r="F481" s="136" t="s">
        <v>197</v>
      </c>
      <c r="G481" s="135">
        <v>0</v>
      </c>
      <c r="H481" s="135">
        <v>0</v>
      </c>
      <c r="I481" s="135">
        <v>0</v>
      </c>
      <c r="J481" s="135">
        <v>0</v>
      </c>
      <c r="K481" s="135">
        <v>1</v>
      </c>
      <c r="L481" s="135">
        <v>0</v>
      </c>
      <c r="M481" s="135">
        <v>0</v>
      </c>
      <c r="N481" s="135">
        <v>0</v>
      </c>
      <c r="O481" s="135">
        <v>1</v>
      </c>
      <c r="P481" s="135">
        <v>1</v>
      </c>
      <c r="Q481" s="135">
        <v>0</v>
      </c>
      <c r="R481" s="135">
        <v>0</v>
      </c>
      <c r="S481" s="135">
        <v>0</v>
      </c>
      <c r="T481" s="135">
        <v>1</v>
      </c>
      <c r="U481" s="135">
        <v>0</v>
      </c>
      <c r="V481" s="135">
        <v>1</v>
      </c>
      <c r="W481" s="135">
        <v>0</v>
      </c>
      <c r="X481" s="135">
        <v>0</v>
      </c>
      <c r="Y481" s="135">
        <v>0</v>
      </c>
      <c r="Z481" s="135">
        <v>0</v>
      </c>
      <c r="AA481" s="135">
        <v>1</v>
      </c>
      <c r="AB481" s="135">
        <v>0</v>
      </c>
      <c r="AC481" s="135">
        <v>0</v>
      </c>
      <c r="AD481" s="135">
        <v>0</v>
      </c>
      <c r="AE481" s="135">
        <v>0</v>
      </c>
      <c r="AG481" s="135">
        <v>6</v>
      </c>
      <c r="AH481" s="135" t="s">
        <v>245</v>
      </c>
    </row>
    <row r="482" spans="1:34" ht="14.5" customHeight="1" x14ac:dyDescent="0.2">
      <c r="A482" s="135" t="s">
        <v>57</v>
      </c>
      <c r="B482" s="135" t="s">
        <v>58</v>
      </c>
      <c r="C482" s="135">
        <v>2023</v>
      </c>
      <c r="D482" s="135">
        <v>28</v>
      </c>
      <c r="F482" s="136" t="s">
        <v>207</v>
      </c>
      <c r="G482" s="135">
        <v>0</v>
      </c>
      <c r="H482" s="135">
        <v>0</v>
      </c>
      <c r="I482" s="135">
        <v>0</v>
      </c>
      <c r="J482" s="135">
        <v>0</v>
      </c>
      <c r="K482" s="135">
        <v>0</v>
      </c>
      <c r="L482" s="135">
        <v>0</v>
      </c>
      <c r="M482" s="135">
        <v>1</v>
      </c>
      <c r="N482" s="135">
        <v>1</v>
      </c>
      <c r="O482" s="135">
        <v>1</v>
      </c>
      <c r="P482" s="135">
        <v>1</v>
      </c>
      <c r="Q482" s="135">
        <v>0</v>
      </c>
      <c r="R482" s="135">
        <v>1</v>
      </c>
      <c r="S482" s="135">
        <v>1</v>
      </c>
      <c r="T482" s="135">
        <v>0</v>
      </c>
      <c r="U482" s="135">
        <v>1</v>
      </c>
      <c r="V482" s="135">
        <v>1</v>
      </c>
      <c r="W482" s="135">
        <v>1</v>
      </c>
      <c r="X482" s="135">
        <v>1</v>
      </c>
      <c r="Y482" s="135">
        <v>1</v>
      </c>
      <c r="Z482" s="135">
        <v>1</v>
      </c>
      <c r="AA482" s="135">
        <v>1</v>
      </c>
      <c r="AB482" s="135">
        <v>0</v>
      </c>
      <c r="AC482" s="135">
        <v>0</v>
      </c>
      <c r="AD482" s="135">
        <v>0</v>
      </c>
      <c r="AE482" s="135">
        <v>1</v>
      </c>
      <c r="AG482" s="135">
        <v>14</v>
      </c>
      <c r="AH482" s="135" t="s">
        <v>245</v>
      </c>
    </row>
    <row r="483" spans="1:34" ht="14.5" customHeight="1" x14ac:dyDescent="0.2">
      <c r="A483" s="135" t="s">
        <v>57</v>
      </c>
      <c r="B483" s="135" t="s">
        <v>58</v>
      </c>
      <c r="C483" s="135">
        <v>2023</v>
      </c>
      <c r="D483" s="135">
        <v>28</v>
      </c>
      <c r="F483" s="136" t="s">
        <v>250</v>
      </c>
      <c r="G483" s="135">
        <v>0</v>
      </c>
      <c r="H483" s="135">
        <v>0</v>
      </c>
      <c r="I483" s="135">
        <v>0</v>
      </c>
      <c r="J483" s="135">
        <v>0</v>
      </c>
      <c r="K483" s="135">
        <v>0</v>
      </c>
      <c r="L483" s="135">
        <v>0</v>
      </c>
      <c r="M483" s="135">
        <v>0</v>
      </c>
      <c r="N483" s="135">
        <v>0</v>
      </c>
      <c r="O483" s="135">
        <v>0</v>
      </c>
      <c r="P483" s="135">
        <v>0</v>
      </c>
      <c r="Q483" s="135">
        <v>0</v>
      </c>
      <c r="R483" s="135">
        <v>0</v>
      </c>
      <c r="S483" s="135">
        <v>0</v>
      </c>
      <c r="T483" s="135">
        <v>0</v>
      </c>
      <c r="U483" s="135">
        <v>0</v>
      </c>
      <c r="V483" s="135">
        <v>0</v>
      </c>
      <c r="W483" s="135">
        <v>1</v>
      </c>
      <c r="X483" s="135">
        <v>0</v>
      </c>
      <c r="Y483" s="135">
        <v>1</v>
      </c>
      <c r="Z483" s="135">
        <v>1</v>
      </c>
      <c r="AA483" s="135">
        <v>0</v>
      </c>
      <c r="AB483" s="135">
        <v>1</v>
      </c>
      <c r="AC483" s="135">
        <v>1</v>
      </c>
      <c r="AD483" s="135">
        <v>1</v>
      </c>
      <c r="AE483" s="135">
        <v>1</v>
      </c>
      <c r="AG483" s="135">
        <v>7</v>
      </c>
      <c r="AH483" s="135" t="s">
        <v>245</v>
      </c>
    </row>
    <row r="484" spans="1:34" ht="14.5" customHeight="1" x14ac:dyDescent="0.2">
      <c r="A484" s="135" t="s">
        <v>57</v>
      </c>
      <c r="B484" s="135" t="s">
        <v>58</v>
      </c>
      <c r="C484" s="135">
        <v>2023</v>
      </c>
      <c r="D484" s="135">
        <v>28</v>
      </c>
      <c r="F484" s="136" t="s">
        <v>209</v>
      </c>
      <c r="G484" s="135">
        <v>1</v>
      </c>
      <c r="H484" s="135">
        <v>0</v>
      </c>
      <c r="I484" s="135">
        <v>0</v>
      </c>
      <c r="J484" s="135">
        <v>0</v>
      </c>
      <c r="K484" s="135">
        <v>0</v>
      </c>
      <c r="L484" s="135">
        <v>0</v>
      </c>
      <c r="M484" s="135">
        <v>0</v>
      </c>
      <c r="N484" s="135">
        <v>0</v>
      </c>
      <c r="O484" s="135">
        <v>0</v>
      </c>
      <c r="P484" s="135">
        <v>0</v>
      </c>
      <c r="Q484" s="135">
        <v>0</v>
      </c>
      <c r="R484" s="135">
        <v>0</v>
      </c>
      <c r="S484" s="135">
        <v>0</v>
      </c>
      <c r="T484" s="135">
        <v>0</v>
      </c>
      <c r="U484" s="135">
        <v>1</v>
      </c>
      <c r="V484" s="135">
        <v>1</v>
      </c>
      <c r="W484" s="135">
        <v>1</v>
      </c>
      <c r="X484" s="135">
        <v>0</v>
      </c>
      <c r="Y484" s="135">
        <v>1</v>
      </c>
      <c r="Z484" s="135">
        <v>1</v>
      </c>
      <c r="AA484" s="135">
        <v>0</v>
      </c>
      <c r="AB484" s="135">
        <v>1</v>
      </c>
      <c r="AC484" s="135">
        <v>1</v>
      </c>
      <c r="AD484" s="135">
        <v>1</v>
      </c>
      <c r="AE484" s="135">
        <v>1</v>
      </c>
      <c r="AG484" s="135">
        <v>10</v>
      </c>
      <c r="AH484" s="135" t="s">
        <v>245</v>
      </c>
    </row>
    <row r="485" spans="1:34" ht="14.5" customHeight="1" x14ac:dyDescent="0.2">
      <c r="A485" s="135" t="s">
        <v>57</v>
      </c>
      <c r="B485" s="135" t="s">
        <v>58</v>
      </c>
      <c r="C485" s="135">
        <v>2023</v>
      </c>
      <c r="D485" s="135">
        <v>28</v>
      </c>
      <c r="F485" s="136" t="s">
        <v>308</v>
      </c>
      <c r="G485" s="135">
        <v>0</v>
      </c>
      <c r="H485" s="135">
        <v>0</v>
      </c>
      <c r="I485" s="135">
        <v>0</v>
      </c>
      <c r="J485" s="135">
        <v>0</v>
      </c>
      <c r="K485" s="135">
        <v>0</v>
      </c>
      <c r="L485" s="135">
        <v>0</v>
      </c>
      <c r="M485" s="135">
        <v>0</v>
      </c>
      <c r="N485" s="135">
        <v>0</v>
      </c>
      <c r="O485" s="135">
        <v>0</v>
      </c>
      <c r="P485" s="135">
        <v>0</v>
      </c>
      <c r="Q485" s="135">
        <v>0</v>
      </c>
      <c r="R485" s="135">
        <v>0</v>
      </c>
      <c r="S485" s="135">
        <v>0</v>
      </c>
      <c r="T485" s="135">
        <v>0</v>
      </c>
      <c r="U485" s="135">
        <v>0</v>
      </c>
      <c r="V485" s="135">
        <v>0</v>
      </c>
      <c r="W485" s="135">
        <v>0</v>
      </c>
      <c r="X485" s="135">
        <v>0</v>
      </c>
      <c r="Y485" s="135">
        <v>0</v>
      </c>
      <c r="Z485" s="135">
        <v>0</v>
      </c>
      <c r="AA485" s="135">
        <v>0</v>
      </c>
      <c r="AB485" s="135">
        <v>0</v>
      </c>
      <c r="AC485" s="135">
        <v>0</v>
      </c>
      <c r="AD485" s="135">
        <v>1</v>
      </c>
      <c r="AE485" s="135">
        <v>0</v>
      </c>
      <c r="AG485" s="135">
        <v>1</v>
      </c>
      <c r="AH485" s="135" t="s">
        <v>245</v>
      </c>
    </row>
    <row r="486" spans="1:34" ht="14.5" customHeight="1" x14ac:dyDescent="0.2">
      <c r="A486" s="135" t="s">
        <v>57</v>
      </c>
      <c r="B486" s="135" t="s">
        <v>58</v>
      </c>
      <c r="C486" s="135">
        <v>2023</v>
      </c>
      <c r="D486" s="135">
        <v>29</v>
      </c>
      <c r="F486" s="136" t="s">
        <v>193</v>
      </c>
      <c r="G486" s="135">
        <v>1</v>
      </c>
      <c r="H486" s="135">
        <v>1</v>
      </c>
      <c r="I486" s="135">
        <v>0</v>
      </c>
      <c r="J486" s="135">
        <v>1</v>
      </c>
      <c r="K486" s="135">
        <v>1</v>
      </c>
      <c r="L486" s="135">
        <v>1</v>
      </c>
      <c r="M486" s="135">
        <v>1</v>
      </c>
      <c r="N486" s="135">
        <v>1</v>
      </c>
      <c r="O486" s="135">
        <v>1</v>
      </c>
      <c r="P486" s="135">
        <v>1</v>
      </c>
      <c r="Q486" s="135">
        <v>1</v>
      </c>
      <c r="R486" s="135">
        <v>1</v>
      </c>
      <c r="S486" s="135">
        <v>1</v>
      </c>
      <c r="T486" s="135">
        <v>1</v>
      </c>
      <c r="U486" s="135">
        <v>1</v>
      </c>
      <c r="V486" s="135">
        <v>1</v>
      </c>
      <c r="W486" s="135">
        <v>1</v>
      </c>
      <c r="X486" s="135">
        <v>1</v>
      </c>
      <c r="Y486" s="135">
        <v>1</v>
      </c>
      <c r="Z486" s="135">
        <v>1</v>
      </c>
      <c r="AA486" s="135">
        <v>1</v>
      </c>
      <c r="AB486" s="135">
        <v>1</v>
      </c>
      <c r="AC486" s="135">
        <v>1</v>
      </c>
      <c r="AD486" s="135">
        <v>1</v>
      </c>
      <c r="AE486" s="135">
        <v>1</v>
      </c>
      <c r="AF486" s="135">
        <v>10</v>
      </c>
      <c r="AG486" s="135">
        <v>24</v>
      </c>
    </row>
    <row r="487" spans="1:34" ht="14.5" customHeight="1" x14ac:dyDescent="0.2">
      <c r="A487" s="135" t="s">
        <v>57</v>
      </c>
      <c r="B487" s="135" t="s">
        <v>58</v>
      </c>
      <c r="C487" s="135">
        <v>2023</v>
      </c>
      <c r="D487" s="135">
        <v>29</v>
      </c>
      <c r="F487" s="136" t="s">
        <v>270</v>
      </c>
      <c r="G487" s="135">
        <v>1</v>
      </c>
      <c r="H487" s="135">
        <v>1</v>
      </c>
      <c r="I487" s="135">
        <v>1</v>
      </c>
      <c r="J487" s="135">
        <v>1</v>
      </c>
      <c r="K487" s="135">
        <v>1</v>
      </c>
      <c r="L487" s="135">
        <v>1</v>
      </c>
      <c r="M487" s="135">
        <v>1</v>
      </c>
      <c r="N487" s="135">
        <v>1</v>
      </c>
      <c r="O487" s="135">
        <v>1</v>
      </c>
      <c r="P487" s="135">
        <v>1</v>
      </c>
      <c r="Q487" s="135">
        <v>1</v>
      </c>
      <c r="R487" s="135">
        <v>1</v>
      </c>
      <c r="S487" s="135">
        <v>1</v>
      </c>
      <c r="T487" s="135">
        <v>1</v>
      </c>
      <c r="U487" s="135">
        <v>1</v>
      </c>
      <c r="V487" s="135">
        <v>1</v>
      </c>
      <c r="W487" s="135">
        <v>1</v>
      </c>
      <c r="X487" s="135">
        <v>1</v>
      </c>
      <c r="Y487" s="135">
        <v>1</v>
      </c>
      <c r="Z487" s="135">
        <v>1</v>
      </c>
      <c r="AA487" s="135">
        <v>1</v>
      </c>
      <c r="AB487" s="135">
        <v>1</v>
      </c>
      <c r="AC487" s="135">
        <v>1</v>
      </c>
      <c r="AD487" s="135">
        <v>1</v>
      </c>
      <c r="AE487" s="135">
        <v>1</v>
      </c>
      <c r="AF487" s="135">
        <v>15</v>
      </c>
      <c r="AG487" s="135">
        <v>25</v>
      </c>
    </row>
    <row r="488" spans="1:34" ht="14.5" customHeight="1" x14ac:dyDescent="0.2">
      <c r="A488" s="135" t="s">
        <v>57</v>
      </c>
      <c r="B488" s="135" t="s">
        <v>58</v>
      </c>
      <c r="C488" s="135">
        <v>2023</v>
      </c>
      <c r="D488" s="135">
        <v>29</v>
      </c>
      <c r="F488" s="136" t="s">
        <v>192</v>
      </c>
      <c r="G488" s="135">
        <v>1</v>
      </c>
      <c r="H488" s="135">
        <v>1</v>
      </c>
      <c r="I488" s="135">
        <v>1</v>
      </c>
      <c r="J488" s="135">
        <v>1</v>
      </c>
      <c r="K488" s="135">
        <v>1</v>
      </c>
      <c r="L488" s="135">
        <v>1</v>
      </c>
      <c r="M488" s="135">
        <v>1</v>
      </c>
      <c r="N488" s="135">
        <v>1</v>
      </c>
      <c r="O488" s="135">
        <v>1</v>
      </c>
      <c r="P488" s="135">
        <v>1</v>
      </c>
      <c r="Q488" s="135">
        <v>1</v>
      </c>
      <c r="R488" s="135">
        <v>1</v>
      </c>
      <c r="S488" s="135">
        <v>1</v>
      </c>
      <c r="T488" s="135">
        <v>1</v>
      </c>
      <c r="U488" s="135">
        <v>1</v>
      </c>
      <c r="V488" s="135">
        <v>1</v>
      </c>
      <c r="W488" s="135">
        <v>1</v>
      </c>
      <c r="X488" s="135">
        <v>1</v>
      </c>
      <c r="Y488" s="135">
        <v>1</v>
      </c>
      <c r="Z488" s="135">
        <v>1</v>
      </c>
      <c r="AA488" s="135">
        <v>1</v>
      </c>
      <c r="AB488" s="135">
        <v>1</v>
      </c>
      <c r="AC488" s="135">
        <v>1</v>
      </c>
      <c r="AD488" s="135">
        <v>1</v>
      </c>
      <c r="AE488" s="135">
        <v>1</v>
      </c>
      <c r="AF488" s="135">
        <v>20</v>
      </c>
      <c r="AG488" s="135">
        <v>25</v>
      </c>
    </row>
    <row r="489" spans="1:34" ht="14.5" customHeight="1" x14ac:dyDescent="0.2">
      <c r="A489" s="135" t="s">
        <v>57</v>
      </c>
      <c r="B489" s="135" t="s">
        <v>58</v>
      </c>
      <c r="C489" s="135">
        <v>2023</v>
      </c>
      <c r="D489" s="135">
        <v>29</v>
      </c>
      <c r="F489" s="136" t="s">
        <v>284</v>
      </c>
      <c r="G489" s="135">
        <v>1</v>
      </c>
      <c r="H489" s="135">
        <v>1</v>
      </c>
      <c r="I489" s="135">
        <v>0</v>
      </c>
      <c r="J489" s="135">
        <v>1</v>
      </c>
      <c r="K489" s="135">
        <v>0</v>
      </c>
      <c r="L489" s="135">
        <v>1</v>
      </c>
      <c r="M489" s="135">
        <v>0</v>
      </c>
      <c r="N489" s="135">
        <v>1</v>
      </c>
      <c r="O489" s="135">
        <v>1</v>
      </c>
      <c r="P489" s="135">
        <v>1</v>
      </c>
      <c r="Q489" s="135">
        <v>1</v>
      </c>
      <c r="R489" s="135">
        <v>0</v>
      </c>
      <c r="S489" s="135">
        <v>0</v>
      </c>
      <c r="T489" s="135">
        <v>0</v>
      </c>
      <c r="U489" s="135">
        <v>0</v>
      </c>
      <c r="V489" s="135">
        <v>1</v>
      </c>
      <c r="W489" s="135">
        <v>0</v>
      </c>
      <c r="X489" s="135">
        <v>0</v>
      </c>
      <c r="Y489" s="135">
        <v>0</v>
      </c>
      <c r="Z489" s="135">
        <v>0</v>
      </c>
      <c r="AA489" s="135">
        <v>1</v>
      </c>
      <c r="AB489" s="135">
        <v>1</v>
      </c>
      <c r="AC489" s="135">
        <v>1</v>
      </c>
      <c r="AD489" s="135">
        <v>1</v>
      </c>
      <c r="AE489" s="135">
        <v>1</v>
      </c>
      <c r="AF489" s="135">
        <v>3</v>
      </c>
      <c r="AG489" s="135">
        <v>14</v>
      </c>
    </row>
    <row r="490" spans="1:34" ht="14.5" customHeight="1" x14ac:dyDescent="0.2">
      <c r="A490" s="135" t="s">
        <v>57</v>
      </c>
      <c r="B490" s="135" t="s">
        <v>58</v>
      </c>
      <c r="C490" s="135">
        <v>2023</v>
      </c>
      <c r="D490" s="135">
        <v>29</v>
      </c>
      <c r="F490" s="136" t="s">
        <v>217</v>
      </c>
      <c r="G490" s="135">
        <v>1</v>
      </c>
      <c r="H490" s="135">
        <v>1</v>
      </c>
      <c r="I490" s="135">
        <v>1</v>
      </c>
      <c r="J490" s="135">
        <v>1</v>
      </c>
      <c r="K490" s="135">
        <v>1</v>
      </c>
      <c r="L490" s="135">
        <v>1</v>
      </c>
      <c r="M490" s="135">
        <v>1</v>
      </c>
      <c r="N490" s="135">
        <v>1</v>
      </c>
      <c r="O490" s="135">
        <v>1</v>
      </c>
      <c r="P490" s="135">
        <v>1</v>
      </c>
      <c r="Q490" s="135">
        <v>1</v>
      </c>
      <c r="R490" s="135">
        <v>1</v>
      </c>
      <c r="S490" s="135">
        <v>1</v>
      </c>
      <c r="T490" s="135">
        <v>1</v>
      </c>
      <c r="U490" s="135">
        <v>1</v>
      </c>
      <c r="V490" s="135">
        <v>1</v>
      </c>
      <c r="W490" s="135">
        <v>1</v>
      </c>
      <c r="X490" s="135">
        <v>1</v>
      </c>
      <c r="Y490" s="135">
        <v>1</v>
      </c>
      <c r="Z490" s="135">
        <v>1</v>
      </c>
      <c r="AA490" s="135">
        <v>1</v>
      </c>
      <c r="AB490" s="135">
        <v>1</v>
      </c>
      <c r="AC490" s="135">
        <v>1</v>
      </c>
      <c r="AD490" s="135">
        <v>1</v>
      </c>
      <c r="AE490" s="135">
        <v>1</v>
      </c>
      <c r="AF490" s="135">
        <v>2</v>
      </c>
      <c r="AG490" s="135">
        <v>25</v>
      </c>
    </row>
    <row r="491" spans="1:34" ht="14.5" customHeight="1" x14ac:dyDescent="0.2">
      <c r="A491" s="135" t="s">
        <v>57</v>
      </c>
      <c r="B491" s="135" t="s">
        <v>58</v>
      </c>
      <c r="C491" s="135">
        <v>2023</v>
      </c>
      <c r="D491" s="135">
        <v>29</v>
      </c>
      <c r="F491" s="136" t="s">
        <v>230</v>
      </c>
      <c r="G491" s="135">
        <v>1</v>
      </c>
      <c r="H491" s="135">
        <v>1</v>
      </c>
      <c r="I491" s="135">
        <v>1</v>
      </c>
      <c r="J491" s="135">
        <v>1</v>
      </c>
      <c r="K491" s="135">
        <v>1</v>
      </c>
      <c r="L491" s="135">
        <v>1</v>
      </c>
      <c r="M491" s="135">
        <v>1</v>
      </c>
      <c r="N491" s="135">
        <v>1</v>
      </c>
      <c r="O491" s="135">
        <v>1</v>
      </c>
      <c r="P491" s="135">
        <v>1</v>
      </c>
      <c r="Q491" s="135">
        <v>1</v>
      </c>
      <c r="R491" s="135">
        <v>1</v>
      </c>
      <c r="S491" s="135">
        <v>1</v>
      </c>
      <c r="T491" s="135">
        <v>1</v>
      </c>
      <c r="U491" s="135">
        <v>1</v>
      </c>
      <c r="V491" s="135">
        <v>1</v>
      </c>
      <c r="W491" s="135">
        <v>1</v>
      </c>
      <c r="X491" s="135">
        <v>1</v>
      </c>
      <c r="Y491" s="135">
        <v>1</v>
      </c>
      <c r="Z491" s="135">
        <v>1</v>
      </c>
      <c r="AA491" s="135">
        <v>1</v>
      </c>
      <c r="AB491" s="135">
        <v>1</v>
      </c>
      <c r="AC491" s="135">
        <v>1</v>
      </c>
      <c r="AD491" s="135">
        <v>1</v>
      </c>
      <c r="AE491" s="135">
        <v>1</v>
      </c>
      <c r="AF491" s="135">
        <v>15</v>
      </c>
      <c r="AG491" s="135">
        <v>25</v>
      </c>
    </row>
    <row r="492" spans="1:34" ht="14.5" customHeight="1" x14ac:dyDescent="0.2">
      <c r="A492" s="135" t="s">
        <v>57</v>
      </c>
      <c r="B492" s="135" t="s">
        <v>58</v>
      </c>
      <c r="C492" s="135">
        <v>2023</v>
      </c>
      <c r="D492" s="135">
        <v>29</v>
      </c>
      <c r="F492" s="136" t="s">
        <v>256</v>
      </c>
      <c r="G492" s="135">
        <v>1</v>
      </c>
      <c r="H492" s="135">
        <v>1</v>
      </c>
      <c r="I492" s="135">
        <v>1</v>
      </c>
      <c r="J492" s="135">
        <v>1</v>
      </c>
      <c r="K492" s="135">
        <v>1</v>
      </c>
      <c r="L492" s="135">
        <v>1</v>
      </c>
      <c r="M492" s="135">
        <v>1</v>
      </c>
      <c r="N492" s="135">
        <v>1</v>
      </c>
      <c r="O492" s="135">
        <v>1</v>
      </c>
      <c r="P492" s="135">
        <v>1</v>
      </c>
      <c r="Q492" s="135">
        <v>1</v>
      </c>
      <c r="R492" s="135">
        <v>1</v>
      </c>
      <c r="S492" s="135">
        <v>1</v>
      </c>
      <c r="T492" s="135">
        <v>1</v>
      </c>
      <c r="U492" s="135">
        <v>1</v>
      </c>
      <c r="V492" s="135">
        <v>1</v>
      </c>
      <c r="W492" s="135">
        <v>1</v>
      </c>
      <c r="X492" s="135">
        <v>1</v>
      </c>
      <c r="Y492" s="135">
        <v>1</v>
      </c>
      <c r="Z492" s="135">
        <v>1</v>
      </c>
      <c r="AA492" s="135">
        <v>1</v>
      </c>
      <c r="AB492" s="135">
        <v>1</v>
      </c>
      <c r="AC492" s="135">
        <v>1</v>
      </c>
      <c r="AD492" s="135">
        <v>1</v>
      </c>
      <c r="AE492" s="135">
        <v>1</v>
      </c>
      <c r="AF492" s="135">
        <v>6</v>
      </c>
      <c r="AG492" s="135">
        <v>25</v>
      </c>
    </row>
    <row r="493" spans="1:34" ht="14.5" customHeight="1" x14ac:dyDescent="0.2">
      <c r="A493" s="135" t="s">
        <v>57</v>
      </c>
      <c r="B493" s="135" t="s">
        <v>58</v>
      </c>
      <c r="C493" s="135">
        <v>2023</v>
      </c>
      <c r="D493" s="135">
        <v>29</v>
      </c>
      <c r="F493" s="136" t="s">
        <v>206</v>
      </c>
      <c r="G493" s="135">
        <v>1</v>
      </c>
      <c r="H493" s="135">
        <v>1</v>
      </c>
      <c r="I493" s="135">
        <v>1</v>
      </c>
      <c r="J493" s="135">
        <v>0</v>
      </c>
      <c r="K493" s="135">
        <v>1</v>
      </c>
      <c r="L493" s="135">
        <v>1</v>
      </c>
      <c r="M493" s="135">
        <v>0</v>
      </c>
      <c r="N493" s="135">
        <v>1</v>
      </c>
      <c r="O493" s="135">
        <v>1</v>
      </c>
      <c r="P493" s="135">
        <v>1</v>
      </c>
      <c r="Q493" s="135">
        <v>0</v>
      </c>
      <c r="R493" s="135">
        <v>0</v>
      </c>
      <c r="S493" s="135">
        <v>1</v>
      </c>
      <c r="T493" s="135">
        <v>1</v>
      </c>
      <c r="U493" s="135">
        <v>0</v>
      </c>
      <c r="V493" s="135">
        <v>1</v>
      </c>
      <c r="W493" s="135">
        <v>1</v>
      </c>
      <c r="X493" s="135">
        <v>0</v>
      </c>
      <c r="Y493" s="135">
        <v>1</v>
      </c>
      <c r="Z493" s="135">
        <v>1</v>
      </c>
      <c r="AA493" s="135">
        <v>1</v>
      </c>
      <c r="AB493" s="135">
        <v>1</v>
      </c>
      <c r="AC493" s="135">
        <v>1</v>
      </c>
      <c r="AD493" s="135">
        <v>1</v>
      </c>
      <c r="AE493" s="135">
        <v>0</v>
      </c>
      <c r="AF493" s="135">
        <v>2</v>
      </c>
      <c r="AG493" s="135">
        <v>18</v>
      </c>
    </row>
    <row r="494" spans="1:34" ht="14.5" customHeight="1" x14ac:dyDescent="0.2">
      <c r="A494" s="135" t="s">
        <v>57</v>
      </c>
      <c r="B494" s="135" t="s">
        <v>58</v>
      </c>
      <c r="C494" s="135">
        <v>2023</v>
      </c>
      <c r="D494" s="135">
        <v>29</v>
      </c>
      <c r="F494" s="136" t="s">
        <v>240</v>
      </c>
      <c r="G494" s="135">
        <v>1</v>
      </c>
      <c r="H494" s="135">
        <v>1</v>
      </c>
      <c r="I494" s="135">
        <v>1</v>
      </c>
      <c r="J494" s="135">
        <v>1</v>
      </c>
      <c r="K494" s="135">
        <v>0</v>
      </c>
      <c r="L494" s="135">
        <v>0</v>
      </c>
      <c r="M494" s="135">
        <v>1</v>
      </c>
      <c r="N494" s="135">
        <v>0</v>
      </c>
      <c r="O494" s="135">
        <v>0</v>
      </c>
      <c r="P494" s="135">
        <v>0</v>
      </c>
      <c r="Q494" s="135">
        <v>1</v>
      </c>
      <c r="R494" s="135">
        <v>1</v>
      </c>
      <c r="S494" s="135">
        <v>0</v>
      </c>
      <c r="T494" s="135">
        <v>1</v>
      </c>
      <c r="U494" s="135">
        <v>0</v>
      </c>
      <c r="V494" s="135">
        <v>0</v>
      </c>
      <c r="W494" s="135">
        <v>0</v>
      </c>
      <c r="X494" s="135">
        <v>0</v>
      </c>
      <c r="Y494" s="135">
        <v>0</v>
      </c>
      <c r="Z494" s="135">
        <v>0</v>
      </c>
      <c r="AA494" s="135">
        <v>0</v>
      </c>
      <c r="AB494" s="135">
        <v>0</v>
      </c>
      <c r="AC494" s="135">
        <v>1</v>
      </c>
      <c r="AD494" s="135">
        <v>0</v>
      </c>
      <c r="AE494" s="135">
        <v>0</v>
      </c>
      <c r="AF494" s="135">
        <v>0.1</v>
      </c>
      <c r="AG494" s="135">
        <v>9</v>
      </c>
    </row>
    <row r="495" spans="1:34" ht="14.5" customHeight="1" x14ac:dyDescent="0.2">
      <c r="A495" s="135" t="s">
        <v>57</v>
      </c>
      <c r="B495" s="135" t="s">
        <v>58</v>
      </c>
      <c r="C495" s="135">
        <v>2023</v>
      </c>
      <c r="D495" s="135">
        <v>29</v>
      </c>
      <c r="F495" s="136" t="s">
        <v>285</v>
      </c>
      <c r="G495" s="135">
        <v>0</v>
      </c>
      <c r="H495" s="135">
        <v>1</v>
      </c>
      <c r="I495" s="135">
        <v>1</v>
      </c>
      <c r="J495" s="135">
        <v>1</v>
      </c>
      <c r="K495" s="135">
        <v>1</v>
      </c>
      <c r="L495" s="135">
        <v>0</v>
      </c>
      <c r="M495" s="135">
        <v>0</v>
      </c>
      <c r="N495" s="135">
        <v>1</v>
      </c>
      <c r="O495" s="135">
        <v>1</v>
      </c>
      <c r="P495" s="135">
        <v>1</v>
      </c>
      <c r="Q495" s="135">
        <v>0</v>
      </c>
      <c r="R495" s="135">
        <v>1</v>
      </c>
      <c r="S495" s="135">
        <v>0</v>
      </c>
      <c r="T495" s="135">
        <v>1</v>
      </c>
      <c r="U495" s="135">
        <v>1</v>
      </c>
      <c r="V495" s="135">
        <v>0</v>
      </c>
      <c r="W495" s="135">
        <v>1</v>
      </c>
      <c r="X495" s="135">
        <v>1</v>
      </c>
      <c r="Y495" s="135">
        <v>0</v>
      </c>
      <c r="Z495" s="135">
        <v>0</v>
      </c>
      <c r="AA495" s="135">
        <v>1</v>
      </c>
      <c r="AB495" s="135">
        <v>1</v>
      </c>
      <c r="AC495" s="135">
        <v>1</v>
      </c>
      <c r="AD495" s="135">
        <v>1</v>
      </c>
      <c r="AE495" s="135">
        <v>0</v>
      </c>
      <c r="AF495" s="135">
        <v>1</v>
      </c>
      <c r="AG495" s="135">
        <v>16</v>
      </c>
    </row>
    <row r="496" spans="1:34" ht="14.5" customHeight="1" x14ac:dyDescent="0.2">
      <c r="A496" s="135" t="s">
        <v>57</v>
      </c>
      <c r="B496" s="135" t="s">
        <v>58</v>
      </c>
      <c r="C496" s="135">
        <v>2023</v>
      </c>
      <c r="D496" s="135">
        <v>29</v>
      </c>
      <c r="F496" s="136" t="s">
        <v>197</v>
      </c>
      <c r="G496" s="135">
        <v>1</v>
      </c>
      <c r="H496" s="135">
        <v>1</v>
      </c>
      <c r="I496" s="135">
        <v>1</v>
      </c>
      <c r="J496" s="135">
        <v>1</v>
      </c>
      <c r="K496" s="135">
        <v>1</v>
      </c>
      <c r="L496" s="135">
        <v>1</v>
      </c>
      <c r="M496" s="135">
        <v>1</v>
      </c>
      <c r="N496" s="135">
        <v>1</v>
      </c>
      <c r="O496" s="135">
        <v>1</v>
      </c>
      <c r="P496" s="135">
        <v>1</v>
      </c>
      <c r="Q496" s="135">
        <v>1</v>
      </c>
      <c r="R496" s="135">
        <v>1</v>
      </c>
      <c r="S496" s="135">
        <v>1</v>
      </c>
      <c r="T496" s="135">
        <v>1</v>
      </c>
      <c r="U496" s="135">
        <v>1</v>
      </c>
      <c r="V496" s="135">
        <v>1</v>
      </c>
      <c r="W496" s="135">
        <v>1</v>
      </c>
      <c r="X496" s="135">
        <v>1</v>
      </c>
      <c r="Y496" s="135">
        <v>1</v>
      </c>
      <c r="Z496" s="135">
        <v>1</v>
      </c>
      <c r="AA496" s="135">
        <v>1</v>
      </c>
      <c r="AB496" s="135">
        <v>1</v>
      </c>
      <c r="AC496" s="135">
        <v>1</v>
      </c>
      <c r="AD496" s="135">
        <v>1</v>
      </c>
      <c r="AE496" s="135">
        <v>1</v>
      </c>
      <c r="AF496" s="135">
        <v>10</v>
      </c>
      <c r="AG496" s="135">
        <v>25</v>
      </c>
    </row>
    <row r="497" spans="1:34" ht="14.5" customHeight="1" x14ac:dyDescent="0.2">
      <c r="A497" s="135" t="s">
        <v>57</v>
      </c>
      <c r="B497" s="135" t="s">
        <v>58</v>
      </c>
      <c r="C497" s="135">
        <v>2023</v>
      </c>
      <c r="D497" s="135">
        <v>29</v>
      </c>
      <c r="F497" s="136" t="s">
        <v>207</v>
      </c>
      <c r="G497" s="135">
        <v>1</v>
      </c>
      <c r="H497" s="135">
        <v>1</v>
      </c>
      <c r="I497" s="135">
        <v>1</v>
      </c>
      <c r="J497" s="135">
        <v>1</v>
      </c>
      <c r="K497" s="135">
        <v>1</v>
      </c>
      <c r="L497" s="135">
        <v>1</v>
      </c>
      <c r="M497" s="135">
        <v>1</v>
      </c>
      <c r="N497" s="135">
        <v>1</v>
      </c>
      <c r="O497" s="135">
        <v>1</v>
      </c>
      <c r="P497" s="135">
        <v>1</v>
      </c>
      <c r="Q497" s="135">
        <v>1</v>
      </c>
      <c r="R497" s="135">
        <v>1</v>
      </c>
      <c r="S497" s="135">
        <v>1</v>
      </c>
      <c r="T497" s="135">
        <v>0</v>
      </c>
      <c r="U497" s="135">
        <v>0</v>
      </c>
      <c r="V497" s="135">
        <v>1</v>
      </c>
      <c r="W497" s="135">
        <v>1</v>
      </c>
      <c r="X497" s="135">
        <v>1</v>
      </c>
      <c r="Y497" s="135">
        <v>1</v>
      </c>
      <c r="Z497" s="135">
        <v>0</v>
      </c>
      <c r="AA497" s="135">
        <v>1</v>
      </c>
      <c r="AB497" s="135">
        <v>1</v>
      </c>
      <c r="AC497" s="135">
        <v>1</v>
      </c>
      <c r="AD497" s="135">
        <v>1</v>
      </c>
      <c r="AE497" s="135">
        <v>1</v>
      </c>
      <c r="AF497" s="135">
        <v>1</v>
      </c>
      <c r="AG497" s="135">
        <v>22</v>
      </c>
    </row>
    <row r="498" spans="1:34" ht="14.5" customHeight="1" x14ac:dyDescent="0.2">
      <c r="A498" s="135" t="s">
        <v>57</v>
      </c>
      <c r="B498" s="135" t="s">
        <v>58</v>
      </c>
      <c r="C498" s="135">
        <v>2023</v>
      </c>
      <c r="D498" s="135">
        <v>29</v>
      </c>
      <c r="F498" s="136" t="s">
        <v>299</v>
      </c>
      <c r="G498" s="135">
        <v>1</v>
      </c>
      <c r="H498" s="135">
        <v>1</v>
      </c>
      <c r="I498" s="135">
        <v>0</v>
      </c>
      <c r="J498" s="135">
        <v>0</v>
      </c>
      <c r="K498" s="135">
        <v>0</v>
      </c>
      <c r="L498" s="135">
        <v>1</v>
      </c>
      <c r="M498" s="135">
        <v>1</v>
      </c>
      <c r="N498" s="135">
        <v>0</v>
      </c>
      <c r="O498" s="135">
        <v>0</v>
      </c>
      <c r="P498" s="135">
        <v>0</v>
      </c>
      <c r="Q498" s="135">
        <v>0</v>
      </c>
      <c r="R498" s="135">
        <v>0</v>
      </c>
      <c r="S498" s="135">
        <v>1</v>
      </c>
      <c r="T498" s="135">
        <v>1</v>
      </c>
      <c r="U498" s="135">
        <v>0</v>
      </c>
      <c r="V498" s="135">
        <v>0</v>
      </c>
      <c r="W498" s="135">
        <v>0</v>
      </c>
      <c r="X498" s="135">
        <v>0</v>
      </c>
      <c r="Y498" s="135">
        <v>0</v>
      </c>
      <c r="Z498" s="135">
        <v>0</v>
      </c>
      <c r="AA498" s="135">
        <v>0</v>
      </c>
      <c r="AB498" s="135">
        <v>0</v>
      </c>
      <c r="AC498" s="135">
        <v>0</v>
      </c>
      <c r="AD498" s="135">
        <v>0</v>
      </c>
      <c r="AE498" s="135">
        <v>0</v>
      </c>
      <c r="AF498" s="135">
        <v>0.5</v>
      </c>
      <c r="AG498" s="135">
        <v>6</v>
      </c>
    </row>
    <row r="499" spans="1:34" ht="14.5" customHeight="1" x14ac:dyDescent="0.2">
      <c r="A499" s="135" t="s">
        <v>57</v>
      </c>
      <c r="B499" s="135" t="s">
        <v>58</v>
      </c>
      <c r="C499" s="135">
        <v>2023</v>
      </c>
      <c r="D499" s="135">
        <v>29</v>
      </c>
      <c r="F499" s="136" t="s">
        <v>266</v>
      </c>
      <c r="G499" s="135">
        <v>1</v>
      </c>
      <c r="H499" s="135">
        <v>1</v>
      </c>
      <c r="I499" s="135">
        <v>1</v>
      </c>
      <c r="J499" s="135">
        <v>1</v>
      </c>
      <c r="K499" s="135">
        <v>1</v>
      </c>
      <c r="L499" s="135">
        <v>1</v>
      </c>
      <c r="M499" s="135">
        <v>1</v>
      </c>
      <c r="N499" s="135">
        <v>1</v>
      </c>
      <c r="O499" s="135">
        <v>1</v>
      </c>
      <c r="P499" s="135">
        <v>1</v>
      </c>
      <c r="Q499" s="135">
        <v>1</v>
      </c>
      <c r="R499" s="135">
        <v>1</v>
      </c>
      <c r="S499" s="135">
        <v>1</v>
      </c>
      <c r="T499" s="135">
        <v>1</v>
      </c>
      <c r="U499" s="135">
        <v>1</v>
      </c>
      <c r="V499" s="135">
        <v>1</v>
      </c>
      <c r="W499" s="135">
        <v>1</v>
      </c>
      <c r="X499" s="135">
        <v>1</v>
      </c>
      <c r="Y499" s="135">
        <v>1</v>
      </c>
      <c r="Z499" s="135">
        <v>1</v>
      </c>
      <c r="AA499" s="135">
        <v>1</v>
      </c>
      <c r="AB499" s="135">
        <v>1</v>
      </c>
      <c r="AC499" s="135">
        <v>1</v>
      </c>
      <c r="AD499" s="135">
        <v>1</v>
      </c>
      <c r="AE499" s="135">
        <v>1</v>
      </c>
      <c r="AF499" s="135">
        <v>10</v>
      </c>
      <c r="AG499" s="135">
        <v>25</v>
      </c>
    </row>
    <row r="500" spans="1:34" ht="14.5" customHeight="1" x14ac:dyDescent="0.2">
      <c r="A500" s="135" t="s">
        <v>57</v>
      </c>
      <c r="B500" s="135" t="s">
        <v>58</v>
      </c>
      <c r="C500" s="135">
        <v>2023</v>
      </c>
      <c r="D500" s="135">
        <v>29</v>
      </c>
      <c r="F500" s="136" t="s">
        <v>271</v>
      </c>
      <c r="G500" s="135">
        <v>0</v>
      </c>
      <c r="H500" s="135">
        <v>0</v>
      </c>
      <c r="I500" s="135">
        <v>1</v>
      </c>
      <c r="J500" s="135">
        <v>0</v>
      </c>
      <c r="K500" s="135">
        <v>0</v>
      </c>
      <c r="L500" s="135">
        <v>0</v>
      </c>
      <c r="M500" s="135">
        <v>0</v>
      </c>
      <c r="N500" s="135">
        <v>0</v>
      </c>
      <c r="O500" s="135">
        <v>1</v>
      </c>
      <c r="P500" s="135">
        <v>1</v>
      </c>
      <c r="Q500" s="135">
        <v>0</v>
      </c>
      <c r="R500" s="135">
        <v>0</v>
      </c>
      <c r="S500" s="135">
        <v>1</v>
      </c>
      <c r="T500" s="135">
        <v>1</v>
      </c>
      <c r="U500" s="135">
        <v>1</v>
      </c>
      <c r="V500" s="135">
        <v>0</v>
      </c>
      <c r="W500" s="135">
        <v>0</v>
      </c>
      <c r="X500" s="135">
        <v>0</v>
      </c>
      <c r="Y500" s="135">
        <v>0</v>
      </c>
      <c r="Z500" s="135">
        <v>0</v>
      </c>
      <c r="AA500" s="135">
        <v>0</v>
      </c>
      <c r="AB500" s="135">
        <v>0</v>
      </c>
      <c r="AC500" s="135">
        <v>0</v>
      </c>
      <c r="AD500" s="135">
        <v>0</v>
      </c>
      <c r="AE500" s="135">
        <v>0</v>
      </c>
      <c r="AF500" s="135">
        <v>0.1</v>
      </c>
      <c r="AG500" s="135">
        <v>6</v>
      </c>
    </row>
    <row r="501" spans="1:34" ht="14.5" customHeight="1" x14ac:dyDescent="0.2">
      <c r="A501" s="135" t="s">
        <v>57</v>
      </c>
      <c r="B501" s="135" t="s">
        <v>58</v>
      </c>
      <c r="C501" s="135">
        <v>2023</v>
      </c>
      <c r="D501" s="135">
        <v>29</v>
      </c>
      <c r="F501" s="136" t="s">
        <v>249</v>
      </c>
      <c r="G501" s="135">
        <v>0</v>
      </c>
      <c r="H501" s="135">
        <v>0</v>
      </c>
      <c r="I501" s="135">
        <v>0</v>
      </c>
      <c r="J501" s="135">
        <v>0</v>
      </c>
      <c r="K501" s="135">
        <v>0</v>
      </c>
      <c r="L501" s="135">
        <v>0</v>
      </c>
      <c r="M501" s="135">
        <v>0</v>
      </c>
      <c r="N501" s="135">
        <v>0</v>
      </c>
      <c r="O501" s="135">
        <v>0</v>
      </c>
      <c r="P501" s="135">
        <v>0</v>
      </c>
      <c r="Q501" s="135">
        <v>0</v>
      </c>
      <c r="R501" s="135">
        <v>0</v>
      </c>
      <c r="S501" s="135">
        <v>0</v>
      </c>
      <c r="T501" s="135">
        <v>0</v>
      </c>
      <c r="U501" s="135">
        <v>0</v>
      </c>
      <c r="V501" s="135">
        <v>0</v>
      </c>
      <c r="W501" s="135">
        <v>0</v>
      </c>
      <c r="X501" s="135">
        <v>0</v>
      </c>
      <c r="Y501" s="135">
        <v>0</v>
      </c>
      <c r="Z501" s="135">
        <v>1</v>
      </c>
      <c r="AA501" s="135">
        <v>0</v>
      </c>
      <c r="AB501" s="135">
        <v>0</v>
      </c>
      <c r="AC501" s="135">
        <v>0</v>
      </c>
      <c r="AD501" s="135">
        <v>0</v>
      </c>
      <c r="AE501" s="135">
        <v>0</v>
      </c>
      <c r="AF501" s="135">
        <v>0.1</v>
      </c>
      <c r="AG501" s="135">
        <v>1</v>
      </c>
    </row>
    <row r="502" spans="1:34" ht="14.5" customHeight="1" x14ac:dyDescent="0.2">
      <c r="A502" s="135" t="s">
        <v>57</v>
      </c>
      <c r="B502" s="135" t="s">
        <v>58</v>
      </c>
      <c r="C502" s="135">
        <v>2023</v>
      </c>
      <c r="D502" s="135">
        <v>29</v>
      </c>
      <c r="F502" s="136" t="s">
        <v>309</v>
      </c>
      <c r="G502" s="135">
        <v>0</v>
      </c>
      <c r="H502" s="135">
        <v>0</v>
      </c>
      <c r="I502" s="135">
        <v>0</v>
      </c>
      <c r="J502" s="135">
        <v>0</v>
      </c>
      <c r="K502" s="135">
        <v>0</v>
      </c>
      <c r="L502" s="135">
        <v>0</v>
      </c>
      <c r="M502" s="135">
        <v>0</v>
      </c>
      <c r="N502" s="135">
        <v>0</v>
      </c>
      <c r="O502" s="135">
        <v>0</v>
      </c>
      <c r="P502" s="135">
        <v>0</v>
      </c>
      <c r="Q502" s="135">
        <v>0</v>
      </c>
      <c r="R502" s="135">
        <v>0</v>
      </c>
      <c r="S502" s="135">
        <v>0</v>
      </c>
      <c r="T502" s="135">
        <v>0</v>
      </c>
      <c r="U502" s="135">
        <v>0</v>
      </c>
      <c r="V502" s="135">
        <v>0</v>
      </c>
      <c r="W502" s="135">
        <v>0</v>
      </c>
      <c r="X502" s="135">
        <v>0</v>
      </c>
      <c r="Y502" s="135">
        <v>0</v>
      </c>
      <c r="Z502" s="135">
        <v>0</v>
      </c>
      <c r="AA502" s="135">
        <v>1</v>
      </c>
      <c r="AB502" s="135">
        <v>1</v>
      </c>
      <c r="AC502" s="135">
        <v>0</v>
      </c>
      <c r="AD502" s="135">
        <v>1</v>
      </c>
      <c r="AE502" s="135">
        <v>0</v>
      </c>
      <c r="AG502" s="135">
        <v>3</v>
      </c>
      <c r="AH502" s="135" t="s">
        <v>245</v>
      </c>
    </row>
    <row r="503" spans="1:34" ht="14.5" customHeight="1" x14ac:dyDescent="0.2">
      <c r="A503" s="135" t="s">
        <v>57</v>
      </c>
      <c r="B503" s="135" t="s">
        <v>58</v>
      </c>
      <c r="C503" s="135">
        <v>2023</v>
      </c>
      <c r="D503" s="135">
        <v>29</v>
      </c>
      <c r="F503" s="136" t="s">
        <v>310</v>
      </c>
      <c r="G503" s="135">
        <v>1</v>
      </c>
      <c r="H503" s="135">
        <v>0</v>
      </c>
      <c r="I503" s="135">
        <v>0</v>
      </c>
      <c r="J503" s="135">
        <v>1</v>
      </c>
      <c r="K503" s="135">
        <v>1</v>
      </c>
      <c r="L503" s="135">
        <v>1</v>
      </c>
      <c r="M503" s="135">
        <v>1</v>
      </c>
      <c r="N503" s="135">
        <v>0</v>
      </c>
      <c r="O503" s="135">
        <v>0</v>
      </c>
      <c r="P503" s="135">
        <v>0</v>
      </c>
      <c r="Q503" s="135">
        <v>0</v>
      </c>
      <c r="R503" s="135">
        <v>0</v>
      </c>
      <c r="S503" s="135">
        <v>0</v>
      </c>
      <c r="T503" s="135">
        <v>0</v>
      </c>
      <c r="U503" s="135">
        <v>0</v>
      </c>
      <c r="V503" s="135">
        <v>0</v>
      </c>
      <c r="W503" s="135">
        <v>0</v>
      </c>
      <c r="X503" s="135">
        <v>0</v>
      </c>
      <c r="Y503" s="135">
        <v>0</v>
      </c>
      <c r="Z503" s="135">
        <v>0</v>
      </c>
      <c r="AA503" s="135">
        <v>0</v>
      </c>
      <c r="AB503" s="135">
        <v>0</v>
      </c>
      <c r="AC503" s="135">
        <v>0</v>
      </c>
      <c r="AD503" s="135">
        <v>0</v>
      </c>
      <c r="AE503" s="135">
        <v>0</v>
      </c>
      <c r="AG503" s="135">
        <v>5</v>
      </c>
      <c r="AH503" s="135" t="s">
        <v>245</v>
      </c>
    </row>
    <row r="504" spans="1:34" ht="14.5" customHeight="1" x14ac:dyDescent="0.2">
      <c r="A504" s="135" t="s">
        <v>57</v>
      </c>
      <c r="B504" s="135" t="s">
        <v>58</v>
      </c>
      <c r="C504" s="135">
        <v>2023</v>
      </c>
      <c r="D504" s="135">
        <v>30</v>
      </c>
      <c r="F504" s="136" t="s">
        <v>217</v>
      </c>
      <c r="G504" s="135">
        <v>1</v>
      </c>
      <c r="H504" s="135">
        <v>0</v>
      </c>
      <c r="I504" s="135">
        <v>0</v>
      </c>
      <c r="J504" s="135">
        <v>0</v>
      </c>
      <c r="K504" s="135">
        <v>0</v>
      </c>
      <c r="L504" s="135">
        <v>1</v>
      </c>
      <c r="M504" s="135">
        <v>1</v>
      </c>
      <c r="N504" s="135">
        <v>1</v>
      </c>
      <c r="O504" s="135">
        <v>0</v>
      </c>
      <c r="P504" s="135">
        <v>0</v>
      </c>
      <c r="Q504" s="135">
        <v>1</v>
      </c>
      <c r="R504" s="135">
        <v>1</v>
      </c>
      <c r="S504" s="135">
        <v>0</v>
      </c>
      <c r="T504" s="135">
        <v>0</v>
      </c>
      <c r="U504" s="135">
        <v>0</v>
      </c>
      <c r="V504" s="135">
        <v>1</v>
      </c>
      <c r="W504" s="135">
        <v>1</v>
      </c>
      <c r="X504" s="135">
        <v>1</v>
      </c>
      <c r="Y504" s="135">
        <v>1</v>
      </c>
      <c r="Z504" s="135">
        <v>0</v>
      </c>
      <c r="AA504" s="135">
        <v>1</v>
      </c>
      <c r="AB504" s="135">
        <v>1</v>
      </c>
      <c r="AC504" s="135">
        <v>1</v>
      </c>
      <c r="AD504" s="135">
        <v>1</v>
      </c>
      <c r="AE504" s="135">
        <v>1</v>
      </c>
      <c r="AF504" s="135">
        <v>4</v>
      </c>
      <c r="AG504" s="135">
        <v>15</v>
      </c>
    </row>
    <row r="505" spans="1:34" ht="14.5" customHeight="1" x14ac:dyDescent="0.2">
      <c r="A505" s="135" t="s">
        <v>57</v>
      </c>
      <c r="B505" s="135" t="s">
        <v>58</v>
      </c>
      <c r="C505" s="135">
        <v>2023</v>
      </c>
      <c r="D505" s="135">
        <v>30</v>
      </c>
      <c r="F505" s="136" t="s">
        <v>222</v>
      </c>
      <c r="G505" s="135">
        <v>1</v>
      </c>
      <c r="H505" s="135">
        <v>1</v>
      </c>
      <c r="I505" s="135">
        <v>0</v>
      </c>
      <c r="J505" s="135">
        <v>0</v>
      </c>
      <c r="K505" s="135">
        <v>0</v>
      </c>
      <c r="L505" s="135">
        <v>1</v>
      </c>
      <c r="M505" s="135">
        <v>0</v>
      </c>
      <c r="N505" s="135">
        <v>0</v>
      </c>
      <c r="O505" s="135">
        <v>0</v>
      </c>
      <c r="P505" s="135">
        <v>0</v>
      </c>
      <c r="Q505" s="135">
        <v>1</v>
      </c>
      <c r="R505" s="135">
        <v>1</v>
      </c>
      <c r="S505" s="135">
        <v>0</v>
      </c>
      <c r="T505" s="135">
        <v>0</v>
      </c>
      <c r="U505" s="135">
        <v>0</v>
      </c>
      <c r="V505" s="135">
        <v>1</v>
      </c>
      <c r="W505" s="135">
        <v>1</v>
      </c>
      <c r="X505" s="135">
        <v>0</v>
      </c>
      <c r="Y505" s="135">
        <v>0</v>
      </c>
      <c r="Z505" s="135">
        <v>0</v>
      </c>
      <c r="AA505" s="135">
        <v>1</v>
      </c>
      <c r="AB505" s="135">
        <v>0</v>
      </c>
      <c r="AC505" s="135">
        <v>0</v>
      </c>
      <c r="AD505" s="135">
        <v>0</v>
      </c>
      <c r="AE505" s="135">
        <v>0</v>
      </c>
      <c r="AF505" s="135">
        <v>8</v>
      </c>
      <c r="AG505" s="135">
        <v>8</v>
      </c>
    </row>
    <row r="506" spans="1:34" ht="14.5" customHeight="1" x14ac:dyDescent="0.2">
      <c r="A506" s="135" t="s">
        <v>57</v>
      </c>
      <c r="B506" s="135" t="s">
        <v>58</v>
      </c>
      <c r="C506" s="135">
        <v>2023</v>
      </c>
      <c r="D506" s="135">
        <v>30</v>
      </c>
      <c r="F506" s="136" t="s">
        <v>271</v>
      </c>
      <c r="G506" s="135">
        <v>1</v>
      </c>
      <c r="H506" s="135">
        <v>1</v>
      </c>
      <c r="I506" s="135">
        <v>1</v>
      </c>
      <c r="J506" s="135">
        <v>1</v>
      </c>
      <c r="K506" s="135">
        <v>1</v>
      </c>
      <c r="L506" s="135">
        <v>1</v>
      </c>
      <c r="M506" s="135">
        <v>1</v>
      </c>
      <c r="N506" s="135">
        <v>1</v>
      </c>
      <c r="O506" s="135">
        <v>1</v>
      </c>
      <c r="P506" s="135">
        <v>1</v>
      </c>
      <c r="Q506" s="135">
        <v>1</v>
      </c>
      <c r="R506" s="135">
        <v>1</v>
      </c>
      <c r="S506" s="135">
        <v>1</v>
      </c>
      <c r="T506" s="135">
        <v>1</v>
      </c>
      <c r="U506" s="135">
        <v>1</v>
      </c>
      <c r="V506" s="135">
        <v>1</v>
      </c>
      <c r="W506" s="135">
        <v>1</v>
      </c>
      <c r="X506" s="135">
        <v>1</v>
      </c>
      <c r="Y506" s="135">
        <v>1</v>
      </c>
      <c r="Z506" s="135">
        <v>1</v>
      </c>
      <c r="AA506" s="135">
        <v>1</v>
      </c>
      <c r="AB506" s="135">
        <v>1</v>
      </c>
      <c r="AC506" s="135">
        <v>1</v>
      </c>
      <c r="AD506" s="135">
        <v>1</v>
      </c>
      <c r="AE506" s="135">
        <v>1</v>
      </c>
      <c r="AF506" s="135">
        <v>90</v>
      </c>
      <c r="AG506" s="135">
        <v>25</v>
      </c>
    </row>
    <row r="507" spans="1:34" ht="14.5" customHeight="1" x14ac:dyDescent="0.2">
      <c r="A507" s="135" t="s">
        <v>57</v>
      </c>
      <c r="B507" s="135" t="s">
        <v>58</v>
      </c>
      <c r="C507" s="135">
        <v>2023</v>
      </c>
      <c r="D507" s="135">
        <v>30</v>
      </c>
      <c r="F507" s="136" t="s">
        <v>230</v>
      </c>
      <c r="G507" s="135">
        <v>1</v>
      </c>
      <c r="H507" s="135">
        <v>0</v>
      </c>
      <c r="I507" s="135">
        <v>0</v>
      </c>
      <c r="J507" s="135">
        <v>0</v>
      </c>
      <c r="K507" s="135">
        <v>0</v>
      </c>
      <c r="L507" s="135">
        <v>0</v>
      </c>
      <c r="M507" s="135">
        <v>1</v>
      </c>
      <c r="N507" s="135">
        <v>1</v>
      </c>
      <c r="O507" s="135">
        <v>0</v>
      </c>
      <c r="P507" s="135">
        <v>1</v>
      </c>
      <c r="Q507" s="135">
        <v>0</v>
      </c>
      <c r="R507" s="135">
        <v>1</v>
      </c>
      <c r="S507" s="135">
        <v>1</v>
      </c>
      <c r="T507" s="135">
        <v>1</v>
      </c>
      <c r="U507" s="135">
        <v>0</v>
      </c>
      <c r="V507" s="135">
        <v>0</v>
      </c>
      <c r="W507" s="135">
        <v>1</v>
      </c>
      <c r="X507" s="135">
        <v>1</v>
      </c>
      <c r="Y507" s="135">
        <v>0</v>
      </c>
      <c r="Z507" s="135">
        <v>1</v>
      </c>
      <c r="AA507" s="135">
        <v>1</v>
      </c>
      <c r="AB507" s="135">
        <v>1</v>
      </c>
      <c r="AC507" s="135">
        <v>1</v>
      </c>
      <c r="AD507" s="135">
        <v>1</v>
      </c>
      <c r="AE507" s="135">
        <v>1</v>
      </c>
      <c r="AF507" s="135">
        <v>15</v>
      </c>
      <c r="AG507" s="135">
        <v>15</v>
      </c>
    </row>
    <row r="508" spans="1:34" ht="14.5" customHeight="1" x14ac:dyDescent="0.2">
      <c r="A508" s="135" t="s">
        <v>57</v>
      </c>
      <c r="B508" s="135" t="s">
        <v>58</v>
      </c>
      <c r="C508" s="135">
        <v>2023</v>
      </c>
      <c r="D508" s="135">
        <v>30</v>
      </c>
      <c r="F508" s="136" t="s">
        <v>240</v>
      </c>
      <c r="G508" s="135">
        <v>1</v>
      </c>
      <c r="H508" s="135">
        <v>0</v>
      </c>
      <c r="I508" s="135">
        <v>0</v>
      </c>
      <c r="J508" s="135">
        <v>1</v>
      </c>
      <c r="K508" s="135">
        <v>1</v>
      </c>
      <c r="L508" s="135">
        <v>1</v>
      </c>
      <c r="M508" s="135">
        <v>1</v>
      </c>
      <c r="N508" s="135">
        <v>1</v>
      </c>
      <c r="O508" s="135">
        <v>1</v>
      </c>
      <c r="P508" s="135">
        <v>0</v>
      </c>
      <c r="Q508" s="135">
        <v>0</v>
      </c>
      <c r="R508" s="135">
        <v>1</v>
      </c>
      <c r="S508" s="135">
        <v>1</v>
      </c>
      <c r="T508" s="135">
        <v>1</v>
      </c>
      <c r="U508" s="135">
        <v>1</v>
      </c>
      <c r="V508" s="135">
        <v>0</v>
      </c>
      <c r="W508" s="135">
        <v>1</v>
      </c>
      <c r="X508" s="135">
        <v>1</v>
      </c>
      <c r="Y508" s="135">
        <v>1</v>
      </c>
      <c r="Z508" s="135">
        <v>1</v>
      </c>
      <c r="AA508" s="135">
        <v>1</v>
      </c>
      <c r="AB508" s="135">
        <v>1</v>
      </c>
      <c r="AC508" s="135">
        <v>1</v>
      </c>
      <c r="AD508" s="135">
        <v>0</v>
      </c>
      <c r="AE508" s="135">
        <v>1</v>
      </c>
      <c r="AF508" s="135">
        <v>15</v>
      </c>
      <c r="AG508" s="135">
        <v>19</v>
      </c>
    </row>
    <row r="509" spans="1:34" ht="14.5" customHeight="1" x14ac:dyDescent="0.2">
      <c r="A509" s="135" t="s">
        <v>57</v>
      </c>
      <c r="B509" s="135" t="s">
        <v>58</v>
      </c>
      <c r="C509" s="135">
        <v>2023</v>
      </c>
      <c r="D509" s="135">
        <v>30</v>
      </c>
      <c r="F509" s="136" t="s">
        <v>228</v>
      </c>
      <c r="G509" s="135">
        <v>1</v>
      </c>
      <c r="H509" s="135">
        <v>1</v>
      </c>
      <c r="I509" s="135">
        <v>1</v>
      </c>
      <c r="J509" s="135">
        <v>1</v>
      </c>
      <c r="K509" s="135">
        <v>1</v>
      </c>
      <c r="L509" s="135">
        <v>1</v>
      </c>
      <c r="M509" s="135">
        <v>1</v>
      </c>
      <c r="N509" s="135">
        <v>1</v>
      </c>
      <c r="O509" s="135">
        <v>1</v>
      </c>
      <c r="P509" s="135">
        <v>1</v>
      </c>
      <c r="Q509" s="135">
        <v>1</v>
      </c>
      <c r="R509" s="135">
        <v>1</v>
      </c>
      <c r="S509" s="135">
        <v>1</v>
      </c>
      <c r="T509" s="135">
        <v>1</v>
      </c>
      <c r="U509" s="135">
        <v>1</v>
      </c>
      <c r="V509" s="135">
        <v>1</v>
      </c>
      <c r="W509" s="135">
        <v>1</v>
      </c>
      <c r="X509" s="135">
        <v>1</v>
      </c>
      <c r="Y509" s="135">
        <v>1</v>
      </c>
      <c r="Z509" s="135">
        <v>1</v>
      </c>
      <c r="AA509" s="135">
        <v>1</v>
      </c>
      <c r="AB509" s="135">
        <v>1</v>
      </c>
      <c r="AC509" s="135">
        <v>1</v>
      </c>
      <c r="AD509" s="135">
        <v>1</v>
      </c>
      <c r="AE509" s="135">
        <v>1</v>
      </c>
      <c r="AF509" s="135">
        <v>20</v>
      </c>
      <c r="AG509" s="135">
        <v>25</v>
      </c>
    </row>
    <row r="510" spans="1:34" ht="14.5" customHeight="1" x14ac:dyDescent="0.2">
      <c r="A510" s="135" t="s">
        <v>57</v>
      </c>
      <c r="B510" s="135" t="s">
        <v>58</v>
      </c>
      <c r="C510" s="135">
        <v>2023</v>
      </c>
      <c r="D510" s="135">
        <v>30</v>
      </c>
      <c r="F510" s="136" t="s">
        <v>266</v>
      </c>
      <c r="G510" s="135">
        <v>1</v>
      </c>
      <c r="H510" s="135">
        <v>1</v>
      </c>
      <c r="I510" s="135">
        <v>1</v>
      </c>
      <c r="J510" s="135">
        <v>1</v>
      </c>
      <c r="K510" s="135">
        <v>1</v>
      </c>
      <c r="L510" s="135">
        <v>1</v>
      </c>
      <c r="M510" s="135">
        <v>1</v>
      </c>
      <c r="N510" s="135">
        <v>1</v>
      </c>
      <c r="O510" s="135">
        <v>1</v>
      </c>
      <c r="P510" s="135">
        <v>1</v>
      </c>
      <c r="Q510" s="135">
        <v>1</v>
      </c>
      <c r="R510" s="135">
        <v>1</v>
      </c>
      <c r="S510" s="135">
        <v>1</v>
      </c>
      <c r="T510" s="135">
        <v>1</v>
      </c>
      <c r="U510" s="135">
        <v>1</v>
      </c>
      <c r="V510" s="135">
        <v>1</v>
      </c>
      <c r="W510" s="135">
        <v>1</v>
      </c>
      <c r="X510" s="135">
        <v>1</v>
      </c>
      <c r="Y510" s="135">
        <v>1</v>
      </c>
      <c r="Z510" s="135">
        <v>1</v>
      </c>
      <c r="AA510" s="135">
        <v>1</v>
      </c>
      <c r="AB510" s="135">
        <v>1</v>
      </c>
      <c r="AC510" s="135">
        <v>0</v>
      </c>
      <c r="AD510" s="135">
        <v>0</v>
      </c>
      <c r="AE510" s="135">
        <v>0</v>
      </c>
      <c r="AF510" s="135">
        <v>20</v>
      </c>
      <c r="AG510" s="135">
        <v>22</v>
      </c>
    </row>
    <row r="511" spans="1:34" ht="14.5" customHeight="1" x14ac:dyDescent="0.2">
      <c r="A511" s="135" t="s">
        <v>57</v>
      </c>
      <c r="B511" s="135" t="s">
        <v>58</v>
      </c>
      <c r="C511" s="135">
        <v>2023</v>
      </c>
      <c r="D511" s="135">
        <v>30</v>
      </c>
      <c r="F511" s="136" t="s">
        <v>193</v>
      </c>
      <c r="G511" s="135">
        <v>0</v>
      </c>
      <c r="H511" s="135">
        <v>1</v>
      </c>
      <c r="I511" s="135">
        <v>1</v>
      </c>
      <c r="J511" s="135">
        <v>1</v>
      </c>
      <c r="K511" s="135">
        <v>1</v>
      </c>
      <c r="L511" s="135">
        <v>1</v>
      </c>
      <c r="M511" s="135">
        <v>0</v>
      </c>
      <c r="N511" s="135">
        <v>1</v>
      </c>
      <c r="O511" s="135">
        <v>1</v>
      </c>
      <c r="P511" s="135">
        <v>1</v>
      </c>
      <c r="Q511" s="135">
        <v>0</v>
      </c>
      <c r="R511" s="135">
        <v>1</v>
      </c>
      <c r="S511" s="135">
        <v>1</v>
      </c>
      <c r="T511" s="135">
        <v>1</v>
      </c>
      <c r="U511" s="135">
        <v>1</v>
      </c>
      <c r="V511" s="135">
        <v>0</v>
      </c>
      <c r="W511" s="135">
        <v>0</v>
      </c>
      <c r="X511" s="135">
        <v>1</v>
      </c>
      <c r="Y511" s="135">
        <v>0</v>
      </c>
      <c r="Z511" s="135">
        <v>1</v>
      </c>
      <c r="AA511" s="135">
        <v>1</v>
      </c>
      <c r="AB511" s="135">
        <v>1</v>
      </c>
      <c r="AC511" s="135">
        <v>1</v>
      </c>
      <c r="AD511" s="135">
        <v>1</v>
      </c>
      <c r="AE511" s="135">
        <v>1</v>
      </c>
      <c r="AF511" s="135">
        <v>8</v>
      </c>
      <c r="AG511" s="135">
        <v>19</v>
      </c>
    </row>
    <row r="512" spans="1:34" ht="14.5" customHeight="1" x14ac:dyDescent="0.2">
      <c r="A512" s="135" t="s">
        <v>57</v>
      </c>
      <c r="B512" s="135" t="s">
        <v>58</v>
      </c>
      <c r="C512" s="135">
        <v>2023</v>
      </c>
      <c r="D512" s="135">
        <v>30</v>
      </c>
      <c r="F512" s="136" t="s">
        <v>270</v>
      </c>
      <c r="G512" s="135">
        <v>0</v>
      </c>
      <c r="H512" s="135">
        <v>1</v>
      </c>
      <c r="I512" s="135">
        <v>1</v>
      </c>
      <c r="J512" s="135">
        <v>1</v>
      </c>
      <c r="K512" s="135">
        <v>1</v>
      </c>
      <c r="L512" s="135">
        <v>0</v>
      </c>
      <c r="M512" s="135">
        <v>0</v>
      </c>
      <c r="N512" s="135">
        <v>0</v>
      </c>
      <c r="O512" s="135">
        <v>1</v>
      </c>
      <c r="P512" s="135">
        <v>1</v>
      </c>
      <c r="Q512" s="135">
        <v>0</v>
      </c>
      <c r="R512" s="135">
        <v>0</v>
      </c>
      <c r="S512" s="135">
        <v>0</v>
      </c>
      <c r="T512" s="135">
        <v>1</v>
      </c>
      <c r="U512" s="135">
        <v>1</v>
      </c>
      <c r="V512" s="135">
        <v>0</v>
      </c>
      <c r="W512" s="135">
        <v>0</v>
      </c>
      <c r="X512" s="135">
        <v>0</v>
      </c>
      <c r="Y512" s="135">
        <v>1</v>
      </c>
      <c r="Z512" s="135">
        <v>1</v>
      </c>
      <c r="AA512" s="135">
        <v>0</v>
      </c>
      <c r="AB512" s="135">
        <v>1</v>
      </c>
      <c r="AC512" s="135">
        <v>1</v>
      </c>
      <c r="AD512" s="135">
        <v>1</v>
      </c>
      <c r="AE512" s="135">
        <v>1</v>
      </c>
      <c r="AF512" s="135">
        <v>6</v>
      </c>
      <c r="AG512" s="135">
        <v>14</v>
      </c>
    </row>
    <row r="513" spans="1:33" ht="14.5" customHeight="1" x14ac:dyDescent="0.2">
      <c r="A513" s="135" t="s">
        <v>57</v>
      </c>
      <c r="B513" s="135" t="s">
        <v>58</v>
      </c>
      <c r="C513" s="135">
        <v>2023</v>
      </c>
      <c r="D513" s="135">
        <v>30</v>
      </c>
      <c r="F513" s="136" t="s">
        <v>256</v>
      </c>
      <c r="G513" s="135">
        <v>0</v>
      </c>
      <c r="H513" s="135">
        <v>1</v>
      </c>
      <c r="I513" s="135">
        <v>1</v>
      </c>
      <c r="J513" s="135">
        <v>1</v>
      </c>
      <c r="K513" s="135">
        <v>1</v>
      </c>
      <c r="L513" s="135">
        <v>1</v>
      </c>
      <c r="M513" s="135">
        <v>1</v>
      </c>
      <c r="N513" s="135">
        <v>1</v>
      </c>
      <c r="O513" s="135">
        <v>1</v>
      </c>
      <c r="P513" s="135">
        <v>1</v>
      </c>
      <c r="Q513" s="135">
        <v>0</v>
      </c>
      <c r="R513" s="135">
        <v>0</v>
      </c>
      <c r="S513" s="135">
        <v>1</v>
      </c>
      <c r="T513" s="135">
        <v>0</v>
      </c>
      <c r="U513" s="135">
        <v>0</v>
      </c>
      <c r="V513" s="135">
        <v>0</v>
      </c>
      <c r="W513" s="135">
        <v>0</v>
      </c>
      <c r="X513" s="135">
        <v>1</v>
      </c>
      <c r="Y513" s="135">
        <v>0</v>
      </c>
      <c r="Z513" s="135">
        <v>0</v>
      </c>
      <c r="AA513" s="135">
        <v>1</v>
      </c>
      <c r="AB513" s="135">
        <v>1</v>
      </c>
      <c r="AC513" s="135">
        <v>1</v>
      </c>
      <c r="AD513" s="135">
        <v>1</v>
      </c>
      <c r="AE513" s="135">
        <v>0</v>
      </c>
      <c r="AF513" s="135">
        <v>10</v>
      </c>
      <c r="AG513" s="135">
        <v>15</v>
      </c>
    </row>
    <row r="514" spans="1:33" ht="14.5" customHeight="1" x14ac:dyDescent="0.2">
      <c r="A514" s="135" t="s">
        <v>57</v>
      </c>
      <c r="B514" s="135" t="s">
        <v>58</v>
      </c>
      <c r="C514" s="135">
        <v>2023</v>
      </c>
      <c r="D514" s="135">
        <v>30</v>
      </c>
      <c r="F514" s="136" t="s">
        <v>285</v>
      </c>
      <c r="G514" s="135">
        <v>0</v>
      </c>
      <c r="H514" s="135">
        <v>1</v>
      </c>
      <c r="I514" s="135">
        <v>1</v>
      </c>
      <c r="J514" s="135">
        <v>1</v>
      </c>
      <c r="K514" s="135">
        <v>1</v>
      </c>
      <c r="L514" s="135">
        <v>1</v>
      </c>
      <c r="M514" s="135">
        <v>1</v>
      </c>
      <c r="N514" s="135">
        <v>1</v>
      </c>
      <c r="O514" s="135">
        <v>1</v>
      </c>
      <c r="P514" s="135">
        <v>1</v>
      </c>
      <c r="Q514" s="135">
        <v>1</v>
      </c>
      <c r="R514" s="135">
        <v>1</v>
      </c>
      <c r="S514" s="135">
        <v>0</v>
      </c>
      <c r="T514" s="135">
        <v>1</v>
      </c>
      <c r="U514" s="135">
        <v>1</v>
      </c>
      <c r="V514" s="135">
        <v>1</v>
      </c>
      <c r="W514" s="135">
        <v>1</v>
      </c>
      <c r="X514" s="135">
        <v>1</v>
      </c>
      <c r="Y514" s="135">
        <v>0</v>
      </c>
      <c r="Z514" s="135">
        <v>1</v>
      </c>
      <c r="AA514" s="135">
        <v>1</v>
      </c>
      <c r="AB514" s="135">
        <v>1</v>
      </c>
      <c r="AC514" s="135">
        <v>0</v>
      </c>
      <c r="AD514" s="135">
        <v>1</v>
      </c>
      <c r="AE514" s="135">
        <v>1</v>
      </c>
      <c r="AF514" s="135">
        <v>3</v>
      </c>
      <c r="AG514" s="135">
        <v>21</v>
      </c>
    </row>
    <row r="515" spans="1:33" ht="14.5" customHeight="1" x14ac:dyDescent="0.2">
      <c r="A515" s="135" t="s">
        <v>57</v>
      </c>
      <c r="B515" s="135" t="s">
        <v>58</v>
      </c>
      <c r="C515" s="135">
        <v>2023</v>
      </c>
      <c r="D515" s="135">
        <v>30</v>
      </c>
      <c r="F515" s="136" t="s">
        <v>311</v>
      </c>
      <c r="G515" s="135">
        <v>0</v>
      </c>
      <c r="H515" s="135">
        <v>0</v>
      </c>
      <c r="I515" s="135">
        <v>0</v>
      </c>
      <c r="J515" s="135">
        <v>0</v>
      </c>
      <c r="K515" s="135">
        <v>0</v>
      </c>
      <c r="L515" s="135">
        <v>0</v>
      </c>
      <c r="M515" s="135">
        <v>0</v>
      </c>
      <c r="N515" s="135">
        <v>0</v>
      </c>
      <c r="O515" s="135">
        <v>0</v>
      </c>
      <c r="P515" s="135">
        <v>1</v>
      </c>
      <c r="Q515" s="135">
        <v>1</v>
      </c>
      <c r="R515" s="135">
        <v>0</v>
      </c>
      <c r="S515" s="135">
        <v>1</v>
      </c>
      <c r="T515" s="135">
        <v>1</v>
      </c>
      <c r="U515" s="135">
        <v>0</v>
      </c>
      <c r="V515" s="135">
        <v>0</v>
      </c>
      <c r="W515" s="135">
        <v>0</v>
      </c>
      <c r="X515" s="135">
        <v>0</v>
      </c>
      <c r="Y515" s="135">
        <v>0</v>
      </c>
      <c r="Z515" s="135">
        <v>1</v>
      </c>
      <c r="AA515" s="135">
        <v>0</v>
      </c>
      <c r="AB515" s="135">
        <v>0</v>
      </c>
      <c r="AC515" s="135">
        <v>0</v>
      </c>
      <c r="AD515" s="135">
        <v>1</v>
      </c>
      <c r="AE515" s="135">
        <v>1</v>
      </c>
      <c r="AF515" s="135">
        <v>0.5</v>
      </c>
      <c r="AG515" s="135">
        <v>7</v>
      </c>
    </row>
    <row r="516" spans="1:33" ht="14.5" customHeight="1" x14ac:dyDescent="0.2">
      <c r="A516" s="135" t="s">
        <v>57</v>
      </c>
      <c r="B516" s="135" t="s">
        <v>58</v>
      </c>
      <c r="C516" s="135">
        <v>2023</v>
      </c>
      <c r="D516" s="135">
        <v>30</v>
      </c>
      <c r="F516" s="136" t="s">
        <v>190</v>
      </c>
      <c r="G516" s="135">
        <v>0</v>
      </c>
      <c r="H516" s="135">
        <v>0</v>
      </c>
      <c r="I516" s="135">
        <v>0</v>
      </c>
      <c r="J516" s="135">
        <v>0</v>
      </c>
      <c r="K516" s="135">
        <v>0</v>
      </c>
      <c r="L516" s="135">
        <v>1</v>
      </c>
      <c r="M516" s="135">
        <v>0</v>
      </c>
      <c r="N516" s="135">
        <v>0</v>
      </c>
      <c r="O516" s="135">
        <v>0</v>
      </c>
      <c r="P516" s="135">
        <v>0</v>
      </c>
      <c r="Q516" s="135">
        <v>0</v>
      </c>
      <c r="R516" s="135">
        <v>1</v>
      </c>
      <c r="S516" s="135">
        <v>1</v>
      </c>
      <c r="T516" s="135">
        <v>0</v>
      </c>
      <c r="U516" s="135">
        <v>0</v>
      </c>
      <c r="V516" s="135">
        <v>0</v>
      </c>
      <c r="W516" s="135">
        <v>1</v>
      </c>
      <c r="X516" s="135">
        <v>1</v>
      </c>
      <c r="Y516" s="135">
        <v>1</v>
      </c>
      <c r="Z516" s="135">
        <v>0</v>
      </c>
      <c r="AA516" s="135">
        <v>0</v>
      </c>
      <c r="AB516" s="135">
        <v>0</v>
      </c>
      <c r="AC516" s="135">
        <v>1</v>
      </c>
      <c r="AD516" s="135">
        <v>1</v>
      </c>
      <c r="AE516" s="135">
        <v>1</v>
      </c>
      <c r="AF516" s="135">
        <v>9</v>
      </c>
      <c r="AG516" s="135">
        <v>9</v>
      </c>
    </row>
    <row r="517" spans="1:33" ht="14.5" customHeight="1" x14ac:dyDescent="0.2">
      <c r="A517" s="135" t="s">
        <v>57</v>
      </c>
      <c r="B517" s="135" t="s">
        <v>58</v>
      </c>
      <c r="C517" s="135">
        <v>2023</v>
      </c>
      <c r="D517" s="135">
        <v>30</v>
      </c>
      <c r="F517" s="136" t="s">
        <v>198</v>
      </c>
      <c r="G517" s="135">
        <v>0</v>
      </c>
      <c r="H517" s="135">
        <v>0</v>
      </c>
      <c r="I517" s="135">
        <v>0</v>
      </c>
      <c r="J517" s="135">
        <v>0</v>
      </c>
      <c r="K517" s="135">
        <v>0</v>
      </c>
      <c r="L517" s="135">
        <v>0</v>
      </c>
      <c r="M517" s="135">
        <v>1</v>
      </c>
      <c r="N517" s="135">
        <v>0</v>
      </c>
      <c r="O517" s="135">
        <v>0</v>
      </c>
      <c r="P517" s="135">
        <v>0</v>
      </c>
      <c r="Q517" s="135">
        <v>0</v>
      </c>
      <c r="R517" s="135">
        <v>0</v>
      </c>
      <c r="S517" s="135">
        <v>0</v>
      </c>
      <c r="T517" s="135">
        <v>0</v>
      </c>
      <c r="U517" s="135">
        <v>0</v>
      </c>
      <c r="V517" s="135">
        <v>0</v>
      </c>
      <c r="W517" s="135">
        <v>0</v>
      </c>
      <c r="X517" s="135">
        <v>0</v>
      </c>
      <c r="Y517" s="135">
        <v>0</v>
      </c>
      <c r="Z517" s="135">
        <v>0</v>
      </c>
      <c r="AA517" s="135">
        <v>0</v>
      </c>
      <c r="AB517" s="135">
        <v>0</v>
      </c>
      <c r="AC517" s="135">
        <v>0</v>
      </c>
      <c r="AD517" s="135">
        <v>0</v>
      </c>
      <c r="AE517" s="135">
        <v>0</v>
      </c>
      <c r="AF517" s="135">
        <v>0.1</v>
      </c>
      <c r="AG517" s="135">
        <v>1</v>
      </c>
    </row>
    <row r="518" spans="1:33" ht="14.5" customHeight="1" x14ac:dyDescent="0.2">
      <c r="A518" s="135" t="s">
        <v>57</v>
      </c>
      <c r="B518" s="135" t="s">
        <v>58</v>
      </c>
      <c r="C518" s="135">
        <v>2023</v>
      </c>
      <c r="D518" s="135">
        <v>30</v>
      </c>
      <c r="F518" s="136" t="s">
        <v>195</v>
      </c>
      <c r="G518" s="135">
        <v>0</v>
      </c>
      <c r="H518" s="135">
        <v>0</v>
      </c>
      <c r="I518" s="135">
        <v>0</v>
      </c>
      <c r="J518" s="135">
        <v>0</v>
      </c>
      <c r="K518" s="135">
        <v>0</v>
      </c>
      <c r="L518" s="135">
        <v>0</v>
      </c>
      <c r="M518" s="135">
        <v>0</v>
      </c>
      <c r="N518" s="135">
        <v>0</v>
      </c>
      <c r="O518" s="135">
        <v>0</v>
      </c>
      <c r="P518" s="135">
        <v>0</v>
      </c>
      <c r="Q518" s="135">
        <v>1</v>
      </c>
      <c r="R518" s="135">
        <v>0</v>
      </c>
      <c r="S518" s="135">
        <v>0</v>
      </c>
      <c r="T518" s="135">
        <v>0</v>
      </c>
      <c r="U518" s="135">
        <v>0</v>
      </c>
      <c r="V518" s="135">
        <v>1</v>
      </c>
      <c r="W518" s="135">
        <v>0</v>
      </c>
      <c r="X518" s="135">
        <v>0</v>
      </c>
      <c r="Y518" s="135">
        <v>0</v>
      </c>
      <c r="Z518" s="135">
        <v>0</v>
      </c>
      <c r="AA518" s="135">
        <v>0</v>
      </c>
      <c r="AB518" s="135">
        <v>0</v>
      </c>
      <c r="AC518" s="135">
        <v>0</v>
      </c>
      <c r="AD518" s="135">
        <v>0</v>
      </c>
      <c r="AE518" s="135">
        <v>0</v>
      </c>
      <c r="AF518" s="135">
        <v>1</v>
      </c>
      <c r="AG518" s="135">
        <v>2</v>
      </c>
    </row>
    <row r="519" spans="1:33" ht="14.5" customHeight="1" x14ac:dyDescent="0.2">
      <c r="A519" s="135" t="s">
        <v>57</v>
      </c>
      <c r="B519" s="135" t="s">
        <v>58</v>
      </c>
      <c r="C519" s="135">
        <v>2023</v>
      </c>
      <c r="D519" s="135">
        <v>30</v>
      </c>
      <c r="F519" s="136" t="s">
        <v>229</v>
      </c>
      <c r="G519" s="135">
        <v>0</v>
      </c>
      <c r="H519" s="135">
        <v>0</v>
      </c>
      <c r="I519" s="135">
        <v>0</v>
      </c>
      <c r="J519" s="135">
        <v>0</v>
      </c>
      <c r="K519" s="135">
        <v>0</v>
      </c>
      <c r="L519" s="135">
        <v>0</v>
      </c>
      <c r="M519" s="135">
        <v>0</v>
      </c>
      <c r="N519" s="135">
        <v>0</v>
      </c>
      <c r="O519" s="135">
        <v>0</v>
      </c>
      <c r="P519" s="135">
        <v>0</v>
      </c>
      <c r="Q519" s="135">
        <v>1</v>
      </c>
      <c r="R519" s="135">
        <v>0</v>
      </c>
      <c r="S519" s="135">
        <v>0</v>
      </c>
      <c r="T519" s="135">
        <v>0</v>
      </c>
      <c r="U519" s="135">
        <v>0</v>
      </c>
      <c r="V519" s="135">
        <v>1</v>
      </c>
      <c r="W519" s="135">
        <v>1</v>
      </c>
      <c r="X519" s="135">
        <v>0</v>
      </c>
      <c r="Y519" s="135">
        <v>0</v>
      </c>
      <c r="Z519" s="135">
        <v>0</v>
      </c>
      <c r="AA519" s="135">
        <v>1</v>
      </c>
      <c r="AB519" s="135">
        <v>0</v>
      </c>
      <c r="AC519" s="135">
        <v>1</v>
      </c>
      <c r="AD519" s="135">
        <v>0</v>
      </c>
      <c r="AE519" s="135">
        <v>0</v>
      </c>
      <c r="AF519" s="135">
        <v>0.5</v>
      </c>
      <c r="AG519" s="135">
        <v>5</v>
      </c>
    </row>
    <row r="520" spans="1:33" ht="14.5" customHeight="1" x14ac:dyDescent="0.2">
      <c r="A520" s="135" t="s">
        <v>57</v>
      </c>
      <c r="B520" s="135" t="s">
        <v>58</v>
      </c>
      <c r="C520" s="135">
        <v>2023</v>
      </c>
      <c r="D520" s="135">
        <v>30</v>
      </c>
      <c r="F520" s="136" t="s">
        <v>237</v>
      </c>
      <c r="G520" s="135">
        <v>0</v>
      </c>
      <c r="H520" s="135">
        <v>0</v>
      </c>
      <c r="I520" s="135">
        <v>0</v>
      </c>
      <c r="J520" s="135">
        <v>0</v>
      </c>
      <c r="K520" s="135">
        <v>0</v>
      </c>
      <c r="L520" s="135">
        <v>0</v>
      </c>
      <c r="M520" s="135">
        <v>0</v>
      </c>
      <c r="N520" s="135">
        <v>0</v>
      </c>
      <c r="O520" s="135">
        <v>0</v>
      </c>
      <c r="P520" s="135">
        <v>0</v>
      </c>
      <c r="Q520" s="135">
        <v>0</v>
      </c>
      <c r="R520" s="135">
        <v>0</v>
      </c>
      <c r="S520" s="135">
        <v>0</v>
      </c>
      <c r="T520" s="135">
        <v>1</v>
      </c>
      <c r="U520" s="135">
        <v>0</v>
      </c>
      <c r="V520" s="135">
        <v>0</v>
      </c>
      <c r="W520" s="135">
        <v>0</v>
      </c>
      <c r="X520" s="135">
        <v>0</v>
      </c>
      <c r="Y520" s="135">
        <v>0</v>
      </c>
      <c r="Z520" s="135">
        <v>0</v>
      </c>
      <c r="AA520" s="135">
        <v>0</v>
      </c>
      <c r="AB520" s="135">
        <v>0</v>
      </c>
      <c r="AC520" s="135">
        <v>0</v>
      </c>
      <c r="AD520" s="135">
        <v>0</v>
      </c>
      <c r="AE520" s="135">
        <v>0</v>
      </c>
      <c r="AF520" s="135">
        <v>0.2</v>
      </c>
      <c r="AG520" s="135">
        <v>1</v>
      </c>
    </row>
    <row r="521" spans="1:33" ht="14.5" customHeight="1" x14ac:dyDescent="0.2">
      <c r="A521" s="135" t="s">
        <v>57</v>
      </c>
      <c r="B521" s="135" t="s">
        <v>58</v>
      </c>
      <c r="C521" s="135">
        <v>2023</v>
      </c>
      <c r="D521" s="135">
        <v>30</v>
      </c>
      <c r="F521" s="136" t="s">
        <v>312</v>
      </c>
      <c r="G521" s="135">
        <v>0</v>
      </c>
      <c r="H521" s="135">
        <v>0</v>
      </c>
      <c r="I521" s="135">
        <v>0</v>
      </c>
      <c r="J521" s="135">
        <v>0</v>
      </c>
      <c r="K521" s="135">
        <v>0</v>
      </c>
      <c r="L521" s="135">
        <v>0</v>
      </c>
      <c r="M521" s="135">
        <v>0</v>
      </c>
      <c r="N521" s="135">
        <v>0</v>
      </c>
      <c r="O521" s="135">
        <v>0</v>
      </c>
      <c r="P521" s="135">
        <v>0</v>
      </c>
      <c r="Q521" s="135">
        <v>0</v>
      </c>
      <c r="R521" s="135">
        <v>0</v>
      </c>
      <c r="S521" s="135">
        <v>0</v>
      </c>
      <c r="T521" s="135">
        <v>0</v>
      </c>
      <c r="U521" s="135">
        <v>0</v>
      </c>
      <c r="V521" s="135">
        <v>0</v>
      </c>
      <c r="W521" s="135">
        <v>0</v>
      </c>
      <c r="X521" s="135">
        <v>1</v>
      </c>
      <c r="Y521" s="135">
        <v>0</v>
      </c>
      <c r="Z521" s="135">
        <v>1</v>
      </c>
      <c r="AA521" s="135">
        <v>0</v>
      </c>
      <c r="AB521" s="135">
        <v>0</v>
      </c>
      <c r="AC521" s="135">
        <v>0</v>
      </c>
      <c r="AD521" s="135">
        <v>0</v>
      </c>
      <c r="AE521" s="135">
        <v>1</v>
      </c>
      <c r="AF521" s="135">
        <v>2</v>
      </c>
      <c r="AG521" s="135">
        <v>3</v>
      </c>
    </row>
    <row r="522" spans="1:33" ht="14.5" customHeight="1" x14ac:dyDescent="0.2">
      <c r="A522" s="135" t="s">
        <v>57</v>
      </c>
      <c r="B522" s="135" t="s">
        <v>58</v>
      </c>
      <c r="C522" s="135">
        <v>2023</v>
      </c>
      <c r="D522" s="135">
        <v>30</v>
      </c>
      <c r="F522" s="136" t="s">
        <v>192</v>
      </c>
      <c r="G522" s="135">
        <v>0</v>
      </c>
      <c r="H522" s="135">
        <v>0</v>
      </c>
      <c r="I522" s="135">
        <v>0</v>
      </c>
      <c r="J522" s="135">
        <v>0</v>
      </c>
      <c r="K522" s="135">
        <v>0</v>
      </c>
      <c r="L522" s="135">
        <v>0</v>
      </c>
      <c r="M522" s="135">
        <v>0</v>
      </c>
      <c r="N522" s="135">
        <v>0</v>
      </c>
      <c r="O522" s="135">
        <v>0</v>
      </c>
      <c r="P522" s="135">
        <v>0</v>
      </c>
      <c r="Q522" s="135">
        <v>0</v>
      </c>
      <c r="R522" s="135">
        <v>0</v>
      </c>
      <c r="S522" s="135">
        <v>0</v>
      </c>
      <c r="T522" s="135">
        <v>0</v>
      </c>
      <c r="U522" s="135">
        <v>0</v>
      </c>
      <c r="V522" s="135">
        <v>0</v>
      </c>
      <c r="W522" s="135">
        <v>0</v>
      </c>
      <c r="X522" s="135">
        <v>0</v>
      </c>
      <c r="Y522" s="135">
        <v>0</v>
      </c>
      <c r="Z522" s="135">
        <v>0</v>
      </c>
      <c r="AA522" s="135">
        <v>0</v>
      </c>
      <c r="AB522" s="135">
        <v>0</v>
      </c>
      <c r="AC522" s="135">
        <v>0</v>
      </c>
      <c r="AD522" s="135">
        <v>1</v>
      </c>
      <c r="AE522" s="135">
        <v>1</v>
      </c>
      <c r="AF522" s="135">
        <v>0.2</v>
      </c>
      <c r="AG522" s="135">
        <v>2</v>
      </c>
    </row>
    <row r="523" spans="1:33" ht="14.5" customHeight="1" x14ac:dyDescent="0.2">
      <c r="A523" s="135" t="s">
        <v>57</v>
      </c>
      <c r="B523" s="135" t="s">
        <v>58</v>
      </c>
      <c r="C523" s="135">
        <v>2023</v>
      </c>
      <c r="D523" s="135">
        <v>30</v>
      </c>
      <c r="F523" s="136" t="s">
        <v>197</v>
      </c>
      <c r="G523" s="135">
        <v>0</v>
      </c>
      <c r="H523" s="135">
        <v>0</v>
      </c>
      <c r="I523" s="135">
        <v>0</v>
      </c>
      <c r="J523" s="135">
        <v>0</v>
      </c>
      <c r="K523" s="135">
        <v>0</v>
      </c>
      <c r="L523" s="135">
        <v>0</v>
      </c>
      <c r="M523" s="135">
        <v>0</v>
      </c>
      <c r="N523" s="135">
        <v>0</v>
      </c>
      <c r="O523" s="135">
        <v>0</v>
      </c>
      <c r="P523" s="135">
        <v>0</v>
      </c>
      <c r="Q523" s="135">
        <v>0</v>
      </c>
      <c r="R523" s="135">
        <v>0</v>
      </c>
      <c r="S523" s="135">
        <v>0</v>
      </c>
      <c r="T523" s="135">
        <v>0</v>
      </c>
      <c r="U523" s="135">
        <v>0</v>
      </c>
      <c r="V523" s="135">
        <v>0</v>
      </c>
      <c r="W523" s="135">
        <v>0</v>
      </c>
      <c r="X523" s="135">
        <v>0</v>
      </c>
      <c r="Y523" s="135">
        <v>0</v>
      </c>
      <c r="Z523" s="135">
        <v>0</v>
      </c>
      <c r="AA523" s="135">
        <v>0</v>
      </c>
      <c r="AB523" s="135">
        <v>0</v>
      </c>
      <c r="AC523" s="135">
        <v>0</v>
      </c>
      <c r="AD523" s="135">
        <v>0</v>
      </c>
      <c r="AE523" s="135">
        <v>1</v>
      </c>
      <c r="AF523" s="135">
        <v>0.1</v>
      </c>
      <c r="AG523" s="135">
        <v>1</v>
      </c>
    </row>
    <row r="524" spans="1:33" ht="14.5" customHeight="1" x14ac:dyDescent="0.2">
      <c r="A524" s="135" t="s">
        <v>57</v>
      </c>
      <c r="B524" s="135" t="s">
        <v>58</v>
      </c>
      <c r="C524" s="135">
        <v>2023</v>
      </c>
      <c r="D524" s="135">
        <v>32</v>
      </c>
      <c r="F524" s="136" t="s">
        <v>191</v>
      </c>
      <c r="G524" s="135">
        <v>1</v>
      </c>
      <c r="H524" s="135">
        <v>1</v>
      </c>
      <c r="I524" s="135">
        <v>1</v>
      </c>
      <c r="J524" s="135">
        <v>1</v>
      </c>
      <c r="K524" s="135">
        <v>1</v>
      </c>
      <c r="L524" s="135">
        <v>1</v>
      </c>
      <c r="M524" s="135">
        <v>1</v>
      </c>
      <c r="N524" s="135">
        <v>1</v>
      </c>
      <c r="O524" s="135">
        <v>1</v>
      </c>
      <c r="P524" s="135">
        <v>1</v>
      </c>
      <c r="Q524" s="135">
        <v>1</v>
      </c>
      <c r="R524" s="135">
        <v>1</v>
      </c>
      <c r="S524" s="135">
        <v>1</v>
      </c>
      <c r="T524" s="135">
        <v>1</v>
      </c>
      <c r="U524" s="135">
        <v>1</v>
      </c>
      <c r="V524" s="135">
        <v>1</v>
      </c>
      <c r="W524" s="135">
        <v>1</v>
      </c>
      <c r="X524" s="135">
        <v>1</v>
      </c>
      <c r="Y524" s="135">
        <v>1</v>
      </c>
      <c r="Z524" s="135">
        <v>1</v>
      </c>
      <c r="AA524" s="135">
        <v>1</v>
      </c>
      <c r="AB524" s="135">
        <v>1</v>
      </c>
      <c r="AC524" s="135">
        <v>1</v>
      </c>
      <c r="AD524" s="135">
        <v>1</v>
      </c>
      <c r="AE524" s="135">
        <v>1</v>
      </c>
      <c r="AF524" s="135">
        <v>90</v>
      </c>
      <c r="AG524" s="135">
        <v>25</v>
      </c>
    </row>
    <row r="525" spans="1:33" ht="14.5" customHeight="1" x14ac:dyDescent="0.2">
      <c r="A525" s="135" t="s">
        <v>57</v>
      </c>
      <c r="B525" s="135" t="s">
        <v>58</v>
      </c>
      <c r="C525" s="135">
        <v>2023</v>
      </c>
      <c r="D525" s="135">
        <v>32</v>
      </c>
      <c r="F525" s="136" t="s">
        <v>190</v>
      </c>
      <c r="G525" s="135">
        <v>1</v>
      </c>
      <c r="H525" s="135">
        <v>0</v>
      </c>
      <c r="I525" s="135">
        <v>0</v>
      </c>
      <c r="J525" s="135">
        <v>0</v>
      </c>
      <c r="K525" s="135">
        <v>0</v>
      </c>
      <c r="L525" s="135">
        <v>0</v>
      </c>
      <c r="M525" s="135">
        <v>0</v>
      </c>
      <c r="N525" s="135">
        <v>0</v>
      </c>
      <c r="O525" s="135">
        <v>0</v>
      </c>
      <c r="P525" s="135">
        <v>0</v>
      </c>
      <c r="Q525" s="135">
        <v>0</v>
      </c>
      <c r="R525" s="135">
        <v>0</v>
      </c>
      <c r="S525" s="135">
        <v>0</v>
      </c>
      <c r="T525" s="135">
        <v>0</v>
      </c>
      <c r="U525" s="135">
        <v>0</v>
      </c>
      <c r="V525" s="135">
        <v>0</v>
      </c>
      <c r="W525" s="135">
        <v>0</v>
      </c>
      <c r="X525" s="135">
        <v>0</v>
      </c>
      <c r="Y525" s="135">
        <v>0</v>
      </c>
      <c r="Z525" s="135">
        <v>0</v>
      </c>
      <c r="AA525" s="135">
        <v>0</v>
      </c>
      <c r="AB525" s="135">
        <v>0</v>
      </c>
      <c r="AC525" s="135">
        <v>0</v>
      </c>
      <c r="AD525" s="135">
        <v>0</v>
      </c>
      <c r="AE525" s="135">
        <v>0</v>
      </c>
      <c r="AF525" s="135">
        <v>2</v>
      </c>
      <c r="AG525" s="135">
        <v>1</v>
      </c>
    </row>
    <row r="526" spans="1:33" ht="14.5" customHeight="1" x14ac:dyDescent="0.2">
      <c r="A526" s="135" t="s">
        <v>57</v>
      </c>
      <c r="B526" s="135" t="s">
        <v>58</v>
      </c>
      <c r="C526" s="135">
        <v>2023</v>
      </c>
      <c r="D526" s="135">
        <v>32</v>
      </c>
      <c r="F526" s="136" t="s">
        <v>313</v>
      </c>
      <c r="G526" s="135">
        <v>0</v>
      </c>
      <c r="H526" s="135">
        <v>0</v>
      </c>
      <c r="I526" s="135">
        <v>0</v>
      </c>
      <c r="J526" s="135">
        <v>0</v>
      </c>
      <c r="K526" s="135">
        <v>0</v>
      </c>
      <c r="L526" s="135">
        <v>0</v>
      </c>
      <c r="M526" s="135">
        <v>0</v>
      </c>
      <c r="N526" s="135">
        <v>0</v>
      </c>
      <c r="O526" s="135">
        <v>0</v>
      </c>
      <c r="P526" s="135">
        <v>0</v>
      </c>
      <c r="Q526" s="135">
        <v>0</v>
      </c>
      <c r="R526" s="135">
        <v>0</v>
      </c>
      <c r="S526" s="135">
        <v>0</v>
      </c>
      <c r="T526" s="135">
        <v>0</v>
      </c>
      <c r="U526" s="135">
        <v>0</v>
      </c>
      <c r="V526" s="135">
        <v>0</v>
      </c>
      <c r="W526" s="135">
        <v>0</v>
      </c>
      <c r="X526" s="135">
        <v>1</v>
      </c>
      <c r="Y526" s="135">
        <v>1</v>
      </c>
      <c r="Z526" s="135">
        <v>0</v>
      </c>
      <c r="AA526" s="135">
        <v>1</v>
      </c>
      <c r="AB526" s="135">
        <v>1</v>
      </c>
      <c r="AC526" s="135">
        <v>1</v>
      </c>
      <c r="AD526" s="135">
        <v>1</v>
      </c>
      <c r="AE526" s="135">
        <v>0</v>
      </c>
      <c r="AF526" s="135">
        <v>9</v>
      </c>
      <c r="AG526" s="135">
        <v>6</v>
      </c>
    </row>
    <row r="527" spans="1:33" ht="14.5" customHeight="1" x14ac:dyDescent="0.2">
      <c r="A527" s="135" t="s">
        <v>57</v>
      </c>
      <c r="B527" s="135" t="s">
        <v>58</v>
      </c>
      <c r="C527" s="135">
        <v>2023</v>
      </c>
      <c r="D527" s="135">
        <v>32</v>
      </c>
      <c r="F527" s="136" t="s">
        <v>193</v>
      </c>
      <c r="G527" s="135">
        <v>1</v>
      </c>
      <c r="H527" s="135">
        <v>1</v>
      </c>
      <c r="I527" s="135">
        <v>0</v>
      </c>
      <c r="J527" s="135">
        <v>0</v>
      </c>
      <c r="K527" s="135">
        <v>1</v>
      </c>
      <c r="L527" s="135">
        <v>1</v>
      </c>
      <c r="M527" s="135">
        <v>0</v>
      </c>
      <c r="N527" s="135">
        <v>0</v>
      </c>
      <c r="O527" s="135">
        <v>1</v>
      </c>
      <c r="P527" s="135">
        <v>1</v>
      </c>
      <c r="Q527" s="135">
        <v>1</v>
      </c>
      <c r="R527" s="135">
        <v>1</v>
      </c>
      <c r="S527" s="135">
        <v>1</v>
      </c>
      <c r="T527" s="135">
        <v>1</v>
      </c>
      <c r="U527" s="135">
        <v>1</v>
      </c>
      <c r="V527" s="135">
        <v>1</v>
      </c>
      <c r="W527" s="135">
        <v>0</v>
      </c>
      <c r="X527" s="135">
        <v>1</v>
      </c>
      <c r="Y527" s="135">
        <v>1</v>
      </c>
      <c r="Z527" s="135">
        <v>0</v>
      </c>
      <c r="AA527" s="135">
        <v>1</v>
      </c>
      <c r="AB527" s="135">
        <v>1</v>
      </c>
      <c r="AC527" s="135">
        <v>1</v>
      </c>
      <c r="AD527" s="135">
        <v>1</v>
      </c>
      <c r="AE527" s="135">
        <v>1</v>
      </c>
      <c r="AF527" s="135">
        <v>1</v>
      </c>
      <c r="AG527" s="135">
        <v>19</v>
      </c>
    </row>
    <row r="528" spans="1:33" ht="14.5" customHeight="1" x14ac:dyDescent="0.2">
      <c r="A528" s="135" t="s">
        <v>57</v>
      </c>
      <c r="B528" s="135" t="s">
        <v>58</v>
      </c>
      <c r="C528" s="135">
        <v>2023</v>
      </c>
      <c r="D528" s="135">
        <v>32</v>
      </c>
      <c r="F528" s="136" t="s">
        <v>199</v>
      </c>
      <c r="G528" s="135">
        <v>1</v>
      </c>
      <c r="H528" s="135">
        <v>1</v>
      </c>
      <c r="I528" s="135">
        <v>1</v>
      </c>
      <c r="J528" s="135">
        <v>1</v>
      </c>
      <c r="K528" s="135">
        <v>1</v>
      </c>
      <c r="L528" s="135">
        <v>1</v>
      </c>
      <c r="M528" s="135">
        <v>0</v>
      </c>
      <c r="N528" s="135">
        <v>1</v>
      </c>
      <c r="O528" s="135">
        <v>0</v>
      </c>
      <c r="P528" s="135">
        <v>0</v>
      </c>
      <c r="Q528" s="135">
        <v>0</v>
      </c>
      <c r="R528" s="135">
        <v>0</v>
      </c>
      <c r="S528" s="135">
        <v>1</v>
      </c>
      <c r="T528" s="135">
        <v>0</v>
      </c>
      <c r="U528" s="135">
        <v>0</v>
      </c>
      <c r="V528" s="135">
        <v>1</v>
      </c>
      <c r="W528" s="135">
        <v>0</v>
      </c>
      <c r="X528" s="135">
        <v>0</v>
      </c>
      <c r="Y528" s="135">
        <v>0</v>
      </c>
      <c r="Z528" s="135">
        <v>1</v>
      </c>
      <c r="AA528" s="135">
        <v>0</v>
      </c>
      <c r="AB528" s="135">
        <v>1</v>
      </c>
      <c r="AC528" s="135">
        <v>0</v>
      </c>
      <c r="AD528" s="135">
        <v>0</v>
      </c>
      <c r="AE528" s="135">
        <v>0</v>
      </c>
      <c r="AF528" s="135">
        <v>1</v>
      </c>
      <c r="AG528" s="135">
        <v>11</v>
      </c>
    </row>
    <row r="529" spans="1:33" ht="14.5" customHeight="1" x14ac:dyDescent="0.2">
      <c r="A529" s="135" t="s">
        <v>57</v>
      </c>
      <c r="B529" s="135" t="s">
        <v>58</v>
      </c>
      <c r="C529" s="135">
        <v>2023</v>
      </c>
      <c r="D529" s="135">
        <v>32</v>
      </c>
      <c r="F529" s="136" t="s">
        <v>249</v>
      </c>
      <c r="G529" s="135">
        <v>1</v>
      </c>
      <c r="H529" s="135">
        <v>1</v>
      </c>
      <c r="I529" s="135">
        <v>1</v>
      </c>
      <c r="J529" s="135">
        <v>1</v>
      </c>
      <c r="K529" s="135">
        <v>1</v>
      </c>
      <c r="L529" s="135">
        <v>1</v>
      </c>
      <c r="M529" s="135">
        <v>1</v>
      </c>
      <c r="N529" s="135">
        <v>1</v>
      </c>
      <c r="O529" s="135">
        <v>1</v>
      </c>
      <c r="P529" s="135">
        <v>1</v>
      </c>
      <c r="Q529" s="135">
        <v>1</v>
      </c>
      <c r="R529" s="135">
        <v>1</v>
      </c>
      <c r="S529" s="135">
        <v>1</v>
      </c>
      <c r="T529" s="135">
        <v>1</v>
      </c>
      <c r="U529" s="135">
        <v>1</v>
      </c>
      <c r="V529" s="135">
        <v>1</v>
      </c>
      <c r="W529" s="135">
        <v>1</v>
      </c>
      <c r="X529" s="135">
        <v>1</v>
      </c>
      <c r="Y529" s="135">
        <v>1</v>
      </c>
      <c r="Z529" s="135">
        <v>1</v>
      </c>
      <c r="AA529" s="135">
        <v>1</v>
      </c>
      <c r="AB529" s="135">
        <v>1</v>
      </c>
      <c r="AC529" s="135">
        <v>1</v>
      </c>
      <c r="AD529" s="135">
        <v>1</v>
      </c>
      <c r="AE529" s="135">
        <v>0</v>
      </c>
      <c r="AF529" s="135">
        <v>85</v>
      </c>
      <c r="AG529" s="135">
        <v>24</v>
      </c>
    </row>
    <row r="530" spans="1:33" ht="14.5" customHeight="1" x14ac:dyDescent="0.2">
      <c r="A530" s="135" t="s">
        <v>57</v>
      </c>
      <c r="B530" s="135" t="s">
        <v>58</v>
      </c>
      <c r="C530" s="135">
        <v>2023</v>
      </c>
      <c r="D530" s="135">
        <v>32</v>
      </c>
      <c r="F530" s="136" t="s">
        <v>198</v>
      </c>
      <c r="G530" s="135">
        <v>1</v>
      </c>
      <c r="H530" s="135">
        <v>1</v>
      </c>
      <c r="I530" s="135">
        <v>1</v>
      </c>
      <c r="J530" s="135">
        <v>1</v>
      </c>
      <c r="K530" s="135">
        <v>1</v>
      </c>
      <c r="L530" s="135">
        <v>1</v>
      </c>
      <c r="M530" s="135">
        <v>1</v>
      </c>
      <c r="N530" s="135">
        <v>1</v>
      </c>
      <c r="O530" s="135">
        <v>1</v>
      </c>
      <c r="P530" s="135">
        <v>1</v>
      </c>
      <c r="Q530" s="135">
        <v>1</v>
      </c>
      <c r="R530" s="135">
        <v>1</v>
      </c>
      <c r="S530" s="135">
        <v>1</v>
      </c>
      <c r="T530" s="135">
        <v>1</v>
      </c>
      <c r="U530" s="135">
        <v>0</v>
      </c>
      <c r="V530" s="135">
        <v>1</v>
      </c>
      <c r="W530" s="135">
        <v>1</v>
      </c>
      <c r="X530" s="135">
        <v>1</v>
      </c>
      <c r="Y530" s="135">
        <v>1</v>
      </c>
      <c r="Z530" s="135">
        <v>1</v>
      </c>
      <c r="AA530" s="135">
        <v>1</v>
      </c>
      <c r="AB530" s="135">
        <v>0</v>
      </c>
      <c r="AC530" s="135">
        <v>1</v>
      </c>
      <c r="AD530" s="135">
        <v>1</v>
      </c>
      <c r="AE530" s="135">
        <v>1</v>
      </c>
      <c r="AF530" s="135">
        <v>15</v>
      </c>
      <c r="AG530" s="135">
        <v>23</v>
      </c>
    </row>
    <row r="531" spans="1:33" ht="14.5" customHeight="1" x14ac:dyDescent="0.2">
      <c r="A531" s="135" t="s">
        <v>57</v>
      </c>
      <c r="B531" s="135" t="s">
        <v>58</v>
      </c>
      <c r="C531" s="135">
        <v>2023</v>
      </c>
      <c r="D531" s="135">
        <v>32</v>
      </c>
      <c r="F531" s="136" t="s">
        <v>266</v>
      </c>
      <c r="G531" s="135">
        <v>0</v>
      </c>
      <c r="H531" s="135">
        <v>0</v>
      </c>
      <c r="I531" s="135">
        <v>0</v>
      </c>
      <c r="J531" s="135">
        <v>0</v>
      </c>
      <c r="K531" s="135">
        <v>1</v>
      </c>
      <c r="L531" s="135">
        <v>0</v>
      </c>
      <c r="M531" s="135">
        <v>0</v>
      </c>
      <c r="N531" s="135">
        <v>0</v>
      </c>
      <c r="O531" s="135">
        <v>0</v>
      </c>
      <c r="P531" s="135">
        <v>0</v>
      </c>
      <c r="Q531" s="135">
        <v>1</v>
      </c>
      <c r="R531" s="135">
        <v>0</v>
      </c>
      <c r="S531" s="135">
        <v>0</v>
      </c>
      <c r="T531" s="135">
        <v>0</v>
      </c>
      <c r="U531" s="135">
        <v>0</v>
      </c>
      <c r="V531" s="135">
        <v>1</v>
      </c>
      <c r="W531" s="135">
        <v>1</v>
      </c>
      <c r="X531" s="135">
        <v>0</v>
      </c>
      <c r="Y531" s="135">
        <v>0</v>
      </c>
      <c r="Z531" s="135">
        <v>0</v>
      </c>
      <c r="AA531" s="135">
        <v>1</v>
      </c>
      <c r="AB531" s="135">
        <v>0</v>
      </c>
      <c r="AC531" s="135">
        <v>0</v>
      </c>
      <c r="AD531" s="135">
        <v>0</v>
      </c>
      <c r="AE531" s="135">
        <v>0</v>
      </c>
      <c r="AF531" s="135">
        <v>0.1</v>
      </c>
      <c r="AG531" s="135">
        <v>5</v>
      </c>
    </row>
    <row r="532" spans="1:33" ht="14.5" customHeight="1" x14ac:dyDescent="0.2">
      <c r="A532" s="135" t="s">
        <v>57</v>
      </c>
      <c r="B532" s="135" t="s">
        <v>58</v>
      </c>
      <c r="C532" s="135">
        <v>2023</v>
      </c>
      <c r="D532" s="135">
        <v>32</v>
      </c>
      <c r="F532" s="136" t="s">
        <v>197</v>
      </c>
      <c r="G532" s="135">
        <v>1</v>
      </c>
      <c r="H532" s="135">
        <v>1</v>
      </c>
      <c r="I532" s="135">
        <v>1</v>
      </c>
      <c r="J532" s="135">
        <v>1</v>
      </c>
      <c r="K532" s="135">
        <v>1</v>
      </c>
      <c r="L532" s="135">
        <v>1</v>
      </c>
      <c r="M532" s="135">
        <v>1</v>
      </c>
      <c r="N532" s="135">
        <v>1</v>
      </c>
      <c r="O532" s="135">
        <v>1</v>
      </c>
      <c r="P532" s="135">
        <v>1</v>
      </c>
      <c r="Q532" s="135">
        <v>0</v>
      </c>
      <c r="R532" s="135">
        <v>1</v>
      </c>
      <c r="S532" s="135">
        <v>1</v>
      </c>
      <c r="T532" s="135">
        <v>1</v>
      </c>
      <c r="U532" s="135">
        <v>1</v>
      </c>
      <c r="V532" s="135">
        <v>1</v>
      </c>
      <c r="W532" s="135">
        <v>1</v>
      </c>
      <c r="X532" s="135">
        <v>1</v>
      </c>
      <c r="Y532" s="135">
        <v>1</v>
      </c>
      <c r="Z532" s="135">
        <v>1</v>
      </c>
      <c r="AA532" s="135">
        <v>1</v>
      </c>
      <c r="AB532" s="135">
        <v>1</v>
      </c>
      <c r="AC532" s="135">
        <v>1</v>
      </c>
      <c r="AD532" s="135">
        <v>1</v>
      </c>
      <c r="AE532" s="135">
        <v>1</v>
      </c>
      <c r="AF532" s="135">
        <v>20</v>
      </c>
      <c r="AG532" s="135">
        <v>24</v>
      </c>
    </row>
    <row r="533" spans="1:33" ht="14.5" customHeight="1" x14ac:dyDescent="0.2">
      <c r="A533" s="135" t="s">
        <v>57</v>
      </c>
      <c r="B533" s="135" t="s">
        <v>58</v>
      </c>
      <c r="C533" s="135">
        <v>2023</v>
      </c>
      <c r="D533" s="135">
        <v>32</v>
      </c>
      <c r="F533" s="136" t="s">
        <v>207</v>
      </c>
      <c r="G533" s="135">
        <v>1</v>
      </c>
      <c r="H533" s="135">
        <v>0</v>
      </c>
      <c r="I533" s="135">
        <v>1</v>
      </c>
      <c r="J533" s="135">
        <v>1</v>
      </c>
      <c r="K533" s="135">
        <v>0</v>
      </c>
      <c r="L533" s="135">
        <v>0</v>
      </c>
      <c r="M533" s="135">
        <v>0</v>
      </c>
      <c r="N533" s="135">
        <v>0</v>
      </c>
      <c r="O533" s="135">
        <v>0</v>
      </c>
      <c r="P533" s="135">
        <v>0</v>
      </c>
      <c r="Q533" s="135">
        <v>1</v>
      </c>
      <c r="R533" s="135">
        <v>0</v>
      </c>
      <c r="S533" s="135">
        <v>0</v>
      </c>
      <c r="T533" s="135">
        <v>0</v>
      </c>
      <c r="U533" s="135">
        <v>0</v>
      </c>
      <c r="V533" s="135">
        <v>0</v>
      </c>
      <c r="W533" s="135">
        <v>0</v>
      </c>
      <c r="X533" s="135">
        <v>0</v>
      </c>
      <c r="Y533" s="135">
        <v>0</v>
      </c>
      <c r="Z533" s="135">
        <v>0</v>
      </c>
      <c r="AA533" s="135">
        <v>0</v>
      </c>
      <c r="AB533" s="135">
        <v>0</v>
      </c>
      <c r="AC533" s="135">
        <v>0</v>
      </c>
      <c r="AD533" s="135">
        <v>0</v>
      </c>
      <c r="AE533" s="135">
        <v>0</v>
      </c>
      <c r="AF533" s="135">
        <v>0.1</v>
      </c>
      <c r="AG533" s="135">
        <v>4</v>
      </c>
    </row>
    <row r="534" spans="1:33" ht="14.5" customHeight="1" x14ac:dyDescent="0.2">
      <c r="A534" s="135" t="s">
        <v>57</v>
      </c>
      <c r="B534" s="135" t="s">
        <v>58</v>
      </c>
      <c r="C534" s="135">
        <v>2023</v>
      </c>
      <c r="D534" s="135">
        <v>32</v>
      </c>
      <c r="F534" s="136" t="s">
        <v>258</v>
      </c>
      <c r="G534" s="135">
        <v>1</v>
      </c>
      <c r="H534" s="135">
        <v>1</v>
      </c>
      <c r="I534" s="135">
        <v>0</v>
      </c>
      <c r="J534" s="135">
        <v>0</v>
      </c>
      <c r="K534" s="135">
        <v>1</v>
      </c>
      <c r="L534" s="135">
        <v>0</v>
      </c>
      <c r="M534" s="135">
        <v>0</v>
      </c>
      <c r="N534" s="135">
        <v>0</v>
      </c>
      <c r="O534" s="135">
        <v>0</v>
      </c>
      <c r="P534" s="135">
        <v>0</v>
      </c>
      <c r="Q534" s="135">
        <v>0</v>
      </c>
      <c r="R534" s="135">
        <v>0</v>
      </c>
      <c r="S534" s="135">
        <v>0</v>
      </c>
      <c r="T534" s="135">
        <v>0</v>
      </c>
      <c r="U534" s="135">
        <v>1</v>
      </c>
      <c r="V534" s="135">
        <v>1</v>
      </c>
      <c r="W534" s="135">
        <v>0</v>
      </c>
      <c r="X534" s="135">
        <v>1</v>
      </c>
      <c r="Y534" s="135">
        <v>0</v>
      </c>
      <c r="Z534" s="135">
        <v>0</v>
      </c>
      <c r="AA534" s="135">
        <v>0</v>
      </c>
      <c r="AB534" s="135">
        <v>0</v>
      </c>
      <c r="AC534" s="135">
        <v>0</v>
      </c>
      <c r="AD534" s="135">
        <v>1</v>
      </c>
      <c r="AE534" s="135">
        <v>0</v>
      </c>
      <c r="AF534" s="135">
        <v>1</v>
      </c>
      <c r="AG534" s="135">
        <v>7</v>
      </c>
    </row>
    <row r="535" spans="1:33" ht="14.5" customHeight="1" x14ac:dyDescent="0.2">
      <c r="A535" s="135" t="s">
        <v>57</v>
      </c>
      <c r="B535" s="135" t="s">
        <v>58</v>
      </c>
      <c r="C535" s="135">
        <v>2023</v>
      </c>
      <c r="D535" s="135">
        <v>32</v>
      </c>
      <c r="F535" s="136" t="s">
        <v>267</v>
      </c>
      <c r="G535" s="135">
        <v>0</v>
      </c>
      <c r="H535" s="135">
        <v>0</v>
      </c>
      <c r="I535" s="135">
        <v>0</v>
      </c>
      <c r="J535" s="135">
        <v>0</v>
      </c>
      <c r="K535" s="135">
        <v>0</v>
      </c>
      <c r="L535" s="135">
        <v>0</v>
      </c>
      <c r="M535" s="135">
        <v>0</v>
      </c>
      <c r="N535" s="135">
        <v>0</v>
      </c>
      <c r="O535" s="135">
        <v>0</v>
      </c>
      <c r="P535" s="135">
        <v>0</v>
      </c>
      <c r="Q535" s="135">
        <v>0</v>
      </c>
      <c r="R535" s="135">
        <v>1</v>
      </c>
      <c r="S535" s="135">
        <v>0</v>
      </c>
      <c r="T535" s="135">
        <v>0</v>
      </c>
      <c r="U535" s="135">
        <v>0</v>
      </c>
      <c r="V535" s="135">
        <v>0</v>
      </c>
      <c r="W535" s="135">
        <v>0</v>
      </c>
      <c r="X535" s="135">
        <v>0</v>
      </c>
      <c r="Y535" s="135">
        <v>0</v>
      </c>
      <c r="Z535" s="135">
        <v>0</v>
      </c>
      <c r="AA535" s="135">
        <v>0</v>
      </c>
      <c r="AB535" s="135">
        <v>0</v>
      </c>
      <c r="AC535" s="135">
        <v>0</v>
      </c>
      <c r="AD535" s="135">
        <v>0</v>
      </c>
      <c r="AE535" s="135">
        <v>0</v>
      </c>
      <c r="AF535" s="135">
        <v>0.1</v>
      </c>
      <c r="AG535" s="135">
        <v>1</v>
      </c>
    </row>
    <row r="536" spans="1:33" ht="14.5" customHeight="1" x14ac:dyDescent="0.2">
      <c r="A536" s="135" t="s">
        <v>57</v>
      </c>
      <c r="B536" s="135" t="s">
        <v>58</v>
      </c>
      <c r="C536" s="135">
        <v>2023</v>
      </c>
      <c r="D536" s="135">
        <v>32</v>
      </c>
      <c r="F536" s="136" t="s">
        <v>299</v>
      </c>
      <c r="G536" s="135">
        <v>1</v>
      </c>
      <c r="H536" s="135">
        <v>0</v>
      </c>
      <c r="I536" s="135">
        <v>0</v>
      </c>
      <c r="J536" s="135">
        <v>0</v>
      </c>
      <c r="K536" s="135">
        <v>0</v>
      </c>
      <c r="L536" s="135">
        <v>0</v>
      </c>
      <c r="M536" s="135">
        <v>0</v>
      </c>
      <c r="N536" s="135">
        <v>0</v>
      </c>
      <c r="O536" s="135">
        <v>0</v>
      </c>
      <c r="P536" s="135">
        <v>0</v>
      </c>
      <c r="Q536" s="135">
        <v>0</v>
      </c>
      <c r="R536" s="135">
        <v>0</v>
      </c>
      <c r="S536" s="135">
        <v>0</v>
      </c>
      <c r="T536" s="135">
        <v>0</v>
      </c>
      <c r="U536" s="135">
        <v>0</v>
      </c>
      <c r="V536" s="135">
        <v>0</v>
      </c>
      <c r="W536" s="135">
        <v>0</v>
      </c>
      <c r="X536" s="135">
        <v>0</v>
      </c>
      <c r="Y536" s="135">
        <v>0</v>
      </c>
      <c r="Z536" s="135">
        <v>0</v>
      </c>
      <c r="AA536" s="135">
        <v>0</v>
      </c>
      <c r="AB536" s="135">
        <v>0</v>
      </c>
      <c r="AC536" s="135">
        <v>0</v>
      </c>
      <c r="AD536" s="135">
        <v>0</v>
      </c>
      <c r="AE536" s="135">
        <v>0</v>
      </c>
      <c r="AF536" s="135">
        <v>0.1</v>
      </c>
      <c r="AG536" s="135">
        <v>1</v>
      </c>
    </row>
    <row r="537" spans="1:33" ht="14.5" customHeight="1" x14ac:dyDescent="0.2">
      <c r="A537" s="135" t="s">
        <v>57</v>
      </c>
      <c r="B537" s="135" t="s">
        <v>58</v>
      </c>
      <c r="C537" s="135">
        <v>2023</v>
      </c>
      <c r="D537" s="135">
        <v>32</v>
      </c>
      <c r="F537" s="136" t="s">
        <v>301</v>
      </c>
      <c r="G537" s="135">
        <v>0</v>
      </c>
      <c r="H537" s="135">
        <v>0</v>
      </c>
      <c r="I537" s="135">
        <v>0</v>
      </c>
      <c r="J537" s="135">
        <v>0</v>
      </c>
      <c r="K537" s="135">
        <v>0</v>
      </c>
      <c r="L537" s="135">
        <v>0</v>
      </c>
      <c r="M537" s="135">
        <v>0</v>
      </c>
      <c r="N537" s="135">
        <v>0</v>
      </c>
      <c r="O537" s="135">
        <v>0</v>
      </c>
      <c r="P537" s="135">
        <v>0</v>
      </c>
      <c r="Q537" s="135">
        <v>0</v>
      </c>
      <c r="R537" s="135">
        <v>0</v>
      </c>
      <c r="S537" s="135">
        <v>0</v>
      </c>
      <c r="T537" s="135">
        <v>0</v>
      </c>
      <c r="U537" s="135">
        <v>0</v>
      </c>
      <c r="V537" s="135">
        <v>0</v>
      </c>
      <c r="W537" s="135">
        <v>0</v>
      </c>
      <c r="X537" s="135">
        <v>0</v>
      </c>
      <c r="Y537" s="135">
        <v>1</v>
      </c>
      <c r="Z537" s="135">
        <v>1</v>
      </c>
      <c r="AA537" s="135">
        <v>1</v>
      </c>
      <c r="AB537" s="135">
        <v>0</v>
      </c>
      <c r="AC537" s="135">
        <v>1</v>
      </c>
      <c r="AD537" s="135">
        <v>1</v>
      </c>
      <c r="AE537" s="135">
        <v>1</v>
      </c>
      <c r="AF537" s="135">
        <v>1</v>
      </c>
      <c r="AG537" s="135">
        <v>6</v>
      </c>
    </row>
    <row r="538" spans="1:33" ht="14.5" customHeight="1" x14ac:dyDescent="0.2">
      <c r="A538" s="135" t="s">
        <v>57</v>
      </c>
      <c r="B538" s="135" t="s">
        <v>58</v>
      </c>
      <c r="C538" s="135">
        <v>2023</v>
      </c>
      <c r="D538" s="135">
        <v>32</v>
      </c>
      <c r="F538" s="136" t="s">
        <v>209</v>
      </c>
      <c r="G538" s="135">
        <v>0</v>
      </c>
      <c r="H538" s="135">
        <v>1</v>
      </c>
      <c r="I538" s="135">
        <v>1</v>
      </c>
      <c r="J538" s="135">
        <v>1</v>
      </c>
      <c r="K538" s="135">
        <v>0</v>
      </c>
      <c r="L538" s="135">
        <v>0</v>
      </c>
      <c r="M538" s="135">
        <v>0</v>
      </c>
      <c r="N538" s="135">
        <v>0</v>
      </c>
      <c r="O538" s="135">
        <v>0</v>
      </c>
      <c r="P538" s="135">
        <v>0</v>
      </c>
      <c r="Q538" s="135">
        <v>0</v>
      </c>
      <c r="R538" s="135">
        <v>0</v>
      </c>
      <c r="S538" s="135">
        <v>0</v>
      </c>
      <c r="T538" s="135">
        <v>0</v>
      </c>
      <c r="U538" s="135">
        <v>0</v>
      </c>
      <c r="V538" s="135">
        <v>0</v>
      </c>
      <c r="W538" s="135">
        <v>1</v>
      </c>
      <c r="X538" s="135">
        <v>1</v>
      </c>
      <c r="Y538" s="135">
        <v>1</v>
      </c>
      <c r="Z538" s="135">
        <v>0</v>
      </c>
      <c r="AA538" s="135">
        <v>0</v>
      </c>
      <c r="AB538" s="135">
        <v>0</v>
      </c>
      <c r="AC538" s="135">
        <v>1</v>
      </c>
      <c r="AD538" s="135">
        <v>0</v>
      </c>
      <c r="AE538" s="135">
        <v>1</v>
      </c>
      <c r="AF538" s="135">
        <v>1</v>
      </c>
      <c r="AG538" s="135">
        <v>8</v>
      </c>
    </row>
    <row r="539" spans="1:33" ht="14.5" customHeight="1" x14ac:dyDescent="0.2">
      <c r="A539" s="135" t="s">
        <v>57</v>
      </c>
      <c r="B539" s="135" t="s">
        <v>58</v>
      </c>
      <c r="C539" s="135">
        <v>2023</v>
      </c>
      <c r="D539" s="135">
        <v>33</v>
      </c>
      <c r="F539" s="136" t="s">
        <v>191</v>
      </c>
      <c r="G539" s="135">
        <v>1</v>
      </c>
      <c r="H539" s="135">
        <v>1</v>
      </c>
      <c r="I539" s="135">
        <v>1</v>
      </c>
      <c r="J539" s="135">
        <v>1</v>
      </c>
      <c r="K539" s="135">
        <v>1</v>
      </c>
      <c r="L539" s="135">
        <v>1</v>
      </c>
      <c r="M539" s="135">
        <v>1</v>
      </c>
      <c r="N539" s="135">
        <v>1</v>
      </c>
      <c r="O539" s="135">
        <v>1</v>
      </c>
      <c r="P539" s="135">
        <v>1</v>
      </c>
      <c r="Q539" s="135">
        <v>1</v>
      </c>
      <c r="R539" s="135">
        <v>1</v>
      </c>
      <c r="S539" s="135">
        <v>1</v>
      </c>
      <c r="T539" s="135">
        <v>1</v>
      </c>
      <c r="U539" s="135">
        <v>1</v>
      </c>
      <c r="V539" s="135">
        <v>1</v>
      </c>
      <c r="W539" s="135">
        <v>1</v>
      </c>
      <c r="X539" s="135">
        <v>1</v>
      </c>
      <c r="Y539" s="135">
        <v>1</v>
      </c>
      <c r="Z539" s="135">
        <v>1</v>
      </c>
      <c r="AA539" s="135">
        <v>1</v>
      </c>
      <c r="AB539" s="135">
        <v>1</v>
      </c>
      <c r="AC539" s="135">
        <v>1</v>
      </c>
      <c r="AD539" s="135">
        <v>1</v>
      </c>
      <c r="AE539" s="135">
        <v>1</v>
      </c>
      <c r="AF539" s="135">
        <v>25</v>
      </c>
      <c r="AG539" s="135">
        <v>25</v>
      </c>
    </row>
    <row r="540" spans="1:33" ht="14.5" customHeight="1" x14ac:dyDescent="0.2">
      <c r="A540" s="135" t="s">
        <v>57</v>
      </c>
      <c r="B540" s="135" t="s">
        <v>58</v>
      </c>
      <c r="C540" s="135">
        <v>2023</v>
      </c>
      <c r="D540" s="135">
        <v>33</v>
      </c>
      <c r="F540" s="136" t="s">
        <v>190</v>
      </c>
      <c r="G540" s="135">
        <v>1</v>
      </c>
      <c r="H540" s="135">
        <v>1</v>
      </c>
      <c r="I540" s="135">
        <v>1</v>
      </c>
      <c r="J540" s="135">
        <v>1</v>
      </c>
      <c r="K540" s="135">
        <v>1</v>
      </c>
      <c r="L540" s="135">
        <v>1</v>
      </c>
      <c r="M540" s="135">
        <v>1</v>
      </c>
      <c r="N540" s="135">
        <v>1</v>
      </c>
      <c r="O540" s="135">
        <v>1</v>
      </c>
      <c r="P540" s="135">
        <v>1</v>
      </c>
      <c r="Q540" s="135">
        <v>1</v>
      </c>
      <c r="R540" s="135">
        <v>1</v>
      </c>
      <c r="S540" s="135">
        <v>1</v>
      </c>
      <c r="T540" s="135">
        <v>1</v>
      </c>
      <c r="U540" s="135">
        <v>1</v>
      </c>
      <c r="V540" s="135">
        <v>1</v>
      </c>
      <c r="W540" s="135">
        <v>0</v>
      </c>
      <c r="X540" s="135">
        <v>0</v>
      </c>
      <c r="Y540" s="135">
        <v>1</v>
      </c>
      <c r="Z540" s="135">
        <v>1</v>
      </c>
      <c r="AA540" s="135">
        <v>1</v>
      </c>
      <c r="AB540" s="135">
        <v>1</v>
      </c>
      <c r="AC540" s="135">
        <v>0</v>
      </c>
      <c r="AD540" s="135">
        <v>0</v>
      </c>
      <c r="AE540" s="135">
        <v>1</v>
      </c>
      <c r="AF540" s="135">
        <v>70</v>
      </c>
      <c r="AG540" s="135">
        <v>21</v>
      </c>
    </row>
    <row r="541" spans="1:33" ht="14.5" customHeight="1" x14ac:dyDescent="0.2">
      <c r="A541" s="135" t="s">
        <v>57</v>
      </c>
      <c r="B541" s="135" t="s">
        <v>58</v>
      </c>
      <c r="C541" s="135">
        <v>2023</v>
      </c>
      <c r="D541" s="135">
        <v>33</v>
      </c>
      <c r="F541" s="136" t="s">
        <v>313</v>
      </c>
      <c r="G541" s="135">
        <v>1</v>
      </c>
      <c r="H541" s="135">
        <v>1</v>
      </c>
      <c r="I541" s="135">
        <v>1</v>
      </c>
      <c r="J541" s="135">
        <v>0</v>
      </c>
      <c r="K541" s="135">
        <v>0</v>
      </c>
      <c r="L541" s="135">
        <v>1</v>
      </c>
      <c r="M541" s="135">
        <v>1</v>
      </c>
      <c r="N541" s="135">
        <v>0</v>
      </c>
      <c r="O541" s="135">
        <v>0</v>
      </c>
      <c r="P541" s="135">
        <v>0</v>
      </c>
      <c r="Q541" s="135">
        <v>1</v>
      </c>
      <c r="R541" s="135">
        <v>1</v>
      </c>
      <c r="S541" s="135">
        <v>1</v>
      </c>
      <c r="T541" s="135">
        <v>0</v>
      </c>
      <c r="U541" s="135">
        <v>1</v>
      </c>
      <c r="V541" s="135">
        <v>1</v>
      </c>
      <c r="W541" s="135">
        <v>1</v>
      </c>
      <c r="X541" s="135">
        <v>1</v>
      </c>
      <c r="Y541" s="135">
        <v>0</v>
      </c>
      <c r="Z541" s="135">
        <v>0</v>
      </c>
      <c r="AA541" s="135">
        <v>0</v>
      </c>
      <c r="AB541" s="135">
        <v>1</v>
      </c>
      <c r="AC541" s="135">
        <v>0</v>
      </c>
      <c r="AD541" s="135">
        <v>0</v>
      </c>
      <c r="AE541" s="135">
        <v>1</v>
      </c>
      <c r="AF541" s="135">
        <v>15</v>
      </c>
      <c r="AG541" s="135">
        <v>14</v>
      </c>
    </row>
    <row r="542" spans="1:33" ht="14.5" customHeight="1" x14ac:dyDescent="0.2">
      <c r="A542" s="135" t="s">
        <v>57</v>
      </c>
      <c r="B542" s="135" t="s">
        <v>58</v>
      </c>
      <c r="C542" s="135">
        <v>2023</v>
      </c>
      <c r="D542" s="135">
        <v>33</v>
      </c>
      <c r="F542" s="136" t="s">
        <v>193</v>
      </c>
      <c r="G542" s="135">
        <v>1</v>
      </c>
      <c r="H542" s="135">
        <v>1</v>
      </c>
      <c r="I542" s="135">
        <v>1</v>
      </c>
      <c r="J542" s="135">
        <v>1</v>
      </c>
      <c r="K542" s="135">
        <v>1</v>
      </c>
      <c r="L542" s="135">
        <v>1</v>
      </c>
      <c r="M542" s="135">
        <v>1</v>
      </c>
      <c r="N542" s="135">
        <v>1</v>
      </c>
      <c r="O542" s="135">
        <v>1</v>
      </c>
      <c r="P542" s="135">
        <v>1</v>
      </c>
      <c r="Q542" s="135">
        <v>1</v>
      </c>
      <c r="R542" s="135">
        <v>1</v>
      </c>
      <c r="S542" s="135">
        <v>1</v>
      </c>
      <c r="T542" s="135">
        <v>1</v>
      </c>
      <c r="U542" s="135">
        <v>1</v>
      </c>
      <c r="V542" s="135">
        <v>1</v>
      </c>
      <c r="W542" s="135">
        <v>1</v>
      </c>
      <c r="X542" s="135">
        <v>1</v>
      </c>
      <c r="Y542" s="135">
        <v>1</v>
      </c>
      <c r="Z542" s="135">
        <v>1</v>
      </c>
      <c r="AA542" s="135">
        <v>1</v>
      </c>
      <c r="AB542" s="135">
        <v>1</v>
      </c>
      <c r="AC542" s="135">
        <v>1</v>
      </c>
      <c r="AD542" s="135">
        <v>0</v>
      </c>
      <c r="AE542" s="135">
        <v>1</v>
      </c>
      <c r="AF542" s="135">
        <v>3</v>
      </c>
      <c r="AG542" s="135">
        <v>24</v>
      </c>
    </row>
    <row r="543" spans="1:33" ht="14.5" customHeight="1" x14ac:dyDescent="0.2">
      <c r="A543" s="135" t="s">
        <v>57</v>
      </c>
      <c r="B543" s="135" t="s">
        <v>58</v>
      </c>
      <c r="C543" s="135">
        <v>2023</v>
      </c>
      <c r="D543" s="135">
        <v>33</v>
      </c>
      <c r="F543" s="136" t="s">
        <v>249</v>
      </c>
      <c r="G543" s="135">
        <v>0</v>
      </c>
      <c r="H543" s="135">
        <v>0</v>
      </c>
      <c r="I543" s="135">
        <v>1</v>
      </c>
      <c r="J543" s="135">
        <v>1</v>
      </c>
      <c r="K543" s="135">
        <v>1</v>
      </c>
      <c r="L543" s="135">
        <v>1</v>
      </c>
      <c r="M543" s="135">
        <v>0</v>
      </c>
      <c r="N543" s="135">
        <v>0</v>
      </c>
      <c r="O543" s="135">
        <v>0</v>
      </c>
      <c r="P543" s="135">
        <v>1</v>
      </c>
      <c r="Q543" s="135">
        <v>1</v>
      </c>
      <c r="R543" s="135">
        <v>1</v>
      </c>
      <c r="S543" s="135">
        <v>1</v>
      </c>
      <c r="T543" s="135">
        <v>1</v>
      </c>
      <c r="U543" s="135">
        <v>1</v>
      </c>
      <c r="V543" s="135">
        <v>1</v>
      </c>
      <c r="W543" s="135">
        <v>1</v>
      </c>
      <c r="X543" s="135">
        <v>1</v>
      </c>
      <c r="Y543" s="135">
        <v>1</v>
      </c>
      <c r="Z543" s="135">
        <v>1</v>
      </c>
      <c r="AA543" s="135">
        <v>1</v>
      </c>
      <c r="AB543" s="135">
        <v>1</v>
      </c>
      <c r="AC543" s="135">
        <v>1</v>
      </c>
      <c r="AD543" s="135">
        <v>1</v>
      </c>
      <c r="AE543" s="135">
        <v>1</v>
      </c>
      <c r="AF543" s="135">
        <v>30</v>
      </c>
      <c r="AG543" s="135">
        <v>20</v>
      </c>
    </row>
    <row r="544" spans="1:33" ht="14.5" customHeight="1" x14ac:dyDescent="0.2">
      <c r="A544" s="135" t="s">
        <v>57</v>
      </c>
      <c r="B544" s="135" t="s">
        <v>58</v>
      </c>
      <c r="C544" s="135">
        <v>2023</v>
      </c>
      <c r="D544" s="135">
        <v>33</v>
      </c>
      <c r="F544" s="136" t="s">
        <v>198</v>
      </c>
      <c r="G544" s="135">
        <v>1</v>
      </c>
      <c r="H544" s="135">
        <v>1</v>
      </c>
      <c r="I544" s="135">
        <v>1</v>
      </c>
      <c r="J544" s="135">
        <v>1</v>
      </c>
      <c r="K544" s="135">
        <v>1</v>
      </c>
      <c r="L544" s="135">
        <v>1</v>
      </c>
      <c r="M544" s="135">
        <v>1</v>
      </c>
      <c r="N544" s="135">
        <v>1</v>
      </c>
      <c r="O544" s="135">
        <v>1</v>
      </c>
      <c r="P544" s="135">
        <v>1</v>
      </c>
      <c r="Q544" s="135">
        <v>0</v>
      </c>
      <c r="R544" s="135">
        <v>1</v>
      </c>
      <c r="S544" s="135">
        <v>1</v>
      </c>
      <c r="T544" s="135">
        <v>1</v>
      </c>
      <c r="U544" s="135">
        <v>1</v>
      </c>
      <c r="V544" s="135">
        <v>0</v>
      </c>
      <c r="W544" s="135">
        <v>0</v>
      </c>
      <c r="X544" s="135">
        <v>1</v>
      </c>
      <c r="Y544" s="135">
        <v>1</v>
      </c>
      <c r="Z544" s="135">
        <v>0</v>
      </c>
      <c r="AA544" s="135">
        <v>1</v>
      </c>
      <c r="AB544" s="135">
        <v>1</v>
      </c>
      <c r="AC544" s="135">
        <v>1</v>
      </c>
      <c r="AD544" s="135">
        <v>1</v>
      </c>
      <c r="AE544" s="135">
        <v>1</v>
      </c>
      <c r="AF544" s="135">
        <v>4</v>
      </c>
      <c r="AG544" s="135">
        <v>21</v>
      </c>
    </row>
    <row r="545" spans="1:33" ht="14.5" customHeight="1" x14ac:dyDescent="0.2">
      <c r="A545" s="135" t="s">
        <v>57</v>
      </c>
      <c r="B545" s="135" t="s">
        <v>58</v>
      </c>
      <c r="C545" s="135">
        <v>2023</v>
      </c>
      <c r="D545" s="135">
        <v>33</v>
      </c>
      <c r="F545" s="136" t="s">
        <v>197</v>
      </c>
      <c r="G545" s="135">
        <v>0</v>
      </c>
      <c r="H545" s="135">
        <v>1</v>
      </c>
      <c r="I545" s="135">
        <v>0</v>
      </c>
      <c r="J545" s="135">
        <v>1</v>
      </c>
      <c r="K545" s="135">
        <v>1</v>
      </c>
      <c r="L545" s="135">
        <v>0</v>
      </c>
      <c r="M545" s="135">
        <v>0</v>
      </c>
      <c r="N545" s="135">
        <v>0</v>
      </c>
      <c r="O545" s="135">
        <v>0</v>
      </c>
      <c r="P545" s="135">
        <v>0</v>
      </c>
      <c r="Q545" s="135">
        <v>1</v>
      </c>
      <c r="R545" s="135">
        <v>1</v>
      </c>
      <c r="S545" s="135">
        <v>0</v>
      </c>
      <c r="T545" s="135">
        <v>0</v>
      </c>
      <c r="U545" s="135">
        <v>0</v>
      </c>
      <c r="V545" s="135">
        <v>1</v>
      </c>
      <c r="W545" s="135">
        <v>1</v>
      </c>
      <c r="X545" s="135">
        <v>0</v>
      </c>
      <c r="Y545" s="135">
        <v>1</v>
      </c>
      <c r="Z545" s="135">
        <v>0</v>
      </c>
      <c r="AA545" s="135">
        <v>1</v>
      </c>
      <c r="AB545" s="135">
        <v>0</v>
      </c>
      <c r="AC545" s="135">
        <v>0</v>
      </c>
      <c r="AD545" s="135">
        <v>0</v>
      </c>
      <c r="AE545" s="135">
        <v>1</v>
      </c>
      <c r="AF545" s="135">
        <v>2</v>
      </c>
      <c r="AG545" s="135">
        <v>10</v>
      </c>
    </row>
    <row r="546" spans="1:33" ht="14.5" customHeight="1" x14ac:dyDescent="0.2">
      <c r="A546" s="135" t="s">
        <v>57</v>
      </c>
      <c r="B546" s="135" t="s">
        <v>58</v>
      </c>
      <c r="C546" s="135">
        <v>2023</v>
      </c>
      <c r="D546" s="135">
        <v>33</v>
      </c>
      <c r="F546" s="136" t="s">
        <v>199</v>
      </c>
      <c r="G546" s="135">
        <v>0</v>
      </c>
      <c r="H546" s="135">
        <v>0</v>
      </c>
      <c r="I546" s="135">
        <v>1</v>
      </c>
      <c r="J546" s="135">
        <v>0</v>
      </c>
      <c r="K546" s="135">
        <v>0</v>
      </c>
      <c r="L546" s="135">
        <v>0</v>
      </c>
      <c r="M546" s="135">
        <v>0</v>
      </c>
      <c r="N546" s="135">
        <v>0</v>
      </c>
      <c r="O546" s="135">
        <v>0</v>
      </c>
      <c r="P546" s="135">
        <v>1</v>
      </c>
      <c r="Q546" s="135">
        <v>0</v>
      </c>
      <c r="R546" s="135">
        <v>0</v>
      </c>
      <c r="S546" s="135">
        <v>1</v>
      </c>
      <c r="T546" s="135">
        <v>1</v>
      </c>
      <c r="U546" s="135">
        <v>0</v>
      </c>
      <c r="V546" s="135">
        <v>0</v>
      </c>
      <c r="W546" s="135">
        <v>0</v>
      </c>
      <c r="X546" s="135">
        <v>1</v>
      </c>
      <c r="Y546" s="135">
        <v>1</v>
      </c>
      <c r="Z546" s="135">
        <v>0</v>
      </c>
      <c r="AA546" s="135">
        <v>0</v>
      </c>
      <c r="AB546" s="135">
        <v>1</v>
      </c>
      <c r="AC546" s="135">
        <v>1</v>
      </c>
      <c r="AD546" s="135">
        <v>1</v>
      </c>
      <c r="AE546" s="135">
        <v>1</v>
      </c>
      <c r="AF546" s="135">
        <v>3</v>
      </c>
      <c r="AG546" s="135">
        <v>10</v>
      </c>
    </row>
    <row r="547" spans="1:33" ht="14.5" customHeight="1" x14ac:dyDescent="0.2">
      <c r="A547" s="135" t="s">
        <v>57</v>
      </c>
      <c r="B547" s="135" t="s">
        <v>58</v>
      </c>
      <c r="C547" s="135">
        <v>2023</v>
      </c>
      <c r="D547" s="135">
        <v>33</v>
      </c>
      <c r="F547" s="136" t="s">
        <v>207</v>
      </c>
      <c r="G547" s="135">
        <v>0</v>
      </c>
      <c r="H547" s="135">
        <v>0</v>
      </c>
      <c r="I547" s="135">
        <v>0</v>
      </c>
      <c r="J547" s="135">
        <v>0</v>
      </c>
      <c r="K547" s="135">
        <v>1</v>
      </c>
      <c r="L547" s="135">
        <v>0</v>
      </c>
      <c r="M547" s="135">
        <v>0</v>
      </c>
      <c r="N547" s="135">
        <v>0</v>
      </c>
      <c r="O547" s="135">
        <v>0</v>
      </c>
      <c r="P547" s="135">
        <v>1</v>
      </c>
      <c r="Q547" s="135">
        <v>0</v>
      </c>
      <c r="R547" s="135">
        <v>0</v>
      </c>
      <c r="S547" s="135">
        <v>1</v>
      </c>
      <c r="T547" s="135">
        <v>0</v>
      </c>
      <c r="U547" s="135">
        <v>0</v>
      </c>
      <c r="V547" s="135">
        <v>0</v>
      </c>
      <c r="W547" s="135">
        <v>0</v>
      </c>
      <c r="X547" s="135">
        <v>0</v>
      </c>
      <c r="Y547" s="135">
        <v>0</v>
      </c>
      <c r="Z547" s="135">
        <v>0</v>
      </c>
      <c r="AA547" s="135">
        <v>0</v>
      </c>
      <c r="AB547" s="135">
        <v>0</v>
      </c>
      <c r="AC547" s="135">
        <v>0</v>
      </c>
      <c r="AD547" s="135">
        <v>0</v>
      </c>
      <c r="AE547" s="135">
        <v>0</v>
      </c>
      <c r="AF547" s="135">
        <v>0.5</v>
      </c>
      <c r="AG547" s="135">
        <v>3</v>
      </c>
    </row>
    <row r="548" spans="1:33" ht="14.5" customHeight="1" x14ac:dyDescent="0.2">
      <c r="A548" s="135" t="s">
        <v>57</v>
      </c>
      <c r="B548" s="135" t="s">
        <v>58</v>
      </c>
      <c r="C548" s="135">
        <v>2023</v>
      </c>
      <c r="D548" s="135">
        <v>33</v>
      </c>
      <c r="F548" s="136" t="s">
        <v>314</v>
      </c>
      <c r="G548" s="135">
        <v>0</v>
      </c>
      <c r="H548" s="135">
        <v>0</v>
      </c>
      <c r="I548" s="135">
        <v>0</v>
      </c>
      <c r="J548" s="135">
        <v>0</v>
      </c>
      <c r="K548" s="135">
        <v>0</v>
      </c>
      <c r="L548" s="135">
        <v>0</v>
      </c>
      <c r="M548" s="135">
        <v>0</v>
      </c>
      <c r="N548" s="135">
        <v>0</v>
      </c>
      <c r="O548" s="135">
        <v>0</v>
      </c>
      <c r="P548" s="135">
        <v>0</v>
      </c>
      <c r="Q548" s="135">
        <v>0</v>
      </c>
      <c r="R548" s="135">
        <v>0</v>
      </c>
      <c r="S548" s="135">
        <v>0</v>
      </c>
      <c r="T548" s="135">
        <v>0</v>
      </c>
      <c r="U548" s="135">
        <v>0</v>
      </c>
      <c r="V548" s="135">
        <v>0</v>
      </c>
      <c r="W548" s="135">
        <v>0</v>
      </c>
      <c r="X548" s="135">
        <v>0</v>
      </c>
      <c r="Y548" s="135">
        <v>0</v>
      </c>
      <c r="Z548" s="135">
        <v>0</v>
      </c>
      <c r="AA548" s="135">
        <v>0</v>
      </c>
      <c r="AB548" s="135">
        <v>0</v>
      </c>
      <c r="AC548" s="135">
        <v>0</v>
      </c>
      <c r="AD548" s="135">
        <v>1</v>
      </c>
      <c r="AE548" s="135">
        <v>0</v>
      </c>
      <c r="AF548" s="135">
        <v>0.1</v>
      </c>
      <c r="AG548" s="135">
        <v>1</v>
      </c>
    </row>
    <row r="549" spans="1:33" ht="14.5" customHeight="1" x14ac:dyDescent="0.2">
      <c r="A549" s="135" t="s">
        <v>57</v>
      </c>
      <c r="B549" s="135" t="s">
        <v>58</v>
      </c>
      <c r="C549" s="135">
        <v>2023</v>
      </c>
      <c r="D549" s="135">
        <v>33</v>
      </c>
      <c r="F549" s="136" t="s">
        <v>192</v>
      </c>
      <c r="G549" s="135">
        <v>0</v>
      </c>
      <c r="H549" s="135">
        <v>0</v>
      </c>
      <c r="I549" s="135">
        <v>1</v>
      </c>
      <c r="J549" s="135">
        <v>0</v>
      </c>
      <c r="K549" s="135">
        <v>1</v>
      </c>
      <c r="L549" s="135">
        <v>0</v>
      </c>
      <c r="M549" s="135">
        <v>0</v>
      </c>
      <c r="N549" s="135">
        <v>0</v>
      </c>
      <c r="O549" s="135">
        <v>0</v>
      </c>
      <c r="P549" s="135">
        <v>0</v>
      </c>
      <c r="Q549" s="135">
        <v>0</v>
      </c>
      <c r="R549" s="135">
        <v>0</v>
      </c>
      <c r="S549" s="135">
        <v>0</v>
      </c>
      <c r="T549" s="135">
        <v>0</v>
      </c>
      <c r="U549" s="135">
        <v>0</v>
      </c>
      <c r="V549" s="135">
        <v>0</v>
      </c>
      <c r="W549" s="135">
        <v>0</v>
      </c>
      <c r="X549" s="135">
        <v>0</v>
      </c>
      <c r="Y549" s="135">
        <v>0</v>
      </c>
      <c r="Z549" s="135">
        <v>0</v>
      </c>
      <c r="AA549" s="135">
        <v>0</v>
      </c>
      <c r="AB549" s="135">
        <v>0</v>
      </c>
      <c r="AC549" s="135">
        <v>0</v>
      </c>
      <c r="AD549" s="135">
        <v>0</v>
      </c>
      <c r="AE549" s="135">
        <v>0</v>
      </c>
      <c r="AF549" s="135">
        <v>0.1</v>
      </c>
      <c r="AG549" s="135">
        <v>2</v>
      </c>
    </row>
    <row r="550" spans="1:33" ht="14.5" customHeight="1" x14ac:dyDescent="0.2">
      <c r="A550" s="135" t="s">
        <v>57</v>
      </c>
      <c r="B550" s="135" t="s">
        <v>58</v>
      </c>
      <c r="C550" s="135">
        <v>2023</v>
      </c>
      <c r="D550" s="135">
        <v>33</v>
      </c>
      <c r="F550" s="136" t="s">
        <v>257</v>
      </c>
      <c r="G550" s="135">
        <v>0</v>
      </c>
      <c r="H550" s="135">
        <v>0</v>
      </c>
      <c r="I550" s="135">
        <v>0</v>
      </c>
      <c r="J550" s="135">
        <v>0</v>
      </c>
      <c r="K550" s="135">
        <v>1</v>
      </c>
      <c r="L550" s="135">
        <v>0</v>
      </c>
      <c r="M550" s="135">
        <v>0</v>
      </c>
      <c r="N550" s="135">
        <v>0</v>
      </c>
      <c r="O550" s="135">
        <v>0</v>
      </c>
      <c r="P550" s="135">
        <v>0</v>
      </c>
      <c r="Q550" s="135">
        <v>0</v>
      </c>
      <c r="R550" s="135">
        <v>0</v>
      </c>
      <c r="S550" s="135">
        <v>0</v>
      </c>
      <c r="T550" s="135">
        <v>0</v>
      </c>
      <c r="U550" s="135">
        <v>0</v>
      </c>
      <c r="V550" s="135">
        <v>0</v>
      </c>
      <c r="W550" s="135">
        <v>0</v>
      </c>
      <c r="X550" s="135">
        <v>0</v>
      </c>
      <c r="Y550" s="135">
        <v>0</v>
      </c>
      <c r="Z550" s="135">
        <v>0</v>
      </c>
      <c r="AA550" s="135">
        <v>0</v>
      </c>
      <c r="AB550" s="135">
        <v>0</v>
      </c>
      <c r="AC550" s="135">
        <v>0</v>
      </c>
      <c r="AD550" s="135">
        <v>0</v>
      </c>
      <c r="AE550" s="135">
        <v>0</v>
      </c>
      <c r="AF550" s="135">
        <v>0.5</v>
      </c>
      <c r="AG550" s="135">
        <v>1</v>
      </c>
    </row>
    <row r="551" spans="1:33" ht="14.5" customHeight="1" x14ac:dyDescent="0.2">
      <c r="A551" s="135" t="s">
        <v>57</v>
      </c>
      <c r="B551" s="135" t="s">
        <v>58</v>
      </c>
      <c r="C551" s="135">
        <v>2023</v>
      </c>
      <c r="D551" s="135">
        <v>33</v>
      </c>
      <c r="F551" s="136" t="s">
        <v>266</v>
      </c>
      <c r="G551" s="135">
        <v>0</v>
      </c>
      <c r="H551" s="135">
        <v>0</v>
      </c>
      <c r="I551" s="135">
        <v>0</v>
      </c>
      <c r="J551" s="135">
        <v>0</v>
      </c>
      <c r="K551" s="135">
        <v>0</v>
      </c>
      <c r="L551" s="135">
        <v>0</v>
      </c>
      <c r="M551" s="135">
        <v>0</v>
      </c>
      <c r="N551" s="135">
        <v>0</v>
      </c>
      <c r="O551" s="135">
        <v>0</v>
      </c>
      <c r="P551" s="135">
        <v>0</v>
      </c>
      <c r="Q551" s="135">
        <v>0</v>
      </c>
      <c r="R551" s="135">
        <v>1</v>
      </c>
      <c r="S551" s="135">
        <v>0</v>
      </c>
      <c r="T551" s="135">
        <v>0</v>
      </c>
      <c r="U551" s="135">
        <v>0</v>
      </c>
      <c r="V551" s="135">
        <v>0</v>
      </c>
      <c r="W551" s="135">
        <v>0</v>
      </c>
      <c r="X551" s="135">
        <v>0</v>
      </c>
      <c r="Y551" s="135">
        <v>0</v>
      </c>
      <c r="Z551" s="135">
        <v>0</v>
      </c>
      <c r="AA551" s="135">
        <v>0</v>
      </c>
      <c r="AB551" s="135">
        <v>0</v>
      </c>
      <c r="AC551" s="135">
        <v>0</v>
      </c>
      <c r="AD551" s="135">
        <v>0</v>
      </c>
      <c r="AE551" s="135">
        <v>0</v>
      </c>
      <c r="AF551" s="135">
        <v>0.1</v>
      </c>
      <c r="AG551" s="135">
        <v>1</v>
      </c>
    </row>
    <row r="552" spans="1:33" ht="14.5" customHeight="1" x14ac:dyDescent="0.2">
      <c r="A552" s="135" t="s">
        <v>57</v>
      </c>
      <c r="B552" s="135" t="s">
        <v>58</v>
      </c>
      <c r="C552" s="135">
        <v>2023</v>
      </c>
      <c r="D552" s="135">
        <v>33</v>
      </c>
      <c r="F552" s="135" t="s">
        <v>263</v>
      </c>
      <c r="G552" s="135">
        <v>0</v>
      </c>
      <c r="H552" s="135">
        <v>0</v>
      </c>
      <c r="I552" s="135">
        <v>0</v>
      </c>
      <c r="J552" s="135">
        <v>0</v>
      </c>
      <c r="K552" s="135">
        <v>0</v>
      </c>
      <c r="L552" s="135">
        <v>0</v>
      </c>
      <c r="M552" s="135">
        <v>0</v>
      </c>
      <c r="N552" s="135">
        <v>0</v>
      </c>
      <c r="O552" s="135">
        <v>0</v>
      </c>
      <c r="P552" s="135">
        <v>0</v>
      </c>
      <c r="Q552" s="135">
        <v>0</v>
      </c>
      <c r="R552" s="135">
        <v>0</v>
      </c>
      <c r="S552" s="135">
        <v>0</v>
      </c>
      <c r="T552" s="135">
        <v>0</v>
      </c>
      <c r="U552" s="135">
        <v>0</v>
      </c>
      <c r="V552" s="135">
        <v>0</v>
      </c>
      <c r="W552" s="135">
        <v>0</v>
      </c>
      <c r="X552" s="135">
        <v>0</v>
      </c>
      <c r="Y552" s="135">
        <v>0</v>
      </c>
      <c r="Z552" s="135">
        <v>0</v>
      </c>
      <c r="AA552" s="135">
        <v>0</v>
      </c>
      <c r="AB552" s="135">
        <v>0</v>
      </c>
      <c r="AC552" s="135">
        <v>1</v>
      </c>
      <c r="AD552" s="135">
        <v>0</v>
      </c>
      <c r="AE552" s="135">
        <v>0</v>
      </c>
      <c r="AF552" s="135">
        <v>0.1</v>
      </c>
      <c r="AG552" s="135">
        <v>1</v>
      </c>
    </row>
    <row r="553" spans="1:33" ht="14.5" customHeight="1" x14ac:dyDescent="0.2">
      <c r="A553" s="135" t="s">
        <v>57</v>
      </c>
      <c r="B553" s="135" t="s">
        <v>58</v>
      </c>
      <c r="C553" s="135">
        <v>2023</v>
      </c>
      <c r="D553" s="135">
        <v>33</v>
      </c>
      <c r="F553" s="136" t="s">
        <v>244</v>
      </c>
      <c r="G553" s="135">
        <v>0</v>
      </c>
      <c r="H553" s="135">
        <v>0</v>
      </c>
      <c r="I553" s="135">
        <v>0</v>
      </c>
      <c r="J553" s="135">
        <v>0</v>
      </c>
      <c r="K553" s="135">
        <v>1</v>
      </c>
      <c r="L553" s="135">
        <v>0</v>
      </c>
      <c r="M553" s="135">
        <v>0</v>
      </c>
      <c r="N553" s="135">
        <v>0</v>
      </c>
      <c r="O553" s="135">
        <v>0</v>
      </c>
      <c r="P553" s="135">
        <v>0</v>
      </c>
      <c r="Q553" s="135">
        <v>0</v>
      </c>
      <c r="R553" s="135">
        <v>0</v>
      </c>
      <c r="S553" s="135">
        <v>0</v>
      </c>
      <c r="T553" s="135">
        <v>0</v>
      </c>
      <c r="U553" s="135">
        <v>0</v>
      </c>
      <c r="V553" s="135">
        <v>0</v>
      </c>
      <c r="W553" s="135">
        <v>0</v>
      </c>
      <c r="X553" s="135">
        <v>0</v>
      </c>
      <c r="Y553" s="135">
        <v>0</v>
      </c>
      <c r="Z553" s="135">
        <v>0</v>
      </c>
      <c r="AA553" s="135">
        <v>0</v>
      </c>
      <c r="AB553" s="135">
        <v>0</v>
      </c>
      <c r="AC553" s="135">
        <v>0</v>
      </c>
      <c r="AD553" s="135">
        <v>0</v>
      </c>
      <c r="AE553" s="135">
        <v>0</v>
      </c>
      <c r="AF553" s="135">
        <v>0.1</v>
      </c>
      <c r="AG553" s="135">
        <v>1</v>
      </c>
    </row>
    <row r="554" spans="1:33" ht="14.5" customHeight="1" x14ac:dyDescent="0.2">
      <c r="A554" s="135" t="s">
        <v>57</v>
      </c>
      <c r="B554" s="135" t="s">
        <v>58</v>
      </c>
      <c r="C554" s="135">
        <v>2023</v>
      </c>
      <c r="D554" s="135">
        <v>33</v>
      </c>
      <c r="F554" s="136" t="s">
        <v>209</v>
      </c>
      <c r="G554" s="135">
        <v>0</v>
      </c>
      <c r="H554" s="135">
        <v>1</v>
      </c>
      <c r="I554" s="135">
        <v>1</v>
      </c>
      <c r="J554" s="135">
        <v>0</v>
      </c>
      <c r="K554" s="135">
        <v>1</v>
      </c>
      <c r="L554" s="135">
        <v>0</v>
      </c>
      <c r="M554" s="135">
        <v>0</v>
      </c>
      <c r="N554" s="135">
        <v>1</v>
      </c>
      <c r="O554" s="135">
        <v>0</v>
      </c>
      <c r="P554" s="135">
        <v>1</v>
      </c>
      <c r="Q554" s="135">
        <v>1</v>
      </c>
      <c r="R554" s="135">
        <v>1</v>
      </c>
      <c r="S554" s="135">
        <v>1</v>
      </c>
      <c r="T554" s="135">
        <v>1</v>
      </c>
      <c r="U554" s="135">
        <v>1</v>
      </c>
      <c r="V554" s="135">
        <v>1</v>
      </c>
      <c r="W554" s="135">
        <v>0</v>
      </c>
      <c r="X554" s="135">
        <v>1</v>
      </c>
      <c r="Y554" s="135">
        <v>0</v>
      </c>
      <c r="Z554" s="135">
        <v>0</v>
      </c>
      <c r="AA554" s="135">
        <v>0</v>
      </c>
      <c r="AB554" s="135">
        <v>0</v>
      </c>
      <c r="AC554" s="135">
        <v>0</v>
      </c>
      <c r="AD554" s="135">
        <v>0</v>
      </c>
      <c r="AE554" s="135">
        <v>0</v>
      </c>
      <c r="AF554" s="135">
        <v>4</v>
      </c>
      <c r="AG554" s="135">
        <v>12</v>
      </c>
    </row>
    <row r="555" spans="1:33" ht="14.5" customHeight="1" x14ac:dyDescent="0.2">
      <c r="A555" s="135" t="s">
        <v>57</v>
      </c>
      <c r="B555" s="135" t="s">
        <v>58</v>
      </c>
      <c r="C555" s="135">
        <v>2023</v>
      </c>
      <c r="D555" s="135">
        <v>34</v>
      </c>
      <c r="F555" s="136" t="s">
        <v>190</v>
      </c>
      <c r="G555" s="135">
        <v>0</v>
      </c>
      <c r="H555" s="135">
        <v>0</v>
      </c>
      <c r="I555" s="135">
        <v>0</v>
      </c>
      <c r="J555" s="135">
        <v>0</v>
      </c>
      <c r="K555" s="135">
        <v>1</v>
      </c>
      <c r="L555" s="135">
        <v>1</v>
      </c>
      <c r="M555" s="135">
        <v>0</v>
      </c>
      <c r="N555" s="135">
        <v>0</v>
      </c>
      <c r="O555" s="135">
        <v>0</v>
      </c>
      <c r="P555" s="135">
        <v>0</v>
      </c>
      <c r="Q555" s="135">
        <v>1</v>
      </c>
      <c r="R555" s="135">
        <v>0</v>
      </c>
      <c r="S555" s="135">
        <v>0</v>
      </c>
      <c r="T555" s="135">
        <v>0</v>
      </c>
      <c r="U555" s="135">
        <v>0</v>
      </c>
      <c r="V555" s="135">
        <v>0</v>
      </c>
      <c r="W555" s="135">
        <v>0</v>
      </c>
      <c r="X555" s="135">
        <v>0</v>
      </c>
      <c r="Y555" s="135">
        <v>0</v>
      </c>
      <c r="Z555" s="135">
        <v>0</v>
      </c>
      <c r="AA555" s="135">
        <v>0</v>
      </c>
      <c r="AB555" s="135">
        <v>0</v>
      </c>
      <c r="AC555" s="135">
        <v>0</v>
      </c>
      <c r="AD555" s="135">
        <v>0</v>
      </c>
      <c r="AE555" s="135">
        <v>0</v>
      </c>
      <c r="AF555" s="135">
        <v>1</v>
      </c>
      <c r="AG555" s="135">
        <v>3</v>
      </c>
    </row>
    <row r="556" spans="1:33" ht="14.5" customHeight="1" x14ac:dyDescent="0.2">
      <c r="A556" s="135" t="s">
        <v>57</v>
      </c>
      <c r="B556" s="135" t="s">
        <v>58</v>
      </c>
      <c r="C556" s="135">
        <v>2023</v>
      </c>
      <c r="D556" s="135">
        <v>34</v>
      </c>
      <c r="F556" s="136" t="s">
        <v>191</v>
      </c>
      <c r="G556" s="135">
        <v>1</v>
      </c>
      <c r="H556" s="135">
        <v>1</v>
      </c>
      <c r="I556" s="135">
        <v>1</v>
      </c>
      <c r="J556" s="135">
        <v>1</v>
      </c>
      <c r="K556" s="135">
        <v>1</v>
      </c>
      <c r="L556" s="135">
        <v>1</v>
      </c>
      <c r="M556" s="135">
        <v>1</v>
      </c>
      <c r="N556" s="135">
        <v>1</v>
      </c>
      <c r="O556" s="135">
        <v>1</v>
      </c>
      <c r="P556" s="135">
        <v>1</v>
      </c>
      <c r="Q556" s="135">
        <v>1</v>
      </c>
      <c r="R556" s="135">
        <v>1</v>
      </c>
      <c r="S556" s="135">
        <v>1</v>
      </c>
      <c r="T556" s="135">
        <v>1</v>
      </c>
      <c r="U556" s="135">
        <v>1</v>
      </c>
      <c r="V556" s="135">
        <v>1</v>
      </c>
      <c r="W556" s="135">
        <v>1</v>
      </c>
      <c r="X556" s="135">
        <v>1</v>
      </c>
      <c r="Y556" s="135">
        <v>1</v>
      </c>
      <c r="Z556" s="135">
        <v>1</v>
      </c>
      <c r="AA556" s="135">
        <v>1</v>
      </c>
      <c r="AB556" s="135">
        <v>1</v>
      </c>
      <c r="AC556" s="135">
        <v>1</v>
      </c>
      <c r="AD556" s="135">
        <v>1</v>
      </c>
      <c r="AE556" s="135">
        <v>1</v>
      </c>
      <c r="AF556" s="135">
        <v>80</v>
      </c>
      <c r="AG556" s="135">
        <v>25</v>
      </c>
    </row>
    <row r="557" spans="1:33" ht="14.5" customHeight="1" x14ac:dyDescent="0.2">
      <c r="A557" s="135" t="s">
        <v>57</v>
      </c>
      <c r="B557" s="135" t="s">
        <v>58</v>
      </c>
      <c r="C557" s="135">
        <v>2023</v>
      </c>
      <c r="D557" s="135">
        <v>34</v>
      </c>
      <c r="F557" s="136" t="s">
        <v>249</v>
      </c>
      <c r="G557" s="135">
        <v>1</v>
      </c>
      <c r="H557" s="135">
        <v>1</v>
      </c>
      <c r="I557" s="135">
        <v>1</v>
      </c>
      <c r="J557" s="135">
        <v>1</v>
      </c>
      <c r="K557" s="135">
        <v>1</v>
      </c>
      <c r="L557" s="135">
        <v>1</v>
      </c>
      <c r="M557" s="135">
        <v>1</v>
      </c>
      <c r="N557" s="135">
        <v>1</v>
      </c>
      <c r="O557" s="135">
        <v>1</v>
      </c>
      <c r="P557" s="135">
        <v>1</v>
      </c>
      <c r="Q557" s="135">
        <v>1</v>
      </c>
      <c r="R557" s="135">
        <v>1</v>
      </c>
      <c r="S557" s="135">
        <v>1</v>
      </c>
      <c r="T557" s="135">
        <v>1</v>
      </c>
      <c r="U557" s="135">
        <v>1</v>
      </c>
      <c r="V557" s="135">
        <v>1</v>
      </c>
      <c r="W557" s="135">
        <v>1</v>
      </c>
      <c r="X557" s="135">
        <v>1</v>
      </c>
      <c r="Y557" s="135">
        <v>1</v>
      </c>
      <c r="Z557" s="135">
        <v>1</v>
      </c>
      <c r="AA557" s="135">
        <v>1</v>
      </c>
      <c r="AB557" s="135">
        <v>1</v>
      </c>
      <c r="AC557" s="135">
        <v>1</v>
      </c>
      <c r="AD557" s="135">
        <v>1</v>
      </c>
      <c r="AE557" s="135">
        <v>1</v>
      </c>
      <c r="AF557" s="135">
        <v>80</v>
      </c>
      <c r="AG557" s="135">
        <v>25</v>
      </c>
    </row>
    <row r="558" spans="1:33" ht="14.5" customHeight="1" x14ac:dyDescent="0.2">
      <c r="A558" s="135" t="s">
        <v>57</v>
      </c>
      <c r="B558" s="135" t="s">
        <v>58</v>
      </c>
      <c r="C558" s="135">
        <v>2023</v>
      </c>
      <c r="D558" s="135">
        <v>34</v>
      </c>
      <c r="F558" s="136" t="s">
        <v>300</v>
      </c>
      <c r="G558" s="135">
        <v>0</v>
      </c>
      <c r="H558" s="135">
        <v>0</v>
      </c>
      <c r="I558" s="135">
        <v>0</v>
      </c>
      <c r="J558" s="135">
        <v>0</v>
      </c>
      <c r="K558" s="135">
        <v>0</v>
      </c>
      <c r="L558" s="135">
        <v>0</v>
      </c>
      <c r="M558" s="135">
        <v>0</v>
      </c>
      <c r="N558" s="135">
        <v>0</v>
      </c>
      <c r="O558" s="135">
        <v>1</v>
      </c>
      <c r="P558" s="135">
        <v>0</v>
      </c>
      <c r="Q558" s="135">
        <v>1</v>
      </c>
      <c r="R558" s="135">
        <v>0</v>
      </c>
      <c r="S558" s="135">
        <v>0</v>
      </c>
      <c r="T558" s="135">
        <v>1</v>
      </c>
      <c r="U558" s="135">
        <v>1</v>
      </c>
      <c r="V558" s="135">
        <v>1</v>
      </c>
      <c r="W558" s="135">
        <v>0</v>
      </c>
      <c r="X558" s="135">
        <v>0</v>
      </c>
      <c r="Y558" s="135">
        <v>0</v>
      </c>
      <c r="Z558" s="135">
        <v>0</v>
      </c>
      <c r="AA558" s="135">
        <v>1</v>
      </c>
      <c r="AB558" s="135">
        <v>0</v>
      </c>
      <c r="AC558" s="135">
        <v>0</v>
      </c>
      <c r="AD558" s="135">
        <v>0</v>
      </c>
      <c r="AE558" s="135">
        <v>0</v>
      </c>
      <c r="AF558" s="135">
        <v>6</v>
      </c>
      <c r="AG558" s="135">
        <v>6</v>
      </c>
    </row>
    <row r="559" spans="1:33" ht="14.5" customHeight="1" x14ac:dyDescent="0.2">
      <c r="A559" s="135" t="s">
        <v>57</v>
      </c>
      <c r="B559" s="135" t="s">
        <v>58</v>
      </c>
      <c r="C559" s="135">
        <v>2023</v>
      </c>
      <c r="D559" s="135">
        <v>34</v>
      </c>
      <c r="F559" s="136" t="s">
        <v>198</v>
      </c>
      <c r="G559" s="135">
        <v>0</v>
      </c>
      <c r="H559" s="135">
        <v>1</v>
      </c>
      <c r="I559" s="135">
        <v>0</v>
      </c>
      <c r="J559" s="135">
        <v>0</v>
      </c>
      <c r="K559" s="135">
        <v>1</v>
      </c>
      <c r="L559" s="135">
        <v>0</v>
      </c>
      <c r="M559" s="135">
        <v>0</v>
      </c>
      <c r="N559" s="135">
        <v>0</v>
      </c>
      <c r="O559" s="135">
        <v>1</v>
      </c>
      <c r="P559" s="135">
        <v>1</v>
      </c>
      <c r="Q559" s="135">
        <v>1</v>
      </c>
      <c r="R559" s="135">
        <v>0</v>
      </c>
      <c r="S559" s="135">
        <v>0</v>
      </c>
      <c r="T559" s="135">
        <v>1</v>
      </c>
      <c r="U559" s="135">
        <v>1</v>
      </c>
      <c r="V559" s="135">
        <v>1</v>
      </c>
      <c r="W559" s="135">
        <v>1</v>
      </c>
      <c r="X559" s="135">
        <v>1</v>
      </c>
      <c r="Y559" s="135">
        <v>1</v>
      </c>
      <c r="Z559" s="135">
        <v>0</v>
      </c>
      <c r="AA559" s="135">
        <v>1</v>
      </c>
      <c r="AB559" s="135">
        <v>1</v>
      </c>
      <c r="AC559" s="135">
        <v>0</v>
      </c>
      <c r="AD559" s="135">
        <v>0</v>
      </c>
      <c r="AE559" s="135">
        <v>0</v>
      </c>
      <c r="AF559" s="135">
        <v>2</v>
      </c>
      <c r="AG559" s="135">
        <v>13</v>
      </c>
    </row>
    <row r="560" spans="1:33" ht="14.5" customHeight="1" x14ac:dyDescent="0.2">
      <c r="A560" s="135" t="s">
        <v>57</v>
      </c>
      <c r="B560" s="135" t="s">
        <v>58</v>
      </c>
      <c r="C560" s="135">
        <v>2023</v>
      </c>
      <c r="D560" s="135">
        <v>34</v>
      </c>
      <c r="F560" s="136" t="s">
        <v>248</v>
      </c>
      <c r="G560" s="135">
        <v>0</v>
      </c>
      <c r="H560" s="135">
        <v>0</v>
      </c>
      <c r="I560" s="135">
        <v>0</v>
      </c>
      <c r="J560" s="135">
        <v>0</v>
      </c>
      <c r="K560" s="135">
        <v>0</v>
      </c>
      <c r="L560" s="135">
        <v>0</v>
      </c>
      <c r="M560" s="135">
        <v>0</v>
      </c>
      <c r="N560" s="135">
        <v>0</v>
      </c>
      <c r="O560" s="135">
        <v>1</v>
      </c>
      <c r="P560" s="135">
        <v>0</v>
      </c>
      <c r="Q560" s="135">
        <v>0</v>
      </c>
      <c r="R560" s="135">
        <v>0</v>
      </c>
      <c r="S560" s="135">
        <v>0</v>
      </c>
      <c r="T560" s="135">
        <v>0</v>
      </c>
      <c r="U560" s="135">
        <v>0</v>
      </c>
      <c r="V560" s="135">
        <v>0</v>
      </c>
      <c r="W560" s="135">
        <v>0</v>
      </c>
      <c r="X560" s="135">
        <v>0</v>
      </c>
      <c r="Y560" s="135">
        <v>0</v>
      </c>
      <c r="Z560" s="135">
        <v>0</v>
      </c>
      <c r="AA560" s="135">
        <v>0</v>
      </c>
      <c r="AB560" s="135">
        <v>0</v>
      </c>
      <c r="AC560" s="135">
        <v>0</v>
      </c>
      <c r="AD560" s="135">
        <v>0</v>
      </c>
      <c r="AE560" s="135">
        <v>0</v>
      </c>
      <c r="AF560" s="135">
        <v>0.1</v>
      </c>
      <c r="AG560" s="135">
        <v>1</v>
      </c>
    </row>
    <row r="561" spans="1:33" ht="14.5" customHeight="1" x14ac:dyDescent="0.2">
      <c r="A561" s="135" t="s">
        <v>57</v>
      </c>
      <c r="B561" s="135" t="s">
        <v>58</v>
      </c>
      <c r="C561" s="135">
        <v>2023</v>
      </c>
      <c r="D561" s="135">
        <v>34</v>
      </c>
      <c r="F561" s="136" t="s">
        <v>199</v>
      </c>
      <c r="G561" s="135">
        <v>0</v>
      </c>
      <c r="H561" s="135">
        <v>1</v>
      </c>
      <c r="I561" s="135">
        <v>0</v>
      </c>
      <c r="J561" s="135">
        <v>0</v>
      </c>
      <c r="K561" s="135">
        <v>0</v>
      </c>
      <c r="L561" s="135">
        <v>0</v>
      </c>
      <c r="M561" s="135">
        <v>0</v>
      </c>
      <c r="N561" s="135">
        <v>0</v>
      </c>
      <c r="O561" s="135">
        <v>0</v>
      </c>
      <c r="P561" s="135">
        <v>1</v>
      </c>
      <c r="Q561" s="135">
        <v>0</v>
      </c>
      <c r="R561" s="135">
        <v>0</v>
      </c>
      <c r="S561" s="135">
        <v>0</v>
      </c>
      <c r="T561" s="135">
        <v>0</v>
      </c>
      <c r="U561" s="135">
        <v>0</v>
      </c>
      <c r="V561" s="135">
        <v>0</v>
      </c>
      <c r="W561" s="135">
        <v>0</v>
      </c>
      <c r="X561" s="135">
        <v>0</v>
      </c>
      <c r="Y561" s="135">
        <v>0</v>
      </c>
      <c r="Z561" s="135">
        <v>0</v>
      </c>
      <c r="AA561" s="135">
        <v>0</v>
      </c>
      <c r="AB561" s="135">
        <v>0</v>
      </c>
      <c r="AC561" s="135">
        <v>0</v>
      </c>
      <c r="AD561" s="135">
        <v>0</v>
      </c>
      <c r="AE561" s="135">
        <v>0</v>
      </c>
      <c r="AF561" s="135">
        <v>0.1</v>
      </c>
      <c r="AG561" s="135">
        <v>2</v>
      </c>
    </row>
    <row r="562" spans="1:33" ht="14.5" customHeight="1" x14ac:dyDescent="0.2">
      <c r="A562" s="135" t="s">
        <v>57</v>
      </c>
      <c r="B562" s="135" t="s">
        <v>58</v>
      </c>
      <c r="C562" s="135">
        <v>2023</v>
      </c>
      <c r="D562" s="135">
        <v>34</v>
      </c>
      <c r="F562" s="136" t="s">
        <v>265</v>
      </c>
      <c r="G562" s="135">
        <v>0</v>
      </c>
      <c r="H562" s="135">
        <v>0</v>
      </c>
      <c r="I562" s="135">
        <v>0</v>
      </c>
      <c r="J562" s="135">
        <v>0</v>
      </c>
      <c r="K562" s="135">
        <v>0</v>
      </c>
      <c r="L562" s="135">
        <v>0</v>
      </c>
      <c r="M562" s="135">
        <v>0</v>
      </c>
      <c r="N562" s="135">
        <v>0</v>
      </c>
      <c r="O562" s="135">
        <v>0</v>
      </c>
      <c r="P562" s="135">
        <v>1</v>
      </c>
      <c r="Q562" s="135">
        <v>0</v>
      </c>
      <c r="R562" s="135">
        <v>0</v>
      </c>
      <c r="S562" s="135">
        <v>0</v>
      </c>
      <c r="T562" s="135">
        <v>0</v>
      </c>
      <c r="U562" s="135">
        <v>0</v>
      </c>
      <c r="V562" s="135">
        <v>0</v>
      </c>
      <c r="W562" s="135">
        <v>0</v>
      </c>
      <c r="X562" s="135">
        <v>0</v>
      </c>
      <c r="Y562" s="135">
        <v>0</v>
      </c>
      <c r="Z562" s="135">
        <v>0</v>
      </c>
      <c r="AA562" s="135">
        <v>0</v>
      </c>
      <c r="AB562" s="135">
        <v>0</v>
      </c>
      <c r="AC562" s="135">
        <v>0</v>
      </c>
      <c r="AD562" s="135">
        <v>1</v>
      </c>
      <c r="AE562" s="135">
        <v>0</v>
      </c>
      <c r="AF562" s="135">
        <v>0.5</v>
      </c>
      <c r="AG562" s="135">
        <v>2</v>
      </c>
    </row>
    <row r="563" spans="1:33" ht="14.5" customHeight="1" x14ac:dyDescent="0.2">
      <c r="A563" s="135" t="s">
        <v>57</v>
      </c>
      <c r="B563" s="135" t="s">
        <v>58</v>
      </c>
      <c r="C563" s="135">
        <v>2023</v>
      </c>
      <c r="D563" s="135">
        <v>34</v>
      </c>
      <c r="F563" s="136" t="s">
        <v>207</v>
      </c>
      <c r="G563" s="135">
        <v>0</v>
      </c>
      <c r="H563" s="135">
        <v>0</v>
      </c>
      <c r="I563" s="135">
        <v>0</v>
      </c>
      <c r="J563" s="135">
        <v>0</v>
      </c>
      <c r="K563" s="135">
        <v>0</v>
      </c>
      <c r="L563" s="135">
        <v>0</v>
      </c>
      <c r="M563" s="135">
        <v>0</v>
      </c>
      <c r="N563" s="135">
        <v>0</v>
      </c>
      <c r="O563" s="135">
        <v>0</v>
      </c>
      <c r="P563" s="135">
        <v>1</v>
      </c>
      <c r="Q563" s="135">
        <v>0</v>
      </c>
      <c r="R563" s="135">
        <v>0</v>
      </c>
      <c r="S563" s="135">
        <v>0</v>
      </c>
      <c r="T563" s="135">
        <v>0</v>
      </c>
      <c r="U563" s="135">
        <v>0</v>
      </c>
      <c r="V563" s="135">
        <v>1</v>
      </c>
      <c r="W563" s="135">
        <v>0</v>
      </c>
      <c r="X563" s="135">
        <v>0</v>
      </c>
      <c r="Y563" s="135">
        <v>0</v>
      </c>
      <c r="Z563" s="135">
        <v>0</v>
      </c>
      <c r="AA563" s="135">
        <v>1</v>
      </c>
      <c r="AB563" s="135">
        <v>0</v>
      </c>
      <c r="AC563" s="135">
        <v>0</v>
      </c>
      <c r="AD563" s="135">
        <v>0</v>
      </c>
      <c r="AE563" s="135">
        <v>0</v>
      </c>
      <c r="AF563" s="135">
        <v>0.1</v>
      </c>
      <c r="AG563" s="135">
        <v>3</v>
      </c>
    </row>
    <row r="564" spans="1:33" ht="14.5" customHeight="1" x14ac:dyDescent="0.2">
      <c r="A564" s="135" t="s">
        <v>57</v>
      </c>
      <c r="B564" s="135" t="s">
        <v>58</v>
      </c>
      <c r="C564" s="135">
        <v>2023</v>
      </c>
      <c r="D564" s="135">
        <v>34</v>
      </c>
      <c r="F564" s="136" t="s">
        <v>193</v>
      </c>
      <c r="G564" s="135">
        <v>0</v>
      </c>
      <c r="H564" s="135">
        <v>0</v>
      </c>
      <c r="I564" s="135">
        <v>0</v>
      </c>
      <c r="J564" s="135">
        <v>0</v>
      </c>
      <c r="K564" s="135">
        <v>0</v>
      </c>
      <c r="L564" s="135">
        <v>0</v>
      </c>
      <c r="M564" s="135">
        <v>0</v>
      </c>
      <c r="N564" s="135">
        <v>0</v>
      </c>
      <c r="O564" s="135">
        <v>0</v>
      </c>
      <c r="P564" s="135">
        <v>0</v>
      </c>
      <c r="Q564" s="135">
        <v>0</v>
      </c>
      <c r="R564" s="135">
        <v>0</v>
      </c>
      <c r="S564" s="135">
        <v>0</v>
      </c>
      <c r="T564" s="135">
        <v>0</v>
      </c>
      <c r="U564" s="135">
        <v>1</v>
      </c>
      <c r="V564" s="135">
        <v>0</v>
      </c>
      <c r="W564" s="135">
        <v>0</v>
      </c>
      <c r="X564" s="135">
        <v>0</v>
      </c>
      <c r="Y564" s="135">
        <v>0</v>
      </c>
      <c r="Z564" s="135">
        <v>0</v>
      </c>
      <c r="AA564" s="135">
        <v>0</v>
      </c>
      <c r="AB564" s="135">
        <v>0</v>
      </c>
      <c r="AC564" s="135">
        <v>1</v>
      </c>
      <c r="AD564" s="135">
        <v>1</v>
      </c>
      <c r="AE564" s="135">
        <v>1</v>
      </c>
      <c r="AF564" s="135">
        <v>0.5</v>
      </c>
      <c r="AG564" s="135">
        <v>4</v>
      </c>
    </row>
    <row r="565" spans="1:33" ht="14.5" customHeight="1" x14ac:dyDescent="0.2">
      <c r="A565" s="135" t="s">
        <v>57</v>
      </c>
      <c r="B565" s="135" t="s">
        <v>58</v>
      </c>
      <c r="C565" s="135">
        <v>2023</v>
      </c>
      <c r="D565" s="135">
        <v>34</v>
      </c>
      <c r="F565" s="136" t="s">
        <v>243</v>
      </c>
      <c r="G565" s="135">
        <v>0</v>
      </c>
      <c r="H565" s="135">
        <v>0</v>
      </c>
      <c r="I565" s="135">
        <v>0</v>
      </c>
      <c r="J565" s="135">
        <v>0</v>
      </c>
      <c r="K565" s="135">
        <v>0</v>
      </c>
      <c r="L565" s="135">
        <v>0</v>
      </c>
      <c r="M565" s="135">
        <v>0</v>
      </c>
      <c r="N565" s="135">
        <v>0</v>
      </c>
      <c r="O565" s="135">
        <v>1</v>
      </c>
      <c r="P565" s="135">
        <v>1</v>
      </c>
      <c r="Q565" s="135">
        <v>0</v>
      </c>
      <c r="R565" s="135">
        <v>0</v>
      </c>
      <c r="S565" s="135">
        <v>0</v>
      </c>
      <c r="T565" s="135">
        <v>1</v>
      </c>
      <c r="U565" s="135">
        <v>1</v>
      </c>
      <c r="V565" s="135">
        <v>1</v>
      </c>
      <c r="W565" s="135">
        <v>0</v>
      </c>
      <c r="X565" s="135">
        <v>0</v>
      </c>
      <c r="Y565" s="135">
        <v>1</v>
      </c>
      <c r="Z565" s="135">
        <v>0</v>
      </c>
      <c r="AA565" s="135">
        <v>1</v>
      </c>
      <c r="AB565" s="135">
        <v>1</v>
      </c>
      <c r="AC565" s="135">
        <v>1</v>
      </c>
      <c r="AD565" s="135">
        <v>1</v>
      </c>
      <c r="AE565" s="135">
        <v>1</v>
      </c>
      <c r="AF565" s="135">
        <v>6</v>
      </c>
      <c r="AG565" s="135">
        <v>11</v>
      </c>
    </row>
    <row r="566" spans="1:33" ht="14.5" customHeight="1" x14ac:dyDescent="0.2">
      <c r="A566" s="135" t="s">
        <v>57</v>
      </c>
      <c r="B566" s="135" t="s">
        <v>58</v>
      </c>
      <c r="C566" s="135">
        <v>2023</v>
      </c>
      <c r="D566" s="135">
        <v>34</v>
      </c>
      <c r="F566" s="136" t="s">
        <v>315</v>
      </c>
      <c r="G566" s="135">
        <v>0</v>
      </c>
      <c r="H566" s="135">
        <v>0</v>
      </c>
      <c r="I566" s="135">
        <v>0</v>
      </c>
      <c r="J566" s="135">
        <v>0</v>
      </c>
      <c r="K566" s="135">
        <v>0</v>
      </c>
      <c r="L566" s="135">
        <v>0</v>
      </c>
      <c r="M566" s="135">
        <v>0</v>
      </c>
      <c r="N566" s="135">
        <v>0</v>
      </c>
      <c r="O566" s="135">
        <v>0</v>
      </c>
      <c r="P566" s="135">
        <v>0</v>
      </c>
      <c r="Q566" s="135">
        <v>0</v>
      </c>
      <c r="R566" s="135">
        <v>0</v>
      </c>
      <c r="S566" s="135">
        <v>0</v>
      </c>
      <c r="T566" s="135">
        <v>0</v>
      </c>
      <c r="U566" s="135">
        <v>1</v>
      </c>
      <c r="V566" s="135">
        <v>0</v>
      </c>
      <c r="W566" s="135">
        <v>0</v>
      </c>
      <c r="X566" s="135">
        <v>0</v>
      </c>
      <c r="Y566" s="135">
        <v>0</v>
      </c>
      <c r="Z566" s="135">
        <v>0</v>
      </c>
      <c r="AA566" s="135">
        <v>0</v>
      </c>
      <c r="AB566" s="135">
        <v>0</v>
      </c>
      <c r="AC566" s="135">
        <v>0</v>
      </c>
      <c r="AD566" s="135">
        <v>0</v>
      </c>
      <c r="AE566" s="135">
        <v>0</v>
      </c>
      <c r="AF566" s="135">
        <v>0.2</v>
      </c>
      <c r="AG566" s="135">
        <v>1</v>
      </c>
    </row>
    <row r="567" spans="1:33" ht="14.5" customHeight="1" x14ac:dyDescent="0.2">
      <c r="A567" s="135" t="s">
        <v>57</v>
      </c>
      <c r="B567" s="135" t="s">
        <v>58</v>
      </c>
      <c r="C567" s="135">
        <v>2023</v>
      </c>
      <c r="D567" s="135">
        <v>34</v>
      </c>
      <c r="F567" s="136" t="s">
        <v>316</v>
      </c>
      <c r="G567" s="135">
        <v>0</v>
      </c>
      <c r="H567" s="135">
        <v>0</v>
      </c>
      <c r="I567" s="135">
        <v>0</v>
      </c>
      <c r="J567" s="135">
        <v>0</v>
      </c>
      <c r="K567" s="135">
        <v>0</v>
      </c>
      <c r="L567" s="135">
        <v>0</v>
      </c>
      <c r="M567" s="135">
        <v>0</v>
      </c>
      <c r="N567" s="135">
        <v>0</v>
      </c>
      <c r="O567" s="135">
        <v>0</v>
      </c>
      <c r="P567" s="135">
        <v>0</v>
      </c>
      <c r="Q567" s="135">
        <v>0</v>
      </c>
      <c r="R567" s="135">
        <v>0</v>
      </c>
      <c r="S567" s="135">
        <v>0</v>
      </c>
      <c r="T567" s="135">
        <v>0</v>
      </c>
      <c r="U567" s="135">
        <v>0</v>
      </c>
      <c r="V567" s="135">
        <v>0</v>
      </c>
      <c r="W567" s="135">
        <v>0</v>
      </c>
      <c r="X567" s="135">
        <v>0</v>
      </c>
      <c r="Y567" s="135">
        <v>0</v>
      </c>
      <c r="Z567" s="135">
        <v>1</v>
      </c>
      <c r="AA567" s="135">
        <v>0</v>
      </c>
      <c r="AB567" s="135">
        <v>0</v>
      </c>
      <c r="AC567" s="135">
        <v>0</v>
      </c>
      <c r="AD567" s="135">
        <v>0</v>
      </c>
      <c r="AE567" s="135">
        <v>0</v>
      </c>
      <c r="AF567" s="135">
        <v>0.1</v>
      </c>
      <c r="AG567" s="135">
        <v>1</v>
      </c>
    </row>
    <row r="568" spans="1:33" ht="14.5" customHeight="1" x14ac:dyDescent="0.2">
      <c r="A568" s="135" t="s">
        <v>57</v>
      </c>
      <c r="B568" s="135" t="s">
        <v>58</v>
      </c>
      <c r="C568" s="135">
        <v>2023</v>
      </c>
      <c r="D568" s="135">
        <v>35</v>
      </c>
      <c r="F568" s="136" t="s">
        <v>313</v>
      </c>
      <c r="G568" s="135">
        <v>1</v>
      </c>
      <c r="H568" s="135">
        <v>1</v>
      </c>
      <c r="I568" s="135">
        <v>1</v>
      </c>
      <c r="J568" s="135">
        <v>1</v>
      </c>
      <c r="K568" s="135">
        <v>1</v>
      </c>
      <c r="L568" s="135">
        <v>1</v>
      </c>
      <c r="M568" s="135">
        <v>1</v>
      </c>
      <c r="N568" s="135">
        <v>1</v>
      </c>
      <c r="O568" s="135">
        <v>1</v>
      </c>
      <c r="P568" s="135">
        <v>1</v>
      </c>
      <c r="Q568" s="135">
        <v>1</v>
      </c>
      <c r="R568" s="135">
        <v>1</v>
      </c>
      <c r="S568" s="135">
        <v>1</v>
      </c>
      <c r="T568" s="135">
        <v>1</v>
      </c>
      <c r="U568" s="135">
        <v>1</v>
      </c>
      <c r="V568" s="135">
        <v>1</v>
      </c>
      <c r="W568" s="135">
        <v>1</v>
      </c>
      <c r="X568" s="135">
        <v>1</v>
      </c>
      <c r="Y568" s="135">
        <v>1</v>
      </c>
      <c r="Z568" s="135">
        <v>1</v>
      </c>
      <c r="AA568" s="135">
        <v>1</v>
      </c>
      <c r="AB568" s="135">
        <v>1</v>
      </c>
      <c r="AC568" s="135">
        <v>1</v>
      </c>
      <c r="AD568" s="135">
        <v>1</v>
      </c>
      <c r="AE568" s="135">
        <v>1</v>
      </c>
      <c r="AF568" s="135">
        <v>20</v>
      </c>
      <c r="AG568" s="135">
        <v>25</v>
      </c>
    </row>
    <row r="569" spans="1:33" ht="14.5" customHeight="1" x14ac:dyDescent="0.2">
      <c r="A569" s="135" t="s">
        <v>57</v>
      </c>
      <c r="B569" s="135" t="s">
        <v>58</v>
      </c>
      <c r="C569" s="135">
        <v>2023</v>
      </c>
      <c r="D569" s="135">
        <v>35</v>
      </c>
      <c r="F569" s="136" t="s">
        <v>255</v>
      </c>
      <c r="G569" s="135">
        <v>1</v>
      </c>
      <c r="H569" s="135">
        <v>1</v>
      </c>
      <c r="I569" s="135">
        <v>0</v>
      </c>
      <c r="J569" s="135">
        <v>1</v>
      </c>
      <c r="K569" s="135">
        <v>1</v>
      </c>
      <c r="L569" s="135">
        <v>1</v>
      </c>
      <c r="M569" s="135">
        <v>1</v>
      </c>
      <c r="N569" s="135">
        <v>1</v>
      </c>
      <c r="O569" s="135">
        <v>1</v>
      </c>
      <c r="P569" s="135">
        <v>1</v>
      </c>
      <c r="Q569" s="135">
        <v>1</v>
      </c>
      <c r="R569" s="135">
        <v>1</v>
      </c>
      <c r="S569" s="135">
        <v>1</v>
      </c>
      <c r="T569" s="135">
        <v>1</v>
      </c>
      <c r="U569" s="135">
        <v>1</v>
      </c>
      <c r="V569" s="135">
        <v>1</v>
      </c>
      <c r="W569" s="135">
        <v>1</v>
      </c>
      <c r="X569" s="135">
        <v>1</v>
      </c>
      <c r="Y569" s="135">
        <v>1</v>
      </c>
      <c r="Z569" s="135">
        <v>1</v>
      </c>
      <c r="AA569" s="135">
        <v>1</v>
      </c>
      <c r="AB569" s="135">
        <v>1</v>
      </c>
      <c r="AC569" s="135">
        <v>1</v>
      </c>
      <c r="AD569" s="135">
        <v>1</v>
      </c>
      <c r="AE569" s="135">
        <v>1</v>
      </c>
      <c r="AF569" s="135">
        <v>35</v>
      </c>
      <c r="AG569" s="135">
        <v>24</v>
      </c>
    </row>
    <row r="570" spans="1:33" ht="14.5" customHeight="1" x14ac:dyDescent="0.2">
      <c r="A570" s="135" t="s">
        <v>57</v>
      </c>
      <c r="B570" s="135" t="s">
        <v>58</v>
      </c>
      <c r="C570" s="135">
        <v>2023</v>
      </c>
      <c r="D570" s="135">
        <v>35</v>
      </c>
      <c r="F570" s="135" t="s">
        <v>202</v>
      </c>
      <c r="G570" s="135">
        <v>0</v>
      </c>
      <c r="H570" s="135">
        <v>0</v>
      </c>
      <c r="I570" s="135">
        <v>0</v>
      </c>
      <c r="J570" s="135">
        <v>0</v>
      </c>
      <c r="K570" s="135">
        <v>0</v>
      </c>
      <c r="L570" s="135">
        <v>1</v>
      </c>
      <c r="M570" s="135">
        <v>0</v>
      </c>
      <c r="N570" s="135">
        <v>0</v>
      </c>
      <c r="O570" s="135">
        <v>0</v>
      </c>
      <c r="P570" s="135">
        <v>0</v>
      </c>
      <c r="Q570" s="135">
        <v>1</v>
      </c>
      <c r="R570" s="135">
        <v>0</v>
      </c>
      <c r="S570" s="135">
        <v>0</v>
      </c>
      <c r="T570" s="135">
        <v>0</v>
      </c>
      <c r="U570" s="135">
        <v>0</v>
      </c>
      <c r="V570" s="135">
        <v>0</v>
      </c>
      <c r="W570" s="135">
        <v>0</v>
      </c>
      <c r="X570" s="135">
        <v>0</v>
      </c>
      <c r="Y570" s="135">
        <v>0</v>
      </c>
      <c r="Z570" s="135">
        <v>0</v>
      </c>
      <c r="AA570" s="135">
        <v>0</v>
      </c>
      <c r="AB570" s="135">
        <v>0</v>
      </c>
      <c r="AC570" s="135">
        <v>0</v>
      </c>
      <c r="AD570" s="135">
        <v>0</v>
      </c>
      <c r="AE570" s="135">
        <v>0</v>
      </c>
      <c r="AF570" s="135">
        <v>0.1</v>
      </c>
      <c r="AG570" s="135">
        <v>2</v>
      </c>
    </row>
    <row r="571" spans="1:33" ht="14.5" customHeight="1" x14ac:dyDescent="0.2">
      <c r="A571" s="135" t="s">
        <v>57</v>
      </c>
      <c r="B571" s="135" t="s">
        <v>58</v>
      </c>
      <c r="C571" s="135">
        <v>2023</v>
      </c>
      <c r="D571" s="135">
        <v>35</v>
      </c>
      <c r="F571" s="135" t="s">
        <v>317</v>
      </c>
      <c r="G571" s="135">
        <v>0</v>
      </c>
      <c r="H571" s="135">
        <v>0</v>
      </c>
      <c r="I571" s="135">
        <v>0</v>
      </c>
      <c r="J571" s="135">
        <v>0</v>
      </c>
      <c r="K571" s="135">
        <v>0</v>
      </c>
      <c r="L571" s="135">
        <v>1</v>
      </c>
      <c r="M571" s="135">
        <v>0</v>
      </c>
      <c r="N571" s="135">
        <v>0</v>
      </c>
      <c r="O571" s="135">
        <v>0</v>
      </c>
      <c r="P571" s="135">
        <v>0</v>
      </c>
      <c r="Q571" s="135">
        <v>0</v>
      </c>
      <c r="R571" s="135">
        <v>1</v>
      </c>
      <c r="S571" s="135">
        <v>0</v>
      </c>
      <c r="T571" s="135">
        <v>0</v>
      </c>
      <c r="U571" s="135">
        <v>0</v>
      </c>
      <c r="V571" s="135">
        <v>1</v>
      </c>
      <c r="W571" s="135">
        <v>0</v>
      </c>
      <c r="X571" s="135">
        <v>0</v>
      </c>
      <c r="Y571" s="135">
        <v>0</v>
      </c>
      <c r="Z571" s="135">
        <v>0</v>
      </c>
      <c r="AA571" s="135">
        <v>0</v>
      </c>
      <c r="AB571" s="135">
        <v>0</v>
      </c>
      <c r="AC571" s="135">
        <v>0</v>
      </c>
      <c r="AD571" s="135">
        <v>0</v>
      </c>
      <c r="AE571" s="135">
        <v>0</v>
      </c>
      <c r="AF571" s="135">
        <v>0.1</v>
      </c>
      <c r="AG571" s="135">
        <v>3</v>
      </c>
    </row>
    <row r="572" spans="1:33" ht="14.5" customHeight="1" x14ac:dyDescent="0.2">
      <c r="A572" s="135" t="s">
        <v>57</v>
      </c>
      <c r="B572" s="135" t="s">
        <v>58</v>
      </c>
      <c r="C572" s="135">
        <v>2023</v>
      </c>
      <c r="D572" s="135">
        <v>35</v>
      </c>
      <c r="F572" s="136" t="s">
        <v>199</v>
      </c>
      <c r="G572" s="135">
        <v>0</v>
      </c>
      <c r="H572" s="135">
        <v>0</v>
      </c>
      <c r="I572" s="135">
        <v>0</v>
      </c>
      <c r="J572" s="135">
        <v>0</v>
      </c>
      <c r="K572" s="135">
        <v>0</v>
      </c>
      <c r="L572" s="135">
        <v>0</v>
      </c>
      <c r="M572" s="135">
        <v>0</v>
      </c>
      <c r="N572" s="135">
        <v>0</v>
      </c>
      <c r="O572" s="135">
        <v>0</v>
      </c>
      <c r="P572" s="135">
        <v>0</v>
      </c>
      <c r="Q572" s="135">
        <v>0</v>
      </c>
      <c r="R572" s="135">
        <v>0</v>
      </c>
      <c r="S572" s="135">
        <v>0</v>
      </c>
      <c r="T572" s="135">
        <v>0</v>
      </c>
      <c r="U572" s="135">
        <v>0</v>
      </c>
      <c r="V572" s="135">
        <v>0</v>
      </c>
      <c r="W572" s="135">
        <v>0</v>
      </c>
      <c r="X572" s="135">
        <v>1</v>
      </c>
      <c r="Y572" s="135">
        <v>0</v>
      </c>
      <c r="Z572" s="135">
        <v>0</v>
      </c>
      <c r="AA572" s="135">
        <v>0</v>
      </c>
      <c r="AB572" s="135">
        <v>1</v>
      </c>
      <c r="AC572" s="135">
        <v>0</v>
      </c>
      <c r="AD572" s="135">
        <v>0</v>
      </c>
      <c r="AE572" s="135">
        <v>0</v>
      </c>
      <c r="AF572" s="135">
        <v>0.1</v>
      </c>
      <c r="AG572" s="135">
        <v>2</v>
      </c>
    </row>
    <row r="573" spans="1:33" ht="14.5" customHeight="1" x14ac:dyDescent="0.2">
      <c r="A573" s="135" t="s">
        <v>57</v>
      </c>
      <c r="B573" s="135" t="s">
        <v>58</v>
      </c>
      <c r="C573" s="135">
        <v>2023</v>
      </c>
      <c r="D573" s="135">
        <v>35</v>
      </c>
      <c r="F573" s="136" t="s">
        <v>198</v>
      </c>
      <c r="G573" s="135">
        <v>0</v>
      </c>
      <c r="H573" s="135">
        <v>0</v>
      </c>
      <c r="I573" s="135">
        <v>1</v>
      </c>
      <c r="J573" s="135">
        <v>1</v>
      </c>
      <c r="K573" s="135">
        <v>1</v>
      </c>
      <c r="L573" s="135">
        <v>1</v>
      </c>
      <c r="M573" s="135">
        <v>0</v>
      </c>
      <c r="N573" s="135">
        <v>0</v>
      </c>
      <c r="O573" s="135">
        <v>1</v>
      </c>
      <c r="P573" s="135">
        <v>1</v>
      </c>
      <c r="Q573" s="135">
        <v>0</v>
      </c>
      <c r="R573" s="135">
        <v>0</v>
      </c>
      <c r="S573" s="135">
        <v>0</v>
      </c>
      <c r="T573" s="135">
        <v>0</v>
      </c>
      <c r="U573" s="135">
        <v>0</v>
      </c>
      <c r="V573" s="135">
        <v>0</v>
      </c>
      <c r="W573" s="135">
        <v>1</v>
      </c>
      <c r="X573" s="135">
        <v>1</v>
      </c>
      <c r="Y573" s="135">
        <v>1</v>
      </c>
      <c r="Z573" s="135">
        <v>0</v>
      </c>
      <c r="AA573" s="135">
        <v>0</v>
      </c>
      <c r="AB573" s="135">
        <v>0</v>
      </c>
      <c r="AC573" s="135">
        <v>1</v>
      </c>
      <c r="AD573" s="135">
        <v>1</v>
      </c>
      <c r="AE573" s="135">
        <v>1</v>
      </c>
      <c r="AF573" s="135">
        <v>1</v>
      </c>
      <c r="AG573" s="135">
        <v>12</v>
      </c>
    </row>
    <row r="574" spans="1:33" ht="14.5" customHeight="1" x14ac:dyDescent="0.2">
      <c r="A574" s="135" t="s">
        <v>57</v>
      </c>
      <c r="B574" s="135" t="s">
        <v>58</v>
      </c>
      <c r="C574" s="135">
        <v>2023</v>
      </c>
      <c r="D574" s="135">
        <v>35</v>
      </c>
      <c r="F574" s="135" t="s">
        <v>201</v>
      </c>
      <c r="G574" s="135">
        <v>0</v>
      </c>
      <c r="H574" s="135">
        <v>0</v>
      </c>
      <c r="I574" s="135">
        <v>0</v>
      </c>
      <c r="J574" s="135">
        <v>0</v>
      </c>
      <c r="K574" s="135">
        <v>0</v>
      </c>
      <c r="L574" s="135">
        <v>0</v>
      </c>
      <c r="M574" s="135">
        <v>0</v>
      </c>
      <c r="N574" s="135">
        <v>0</v>
      </c>
      <c r="O574" s="135">
        <v>0</v>
      </c>
      <c r="P574" s="135">
        <v>0</v>
      </c>
      <c r="Q574" s="135">
        <v>0</v>
      </c>
      <c r="R574" s="135">
        <v>0</v>
      </c>
      <c r="S574" s="135">
        <v>0</v>
      </c>
      <c r="T574" s="135">
        <v>0</v>
      </c>
      <c r="U574" s="135">
        <v>0</v>
      </c>
      <c r="V574" s="135">
        <v>0</v>
      </c>
      <c r="W574" s="135">
        <v>0</v>
      </c>
      <c r="X574" s="135">
        <v>0</v>
      </c>
      <c r="Y574" s="135">
        <v>0</v>
      </c>
      <c r="Z574" s="135">
        <v>0</v>
      </c>
      <c r="AA574" s="135">
        <v>1</v>
      </c>
      <c r="AB574" s="135">
        <v>0</v>
      </c>
      <c r="AC574" s="135">
        <v>0</v>
      </c>
      <c r="AD574" s="135">
        <v>0</v>
      </c>
      <c r="AE574" s="135">
        <v>0</v>
      </c>
      <c r="AF574" s="135">
        <v>0.1</v>
      </c>
      <c r="AG574" s="135">
        <v>1</v>
      </c>
    </row>
    <row r="575" spans="1:33" ht="14.5" customHeight="1" x14ac:dyDescent="0.2">
      <c r="A575" s="135" t="s">
        <v>57</v>
      </c>
      <c r="B575" s="135" t="s">
        <v>58</v>
      </c>
      <c r="C575" s="135">
        <v>2023</v>
      </c>
      <c r="D575" s="135">
        <v>35</v>
      </c>
      <c r="F575" s="136" t="s">
        <v>250</v>
      </c>
      <c r="G575" s="135">
        <v>0</v>
      </c>
      <c r="H575" s="135">
        <v>0</v>
      </c>
      <c r="I575" s="135">
        <v>0</v>
      </c>
      <c r="J575" s="135">
        <v>0</v>
      </c>
      <c r="K575" s="135">
        <v>0</v>
      </c>
      <c r="L575" s="135">
        <v>0</v>
      </c>
      <c r="M575" s="135">
        <v>0</v>
      </c>
      <c r="N575" s="135">
        <v>0</v>
      </c>
      <c r="O575" s="135">
        <v>0</v>
      </c>
      <c r="P575" s="135">
        <v>0</v>
      </c>
      <c r="Q575" s="135">
        <v>0</v>
      </c>
      <c r="R575" s="135">
        <v>0</v>
      </c>
      <c r="S575" s="135">
        <v>0</v>
      </c>
      <c r="T575" s="135">
        <v>0</v>
      </c>
      <c r="U575" s="135">
        <v>0</v>
      </c>
      <c r="V575" s="135">
        <v>1</v>
      </c>
      <c r="W575" s="135">
        <v>1</v>
      </c>
      <c r="X575" s="135">
        <v>0</v>
      </c>
      <c r="Y575" s="135">
        <v>0</v>
      </c>
      <c r="Z575" s="135">
        <v>0</v>
      </c>
      <c r="AA575" s="135">
        <v>0</v>
      </c>
      <c r="AB575" s="135">
        <v>0</v>
      </c>
      <c r="AC575" s="135">
        <v>0</v>
      </c>
      <c r="AD575" s="135">
        <v>0</v>
      </c>
      <c r="AE575" s="135">
        <v>0</v>
      </c>
      <c r="AF575" s="135">
        <v>0.1</v>
      </c>
      <c r="AG575" s="135">
        <v>2</v>
      </c>
    </row>
    <row r="576" spans="1:33" ht="14.5" customHeight="1" x14ac:dyDescent="0.2">
      <c r="A576" s="135" t="s">
        <v>57</v>
      </c>
      <c r="B576" s="135" t="s">
        <v>58</v>
      </c>
      <c r="C576" s="135">
        <v>2023</v>
      </c>
      <c r="D576" s="135">
        <v>35</v>
      </c>
      <c r="F576" s="136" t="s">
        <v>209</v>
      </c>
      <c r="G576" s="135">
        <v>0</v>
      </c>
      <c r="H576" s="135">
        <v>1</v>
      </c>
      <c r="I576" s="135">
        <v>0</v>
      </c>
      <c r="J576" s="135">
        <v>0</v>
      </c>
      <c r="K576" s="135">
        <v>0</v>
      </c>
      <c r="L576" s="135">
        <v>1</v>
      </c>
      <c r="M576" s="135">
        <v>0</v>
      </c>
      <c r="N576" s="135">
        <v>1</v>
      </c>
      <c r="O576" s="135">
        <v>1</v>
      </c>
      <c r="P576" s="135">
        <v>1</v>
      </c>
      <c r="Q576" s="135">
        <v>1</v>
      </c>
      <c r="R576" s="135">
        <v>0</v>
      </c>
      <c r="S576" s="135">
        <v>0</v>
      </c>
      <c r="T576" s="135">
        <v>0</v>
      </c>
      <c r="U576" s="135">
        <v>0</v>
      </c>
      <c r="V576" s="135">
        <v>0</v>
      </c>
      <c r="W576" s="135">
        <v>0</v>
      </c>
      <c r="X576" s="135">
        <v>1</v>
      </c>
      <c r="Y576" s="135">
        <v>0</v>
      </c>
      <c r="Z576" s="135">
        <v>1</v>
      </c>
      <c r="AA576" s="135">
        <v>0</v>
      </c>
      <c r="AB576" s="135">
        <v>1</v>
      </c>
      <c r="AC576" s="135">
        <v>0</v>
      </c>
      <c r="AD576" s="135">
        <v>0</v>
      </c>
      <c r="AE576" s="135">
        <v>1</v>
      </c>
      <c r="AF576" s="135">
        <v>9</v>
      </c>
      <c r="AG576" s="135">
        <v>10</v>
      </c>
    </row>
    <row r="577" spans="1:34" ht="14.5" customHeight="1" x14ac:dyDescent="0.2">
      <c r="A577" s="135" t="s">
        <v>57</v>
      </c>
      <c r="B577" s="135" t="s">
        <v>58</v>
      </c>
      <c r="C577" s="135">
        <v>2023</v>
      </c>
      <c r="D577" s="135">
        <v>36</v>
      </c>
      <c r="F577" s="136" t="s">
        <v>190</v>
      </c>
      <c r="G577" s="135">
        <v>1</v>
      </c>
      <c r="H577" s="135">
        <v>1</v>
      </c>
      <c r="I577" s="135">
        <v>1</v>
      </c>
      <c r="J577" s="135">
        <v>1</v>
      </c>
      <c r="K577" s="135">
        <v>1</v>
      </c>
      <c r="L577" s="135">
        <v>1</v>
      </c>
      <c r="M577" s="135">
        <v>1</v>
      </c>
      <c r="N577" s="135">
        <v>1</v>
      </c>
      <c r="O577" s="135">
        <v>1</v>
      </c>
      <c r="P577" s="135">
        <v>1</v>
      </c>
      <c r="Q577" s="135">
        <v>1</v>
      </c>
      <c r="R577" s="135">
        <v>1</v>
      </c>
      <c r="S577" s="135">
        <v>1</v>
      </c>
      <c r="T577" s="135">
        <v>1</v>
      </c>
      <c r="U577" s="135">
        <v>1</v>
      </c>
      <c r="V577" s="135">
        <v>1</v>
      </c>
      <c r="W577" s="135">
        <v>1</v>
      </c>
      <c r="X577" s="135">
        <v>1</v>
      </c>
      <c r="Y577" s="135">
        <v>0</v>
      </c>
      <c r="Z577" s="135">
        <v>1</v>
      </c>
      <c r="AA577" s="135">
        <v>1</v>
      </c>
      <c r="AB577" s="135">
        <v>1</v>
      </c>
      <c r="AC577" s="135">
        <v>1</v>
      </c>
      <c r="AD577" s="135">
        <v>1</v>
      </c>
      <c r="AE577" s="135">
        <v>1</v>
      </c>
      <c r="AF577" s="135">
        <v>50</v>
      </c>
      <c r="AG577" s="135">
        <v>24</v>
      </c>
    </row>
    <row r="578" spans="1:34" ht="14.5" customHeight="1" x14ac:dyDescent="0.2">
      <c r="A578" s="135" t="s">
        <v>57</v>
      </c>
      <c r="B578" s="135" t="s">
        <v>58</v>
      </c>
      <c r="C578" s="135">
        <v>2023</v>
      </c>
      <c r="D578" s="135">
        <v>36</v>
      </c>
      <c r="F578" s="136" t="s">
        <v>313</v>
      </c>
      <c r="G578" s="135">
        <v>1</v>
      </c>
      <c r="H578" s="135">
        <v>1</v>
      </c>
      <c r="I578" s="135">
        <v>1</v>
      </c>
      <c r="J578" s="135">
        <v>1</v>
      </c>
      <c r="K578" s="135">
        <v>1</v>
      </c>
      <c r="L578" s="135">
        <v>1</v>
      </c>
      <c r="M578" s="135">
        <v>1</v>
      </c>
      <c r="N578" s="135">
        <v>1</v>
      </c>
      <c r="O578" s="135">
        <v>1</v>
      </c>
      <c r="P578" s="135">
        <v>1</v>
      </c>
      <c r="Q578" s="135">
        <v>1</v>
      </c>
      <c r="R578" s="135">
        <v>1</v>
      </c>
      <c r="S578" s="135">
        <v>1</v>
      </c>
      <c r="T578" s="135">
        <v>1</v>
      </c>
      <c r="U578" s="135">
        <v>1</v>
      </c>
      <c r="V578" s="135">
        <v>1</v>
      </c>
      <c r="W578" s="135">
        <v>1</v>
      </c>
      <c r="X578" s="135">
        <v>1</v>
      </c>
      <c r="Y578" s="135">
        <v>1</v>
      </c>
      <c r="Z578" s="135">
        <v>1</v>
      </c>
      <c r="AA578" s="135">
        <v>1</v>
      </c>
      <c r="AB578" s="135">
        <v>1</v>
      </c>
      <c r="AC578" s="135">
        <v>1</v>
      </c>
      <c r="AD578" s="135">
        <v>1</v>
      </c>
      <c r="AE578" s="135">
        <v>1</v>
      </c>
      <c r="AF578" s="135">
        <v>25</v>
      </c>
      <c r="AG578" s="135">
        <v>25</v>
      </c>
    </row>
    <row r="579" spans="1:34" ht="14.5" customHeight="1" x14ac:dyDescent="0.2">
      <c r="A579" s="135" t="s">
        <v>57</v>
      </c>
      <c r="B579" s="135" t="s">
        <v>58</v>
      </c>
      <c r="C579" s="135">
        <v>2023</v>
      </c>
      <c r="D579" s="135">
        <v>36</v>
      </c>
      <c r="F579" s="136" t="s">
        <v>255</v>
      </c>
      <c r="G579" s="135">
        <v>0</v>
      </c>
      <c r="H579" s="135">
        <v>0</v>
      </c>
      <c r="I579" s="135">
        <v>0</v>
      </c>
      <c r="J579" s="135">
        <v>0</v>
      </c>
      <c r="K579" s="135">
        <v>0</v>
      </c>
      <c r="L579" s="135">
        <v>0</v>
      </c>
      <c r="M579" s="135">
        <v>0</v>
      </c>
      <c r="N579" s="135">
        <v>0</v>
      </c>
      <c r="O579" s="135">
        <v>0</v>
      </c>
      <c r="P579" s="135">
        <v>0</v>
      </c>
      <c r="Q579" s="135">
        <v>0</v>
      </c>
      <c r="R579" s="135">
        <v>0</v>
      </c>
      <c r="S579" s="135">
        <v>0</v>
      </c>
      <c r="T579" s="135">
        <v>0</v>
      </c>
      <c r="U579" s="135">
        <v>0</v>
      </c>
      <c r="V579" s="135">
        <v>0</v>
      </c>
      <c r="W579" s="135">
        <v>1</v>
      </c>
      <c r="X579" s="135">
        <v>0</v>
      </c>
      <c r="Y579" s="135">
        <v>0</v>
      </c>
      <c r="Z579" s="135">
        <v>0</v>
      </c>
      <c r="AA579" s="135">
        <v>0</v>
      </c>
      <c r="AB579" s="135">
        <v>0</v>
      </c>
      <c r="AC579" s="135">
        <v>1</v>
      </c>
      <c r="AD579" s="135">
        <v>1</v>
      </c>
      <c r="AE579" s="135">
        <v>0</v>
      </c>
      <c r="AF579" s="135">
        <v>3</v>
      </c>
      <c r="AG579" s="135">
        <v>3</v>
      </c>
    </row>
    <row r="580" spans="1:34" ht="14.5" customHeight="1" x14ac:dyDescent="0.2">
      <c r="A580" s="135" t="s">
        <v>57</v>
      </c>
      <c r="B580" s="135" t="s">
        <v>58</v>
      </c>
      <c r="C580" s="135">
        <v>2023</v>
      </c>
      <c r="D580" s="135">
        <v>36</v>
      </c>
      <c r="F580" s="136" t="s">
        <v>314</v>
      </c>
      <c r="G580" s="135">
        <v>1</v>
      </c>
      <c r="H580" s="135">
        <v>1</v>
      </c>
      <c r="I580" s="135">
        <v>1</v>
      </c>
      <c r="J580" s="135">
        <v>1</v>
      </c>
      <c r="K580" s="135">
        <v>1</v>
      </c>
      <c r="L580" s="135">
        <v>1</v>
      </c>
      <c r="M580" s="135">
        <v>1</v>
      </c>
      <c r="N580" s="135">
        <v>1</v>
      </c>
      <c r="O580" s="135">
        <v>1</v>
      </c>
      <c r="P580" s="135">
        <v>1</v>
      </c>
      <c r="Q580" s="135">
        <v>1</v>
      </c>
      <c r="R580" s="135">
        <v>1</v>
      </c>
      <c r="S580" s="135">
        <v>1</v>
      </c>
      <c r="T580" s="135">
        <v>1</v>
      </c>
      <c r="U580" s="135">
        <v>1</v>
      </c>
      <c r="V580" s="135">
        <v>1</v>
      </c>
      <c r="W580" s="135">
        <v>1</v>
      </c>
      <c r="X580" s="135">
        <v>1</v>
      </c>
      <c r="Y580" s="135">
        <v>1</v>
      </c>
      <c r="Z580" s="135">
        <v>1</v>
      </c>
      <c r="AA580" s="135">
        <v>1</v>
      </c>
      <c r="AB580" s="135">
        <v>1</v>
      </c>
      <c r="AC580" s="135">
        <v>1</v>
      </c>
      <c r="AD580" s="135">
        <v>1</v>
      </c>
      <c r="AE580" s="135">
        <v>1</v>
      </c>
      <c r="AF580" s="135">
        <v>70</v>
      </c>
      <c r="AG580" s="135">
        <v>25</v>
      </c>
    </row>
    <row r="581" spans="1:34" ht="14.5" customHeight="1" x14ac:dyDescent="0.2">
      <c r="A581" s="135" t="s">
        <v>57</v>
      </c>
      <c r="B581" s="135" t="s">
        <v>58</v>
      </c>
      <c r="C581" s="135">
        <v>2023</v>
      </c>
      <c r="D581" s="135">
        <v>36</v>
      </c>
      <c r="F581" s="136" t="s">
        <v>199</v>
      </c>
      <c r="G581" s="135">
        <v>1</v>
      </c>
      <c r="H581" s="135">
        <v>1</v>
      </c>
      <c r="I581" s="135">
        <v>1</v>
      </c>
      <c r="J581" s="135">
        <v>1</v>
      </c>
      <c r="K581" s="135">
        <v>0</v>
      </c>
      <c r="L581" s="135">
        <v>1</v>
      </c>
      <c r="M581" s="135">
        <v>1</v>
      </c>
      <c r="N581" s="135">
        <v>1</v>
      </c>
      <c r="O581" s="135">
        <v>1</v>
      </c>
      <c r="P581" s="135">
        <v>1</v>
      </c>
      <c r="Q581" s="135">
        <v>0</v>
      </c>
      <c r="R581" s="135">
        <v>1</v>
      </c>
      <c r="S581" s="135">
        <v>0</v>
      </c>
      <c r="T581" s="135">
        <v>1</v>
      </c>
      <c r="U581" s="135">
        <v>1</v>
      </c>
      <c r="V581" s="135">
        <v>0</v>
      </c>
      <c r="W581" s="135">
        <v>0</v>
      </c>
      <c r="X581" s="135">
        <v>1</v>
      </c>
      <c r="Y581" s="135">
        <v>1</v>
      </c>
      <c r="Z581" s="135">
        <v>1</v>
      </c>
      <c r="AA581" s="135">
        <v>1</v>
      </c>
      <c r="AB581" s="135">
        <v>1</v>
      </c>
      <c r="AC581" s="135">
        <v>1</v>
      </c>
      <c r="AD581" s="135">
        <v>0</v>
      </c>
      <c r="AE581" s="135">
        <v>0</v>
      </c>
      <c r="AF581" s="135">
        <v>4</v>
      </c>
      <c r="AG581" s="135">
        <v>18</v>
      </c>
    </row>
    <row r="582" spans="1:34" ht="14.5" customHeight="1" x14ac:dyDescent="0.2">
      <c r="A582" s="135" t="s">
        <v>57</v>
      </c>
      <c r="B582" s="135" t="s">
        <v>58</v>
      </c>
      <c r="C582" s="135">
        <v>2023</v>
      </c>
      <c r="D582" s="135">
        <v>36</v>
      </c>
      <c r="F582" s="135" t="s">
        <v>318</v>
      </c>
      <c r="G582" s="135">
        <v>1</v>
      </c>
      <c r="H582" s="135">
        <v>0</v>
      </c>
      <c r="I582" s="135">
        <v>0</v>
      </c>
      <c r="J582" s="135">
        <v>0</v>
      </c>
      <c r="K582" s="135">
        <v>1</v>
      </c>
      <c r="L582" s="135">
        <v>1</v>
      </c>
      <c r="M582" s="135">
        <v>0</v>
      </c>
      <c r="N582" s="135">
        <v>0</v>
      </c>
      <c r="O582" s="135">
        <v>0</v>
      </c>
      <c r="P582" s="135">
        <v>1</v>
      </c>
      <c r="Q582" s="135">
        <v>1</v>
      </c>
      <c r="R582" s="135">
        <v>0</v>
      </c>
      <c r="S582" s="135">
        <v>1</v>
      </c>
      <c r="T582" s="135">
        <v>1</v>
      </c>
      <c r="U582" s="135">
        <v>1</v>
      </c>
      <c r="V582" s="135">
        <v>1</v>
      </c>
      <c r="W582" s="135">
        <v>0</v>
      </c>
      <c r="X582" s="135">
        <v>0</v>
      </c>
      <c r="Y582" s="135">
        <v>0</v>
      </c>
      <c r="Z582" s="135">
        <v>1</v>
      </c>
      <c r="AA582" s="135">
        <v>0</v>
      </c>
      <c r="AB582" s="135">
        <v>0</v>
      </c>
      <c r="AC582" s="135">
        <v>1</v>
      </c>
      <c r="AD582" s="135">
        <v>0</v>
      </c>
      <c r="AE582" s="135">
        <v>1</v>
      </c>
      <c r="AF582" s="135">
        <v>1</v>
      </c>
      <c r="AG582" s="135">
        <v>12</v>
      </c>
    </row>
    <row r="583" spans="1:34" ht="14.5" customHeight="1" x14ac:dyDescent="0.2">
      <c r="A583" s="135" t="s">
        <v>57</v>
      </c>
      <c r="B583" s="135" t="s">
        <v>58</v>
      </c>
      <c r="C583" s="135">
        <v>2023</v>
      </c>
      <c r="D583" s="135">
        <v>36</v>
      </c>
      <c r="F583" s="135" t="s">
        <v>319</v>
      </c>
      <c r="G583" s="135">
        <v>1</v>
      </c>
      <c r="H583" s="135">
        <v>1</v>
      </c>
      <c r="I583" s="135">
        <v>1</v>
      </c>
      <c r="J583" s="135">
        <v>1</v>
      </c>
      <c r="K583" s="135">
        <v>1</v>
      </c>
      <c r="L583" s="135">
        <v>1</v>
      </c>
      <c r="M583" s="135">
        <v>1</v>
      </c>
      <c r="N583" s="135">
        <v>0</v>
      </c>
      <c r="O583" s="135">
        <v>0</v>
      </c>
      <c r="P583" s="135">
        <v>0</v>
      </c>
      <c r="Q583" s="135">
        <v>1</v>
      </c>
      <c r="R583" s="135">
        <v>1</v>
      </c>
      <c r="S583" s="135">
        <v>0</v>
      </c>
      <c r="T583" s="135">
        <v>1</v>
      </c>
      <c r="U583" s="135">
        <v>1</v>
      </c>
      <c r="V583" s="135">
        <v>0</v>
      </c>
      <c r="W583" s="135">
        <v>0</v>
      </c>
      <c r="X583" s="135">
        <v>1</v>
      </c>
      <c r="Y583" s="135">
        <v>1</v>
      </c>
      <c r="Z583" s="135">
        <v>1</v>
      </c>
      <c r="AA583" s="135">
        <v>1</v>
      </c>
      <c r="AB583" s="135">
        <v>1</v>
      </c>
      <c r="AC583" s="135">
        <v>1</v>
      </c>
      <c r="AD583" s="135">
        <v>1</v>
      </c>
      <c r="AE583" s="135">
        <v>1</v>
      </c>
      <c r="AF583" s="135">
        <v>4</v>
      </c>
      <c r="AG583" s="135">
        <v>19</v>
      </c>
    </row>
    <row r="584" spans="1:34" ht="14.5" customHeight="1" x14ac:dyDescent="0.2">
      <c r="A584" s="135" t="s">
        <v>57</v>
      </c>
      <c r="B584" s="135" t="s">
        <v>58</v>
      </c>
      <c r="C584" s="135">
        <v>2023</v>
      </c>
      <c r="D584" s="135">
        <v>36</v>
      </c>
      <c r="F584" s="135" t="s">
        <v>263</v>
      </c>
      <c r="G584" s="135">
        <v>0</v>
      </c>
      <c r="H584" s="135">
        <v>1</v>
      </c>
      <c r="I584" s="135">
        <v>1</v>
      </c>
      <c r="J584" s="135">
        <v>1</v>
      </c>
      <c r="K584" s="135">
        <v>1</v>
      </c>
      <c r="L584" s="135">
        <v>1</v>
      </c>
      <c r="M584" s="135">
        <v>1</v>
      </c>
      <c r="N584" s="135">
        <v>0</v>
      </c>
      <c r="O584" s="135">
        <v>1</v>
      </c>
      <c r="P584" s="135">
        <v>1</v>
      </c>
      <c r="Q584" s="135">
        <v>0</v>
      </c>
      <c r="R584" s="135">
        <v>0</v>
      </c>
      <c r="S584" s="135">
        <v>0</v>
      </c>
      <c r="T584" s="135">
        <v>1</v>
      </c>
      <c r="U584" s="135">
        <v>1</v>
      </c>
      <c r="V584" s="135">
        <v>0</v>
      </c>
      <c r="W584" s="135">
        <v>0</v>
      </c>
      <c r="X584" s="135">
        <v>1</v>
      </c>
      <c r="Y584" s="135">
        <v>1</v>
      </c>
      <c r="Z584" s="135">
        <v>1</v>
      </c>
      <c r="AA584" s="135">
        <v>0</v>
      </c>
      <c r="AB584" s="135">
        <v>1</v>
      </c>
      <c r="AC584" s="135">
        <v>1</v>
      </c>
      <c r="AD584" s="135">
        <v>1</v>
      </c>
      <c r="AE584" s="135">
        <v>1</v>
      </c>
      <c r="AF584" s="135">
        <v>0.5</v>
      </c>
      <c r="AG584" s="135">
        <v>17</v>
      </c>
    </row>
    <row r="585" spans="1:34" ht="14.5" customHeight="1" x14ac:dyDescent="0.2">
      <c r="A585" s="135" t="s">
        <v>57</v>
      </c>
      <c r="B585" s="135" t="s">
        <v>58</v>
      </c>
      <c r="C585" s="135">
        <v>2023</v>
      </c>
      <c r="D585" s="135">
        <v>36</v>
      </c>
      <c r="F585" s="135" t="s">
        <v>320</v>
      </c>
      <c r="G585" s="135">
        <v>1</v>
      </c>
      <c r="H585" s="135">
        <v>0</v>
      </c>
      <c r="I585" s="135">
        <v>0</v>
      </c>
      <c r="J585" s="135">
        <v>0</v>
      </c>
      <c r="K585" s="135">
        <v>0</v>
      </c>
      <c r="L585" s="135">
        <v>1</v>
      </c>
      <c r="M585" s="135">
        <v>0</v>
      </c>
      <c r="N585" s="135">
        <v>1</v>
      </c>
      <c r="O585" s="135">
        <v>0</v>
      </c>
      <c r="P585" s="135">
        <v>1</v>
      </c>
      <c r="Q585" s="135">
        <v>0</v>
      </c>
      <c r="R585" s="135">
        <v>1</v>
      </c>
      <c r="S585" s="135">
        <v>1</v>
      </c>
      <c r="T585" s="135">
        <v>0</v>
      </c>
      <c r="U585" s="135">
        <v>0</v>
      </c>
      <c r="V585" s="135">
        <v>0</v>
      </c>
      <c r="W585" s="135">
        <v>0</v>
      </c>
      <c r="X585" s="135">
        <v>0</v>
      </c>
      <c r="Y585" s="135">
        <v>0</v>
      </c>
      <c r="Z585" s="135">
        <v>0</v>
      </c>
      <c r="AA585" s="135">
        <v>0</v>
      </c>
      <c r="AB585" s="135">
        <v>0</v>
      </c>
      <c r="AC585" s="135">
        <v>0</v>
      </c>
      <c r="AD585" s="135">
        <v>1</v>
      </c>
      <c r="AE585" s="135">
        <v>0</v>
      </c>
      <c r="AF585" s="135">
        <v>0.5</v>
      </c>
      <c r="AG585" s="135">
        <v>7</v>
      </c>
    </row>
    <row r="586" spans="1:34" ht="14.5" customHeight="1" x14ac:dyDescent="0.2">
      <c r="A586" s="135" t="s">
        <v>57</v>
      </c>
      <c r="B586" s="135" t="s">
        <v>58</v>
      </c>
      <c r="C586" s="135">
        <v>2023</v>
      </c>
      <c r="D586" s="135">
        <v>36</v>
      </c>
      <c r="F586" s="135" t="s">
        <v>321</v>
      </c>
      <c r="G586" s="135">
        <v>0</v>
      </c>
      <c r="H586" s="135">
        <v>0</v>
      </c>
      <c r="I586" s="135">
        <v>0</v>
      </c>
      <c r="J586" s="135">
        <v>1</v>
      </c>
      <c r="K586" s="135">
        <v>1</v>
      </c>
      <c r="L586" s="135">
        <v>0</v>
      </c>
      <c r="M586" s="135">
        <v>0</v>
      </c>
      <c r="N586" s="135">
        <v>0</v>
      </c>
      <c r="O586" s="135">
        <v>0</v>
      </c>
      <c r="P586" s="135">
        <v>1</v>
      </c>
      <c r="Q586" s="135">
        <v>1</v>
      </c>
      <c r="R586" s="135">
        <v>0</v>
      </c>
      <c r="S586" s="135">
        <v>0</v>
      </c>
      <c r="T586" s="135">
        <v>0</v>
      </c>
      <c r="U586" s="135">
        <v>1</v>
      </c>
      <c r="V586" s="135">
        <v>1</v>
      </c>
      <c r="W586" s="135">
        <v>0</v>
      </c>
      <c r="X586" s="135">
        <v>1</v>
      </c>
      <c r="Y586" s="135">
        <v>0</v>
      </c>
      <c r="Z586" s="135">
        <v>0</v>
      </c>
      <c r="AA586" s="135">
        <v>0</v>
      </c>
      <c r="AB586" s="135">
        <v>1</v>
      </c>
      <c r="AC586" s="135">
        <v>1</v>
      </c>
      <c r="AD586" s="135">
        <v>0</v>
      </c>
      <c r="AE586" s="135">
        <v>0</v>
      </c>
      <c r="AF586" s="135">
        <v>0.5</v>
      </c>
      <c r="AG586" s="135">
        <v>9</v>
      </c>
    </row>
    <row r="587" spans="1:34" ht="14.5" customHeight="1" x14ac:dyDescent="0.2">
      <c r="A587" s="135" t="s">
        <v>57</v>
      </c>
      <c r="B587" s="135" t="s">
        <v>58</v>
      </c>
      <c r="C587" s="135">
        <v>2023</v>
      </c>
      <c r="D587" s="135">
        <v>36</v>
      </c>
      <c r="F587" s="135" t="s">
        <v>201</v>
      </c>
      <c r="G587" s="135">
        <v>0</v>
      </c>
      <c r="H587" s="135">
        <v>1</v>
      </c>
      <c r="I587" s="135">
        <v>1</v>
      </c>
      <c r="J587" s="135">
        <v>0</v>
      </c>
      <c r="K587" s="135">
        <v>1</v>
      </c>
      <c r="L587" s="135">
        <v>0</v>
      </c>
      <c r="M587" s="135">
        <v>0</v>
      </c>
      <c r="N587" s="135">
        <v>0</v>
      </c>
      <c r="O587" s="135">
        <v>0</v>
      </c>
      <c r="P587" s="135">
        <v>1</v>
      </c>
      <c r="Q587" s="135">
        <v>0</v>
      </c>
      <c r="R587" s="135">
        <v>0</v>
      </c>
      <c r="S587" s="135">
        <v>1</v>
      </c>
      <c r="T587" s="135">
        <v>1</v>
      </c>
      <c r="U587" s="135">
        <v>1</v>
      </c>
      <c r="V587" s="135">
        <v>0</v>
      </c>
      <c r="W587" s="135">
        <v>1</v>
      </c>
      <c r="X587" s="135">
        <v>0</v>
      </c>
      <c r="Y587" s="135">
        <v>0</v>
      </c>
      <c r="Z587" s="135">
        <v>1</v>
      </c>
      <c r="AA587" s="135">
        <v>0</v>
      </c>
      <c r="AB587" s="135">
        <v>0</v>
      </c>
      <c r="AC587" s="135">
        <v>0</v>
      </c>
      <c r="AD587" s="135">
        <v>1</v>
      </c>
      <c r="AE587" s="135">
        <v>1</v>
      </c>
      <c r="AF587" s="135">
        <v>0.5</v>
      </c>
      <c r="AG587" s="135">
        <v>11</v>
      </c>
    </row>
    <row r="588" spans="1:34" ht="14.5" customHeight="1" x14ac:dyDescent="0.2">
      <c r="A588" s="135" t="s">
        <v>57</v>
      </c>
      <c r="B588" s="135" t="s">
        <v>58</v>
      </c>
      <c r="C588" s="135">
        <v>2023</v>
      </c>
      <c r="D588" s="135">
        <v>36</v>
      </c>
      <c r="F588" s="135" t="s">
        <v>202</v>
      </c>
      <c r="G588" s="135">
        <v>0</v>
      </c>
      <c r="H588" s="135">
        <v>1</v>
      </c>
      <c r="I588" s="135">
        <v>0</v>
      </c>
      <c r="J588" s="135">
        <v>1</v>
      </c>
      <c r="K588" s="135">
        <v>0</v>
      </c>
      <c r="L588" s="135">
        <v>0</v>
      </c>
      <c r="M588" s="135">
        <v>0</v>
      </c>
      <c r="N588" s="135">
        <v>1</v>
      </c>
      <c r="O588" s="135">
        <v>0</v>
      </c>
      <c r="P588" s="135">
        <v>0</v>
      </c>
      <c r="Q588" s="135">
        <v>0</v>
      </c>
      <c r="R588" s="135">
        <v>0</v>
      </c>
      <c r="S588" s="135">
        <v>1</v>
      </c>
      <c r="T588" s="135">
        <v>0</v>
      </c>
      <c r="U588" s="135">
        <v>0</v>
      </c>
      <c r="V588" s="135">
        <v>1</v>
      </c>
      <c r="W588" s="135">
        <v>1</v>
      </c>
      <c r="X588" s="135">
        <v>1</v>
      </c>
      <c r="Y588" s="135">
        <v>1</v>
      </c>
      <c r="Z588" s="135">
        <v>1</v>
      </c>
      <c r="AA588" s="135">
        <v>1</v>
      </c>
      <c r="AB588" s="135">
        <v>0</v>
      </c>
      <c r="AC588" s="135">
        <v>0</v>
      </c>
      <c r="AD588" s="135">
        <v>0</v>
      </c>
      <c r="AE588" s="135">
        <v>0</v>
      </c>
      <c r="AF588" s="135">
        <v>0.5</v>
      </c>
      <c r="AG588" s="135">
        <v>10</v>
      </c>
    </row>
    <row r="589" spans="1:34" ht="14.5" customHeight="1" x14ac:dyDescent="0.2">
      <c r="A589" s="135" t="s">
        <v>57</v>
      </c>
      <c r="B589" s="135" t="s">
        <v>58</v>
      </c>
      <c r="C589" s="135">
        <v>2023</v>
      </c>
      <c r="D589" s="135">
        <v>36</v>
      </c>
      <c r="F589" s="135" t="s">
        <v>322</v>
      </c>
      <c r="G589" s="135">
        <v>0</v>
      </c>
      <c r="H589" s="135">
        <v>0</v>
      </c>
      <c r="I589" s="135">
        <v>0</v>
      </c>
      <c r="J589" s="135">
        <v>1</v>
      </c>
      <c r="K589" s="135">
        <v>0</v>
      </c>
      <c r="L589" s="135">
        <v>0</v>
      </c>
      <c r="M589" s="135">
        <v>0</v>
      </c>
      <c r="N589" s="135">
        <v>0</v>
      </c>
      <c r="O589" s="135">
        <v>0</v>
      </c>
      <c r="P589" s="135">
        <v>1</v>
      </c>
      <c r="Q589" s="135">
        <v>0</v>
      </c>
      <c r="R589" s="135">
        <v>0</v>
      </c>
      <c r="S589" s="135">
        <v>1</v>
      </c>
      <c r="T589" s="135">
        <v>0</v>
      </c>
      <c r="U589" s="135">
        <v>1</v>
      </c>
      <c r="V589" s="135">
        <v>0</v>
      </c>
      <c r="W589" s="135">
        <v>1</v>
      </c>
      <c r="X589" s="135">
        <v>0</v>
      </c>
      <c r="Y589" s="135">
        <v>0</v>
      </c>
      <c r="Z589" s="135">
        <v>0</v>
      </c>
      <c r="AA589" s="135">
        <v>0</v>
      </c>
      <c r="AB589" s="135">
        <v>0</v>
      </c>
      <c r="AC589" s="135">
        <v>0</v>
      </c>
      <c r="AD589" s="135">
        <v>0</v>
      </c>
      <c r="AE589" s="135">
        <v>0</v>
      </c>
      <c r="AF589" s="135">
        <v>0.5</v>
      </c>
      <c r="AG589" s="135">
        <v>5</v>
      </c>
    </row>
    <row r="590" spans="1:34" s="143" customFormat="1" ht="14.5" x14ac:dyDescent="0.35">
      <c r="A590" s="143" t="s">
        <v>57</v>
      </c>
      <c r="B590" s="143" t="s">
        <v>58</v>
      </c>
      <c r="C590" s="143">
        <v>2023</v>
      </c>
      <c r="D590" s="142">
        <v>36</v>
      </c>
      <c r="F590" s="142" t="s">
        <v>198</v>
      </c>
      <c r="AF590" s="143">
        <v>0.5</v>
      </c>
      <c r="AG590" s="143">
        <v>0</v>
      </c>
      <c r="AH590" s="143" t="s">
        <v>281</v>
      </c>
    </row>
    <row r="591" spans="1:34" ht="14.5" customHeight="1" x14ac:dyDescent="0.2">
      <c r="A591" s="135" t="s">
        <v>57</v>
      </c>
      <c r="B591" s="135" t="s">
        <v>58</v>
      </c>
      <c r="C591" s="135">
        <v>2023</v>
      </c>
      <c r="D591" s="135">
        <v>36</v>
      </c>
      <c r="F591" s="136" t="s">
        <v>209</v>
      </c>
      <c r="G591" s="135">
        <v>0</v>
      </c>
      <c r="H591" s="135">
        <v>0</v>
      </c>
      <c r="I591" s="135">
        <v>0</v>
      </c>
      <c r="J591" s="135">
        <v>0</v>
      </c>
      <c r="K591" s="135">
        <v>1</v>
      </c>
      <c r="L591" s="135">
        <v>1</v>
      </c>
      <c r="M591" s="135">
        <v>0</v>
      </c>
      <c r="N591" s="135">
        <v>0</v>
      </c>
      <c r="O591" s="135">
        <v>0</v>
      </c>
      <c r="P591" s="135">
        <v>0</v>
      </c>
      <c r="Q591" s="135">
        <v>0</v>
      </c>
      <c r="R591" s="135">
        <v>0</v>
      </c>
      <c r="S591" s="135">
        <v>1</v>
      </c>
      <c r="T591" s="135">
        <v>1</v>
      </c>
      <c r="U591" s="135">
        <v>0</v>
      </c>
      <c r="V591" s="135">
        <v>1</v>
      </c>
      <c r="W591" s="135">
        <v>0</v>
      </c>
      <c r="X591" s="135">
        <v>0</v>
      </c>
      <c r="Y591" s="135">
        <v>1</v>
      </c>
      <c r="Z591" s="135">
        <v>1</v>
      </c>
      <c r="AA591" s="135">
        <v>0</v>
      </c>
      <c r="AB591" s="135">
        <v>0</v>
      </c>
      <c r="AC591" s="135">
        <v>0</v>
      </c>
      <c r="AD591" s="135">
        <v>0</v>
      </c>
      <c r="AE591" s="135">
        <v>0</v>
      </c>
      <c r="AF591" s="135">
        <v>8</v>
      </c>
      <c r="AG591" s="135">
        <v>7</v>
      </c>
    </row>
    <row r="592" spans="1:34" ht="14.5" customHeight="1" x14ac:dyDescent="0.2">
      <c r="A592" s="135" t="s">
        <v>57</v>
      </c>
      <c r="B592" s="135" t="s">
        <v>58</v>
      </c>
      <c r="C592" s="135">
        <v>2023</v>
      </c>
      <c r="D592" s="135">
        <v>36</v>
      </c>
      <c r="F592" s="136" t="s">
        <v>250</v>
      </c>
      <c r="G592" s="135">
        <v>0</v>
      </c>
      <c r="H592" s="135">
        <v>0</v>
      </c>
      <c r="I592" s="135">
        <v>0</v>
      </c>
      <c r="J592" s="135">
        <v>0</v>
      </c>
      <c r="K592" s="135">
        <v>1</v>
      </c>
      <c r="L592" s="135">
        <v>1</v>
      </c>
      <c r="M592" s="135">
        <v>0</v>
      </c>
      <c r="N592" s="135">
        <v>0</v>
      </c>
      <c r="O592" s="135">
        <v>0</v>
      </c>
      <c r="P592" s="135">
        <v>0</v>
      </c>
      <c r="Q592" s="135">
        <v>0</v>
      </c>
      <c r="R592" s="135">
        <v>0</v>
      </c>
      <c r="S592" s="135">
        <v>1</v>
      </c>
      <c r="T592" s="135">
        <v>1</v>
      </c>
      <c r="U592" s="135">
        <v>0</v>
      </c>
      <c r="V592" s="135">
        <v>0</v>
      </c>
      <c r="W592" s="135">
        <v>1</v>
      </c>
      <c r="X592" s="135">
        <v>0</v>
      </c>
      <c r="Y592" s="135">
        <v>1</v>
      </c>
      <c r="Z592" s="135">
        <v>0</v>
      </c>
      <c r="AA592" s="135">
        <v>0</v>
      </c>
      <c r="AB592" s="135">
        <v>0</v>
      </c>
      <c r="AC592" s="135">
        <v>0</v>
      </c>
      <c r="AD592" s="135">
        <v>0</v>
      </c>
      <c r="AE592" s="135">
        <v>0</v>
      </c>
      <c r="AF592" s="135">
        <v>5</v>
      </c>
      <c r="AG592" s="135">
        <v>6</v>
      </c>
    </row>
    <row r="593" spans="1:33" ht="14.5" customHeight="1" x14ac:dyDescent="0.2">
      <c r="A593" s="135" t="s">
        <v>57</v>
      </c>
      <c r="B593" s="135" t="s">
        <v>58</v>
      </c>
      <c r="C593" s="135">
        <v>2023</v>
      </c>
      <c r="D593" s="135">
        <v>36</v>
      </c>
      <c r="F593" s="135" t="s">
        <v>317</v>
      </c>
      <c r="G593" s="135">
        <v>1</v>
      </c>
      <c r="H593" s="135">
        <v>0</v>
      </c>
      <c r="I593" s="135">
        <v>1</v>
      </c>
      <c r="J593" s="135">
        <v>1</v>
      </c>
      <c r="K593" s="135">
        <v>1</v>
      </c>
      <c r="L593" s="135">
        <v>0</v>
      </c>
      <c r="M593" s="135">
        <v>0</v>
      </c>
      <c r="N593" s="135">
        <v>1</v>
      </c>
      <c r="O593" s="135">
        <v>1</v>
      </c>
      <c r="P593" s="135">
        <v>1</v>
      </c>
      <c r="Q593" s="135">
        <v>0</v>
      </c>
      <c r="R593" s="135">
        <v>1</v>
      </c>
      <c r="S593" s="135">
        <v>1</v>
      </c>
      <c r="T593" s="135">
        <v>1</v>
      </c>
      <c r="U593" s="135">
        <v>1</v>
      </c>
      <c r="V593" s="135">
        <v>0</v>
      </c>
      <c r="W593" s="135">
        <v>0</v>
      </c>
      <c r="X593" s="135">
        <v>0</v>
      </c>
      <c r="Y593" s="135">
        <v>1</v>
      </c>
      <c r="Z593" s="135">
        <v>0</v>
      </c>
      <c r="AA593" s="135">
        <v>1</v>
      </c>
      <c r="AB593" s="135">
        <v>0</v>
      </c>
      <c r="AC593" s="135">
        <v>0</v>
      </c>
      <c r="AD593" s="135">
        <v>1</v>
      </c>
      <c r="AE593" s="135">
        <v>1</v>
      </c>
      <c r="AF593" s="135">
        <v>0.2</v>
      </c>
      <c r="AG593" s="135">
        <v>15</v>
      </c>
    </row>
    <row r="594" spans="1:33" ht="14.5" customHeight="1" x14ac:dyDescent="0.2">
      <c r="A594" s="135" t="s">
        <v>57</v>
      </c>
      <c r="B594" s="135" t="s">
        <v>58</v>
      </c>
      <c r="C594" s="135">
        <v>2023</v>
      </c>
      <c r="D594" s="135">
        <v>36</v>
      </c>
      <c r="F594" s="136" t="s">
        <v>323</v>
      </c>
      <c r="G594" s="135">
        <v>1</v>
      </c>
      <c r="H594" s="135">
        <v>1</v>
      </c>
      <c r="I594" s="135">
        <v>0</v>
      </c>
      <c r="J594" s="135">
        <v>0</v>
      </c>
      <c r="K594" s="135">
        <v>0</v>
      </c>
      <c r="L594" s="135">
        <v>0</v>
      </c>
      <c r="M594" s="135">
        <v>0</v>
      </c>
      <c r="N594" s="135">
        <v>0</v>
      </c>
      <c r="O594" s="135">
        <v>0</v>
      </c>
      <c r="P594" s="135">
        <v>0</v>
      </c>
      <c r="Q594" s="135">
        <v>0</v>
      </c>
      <c r="R594" s="135">
        <v>0</v>
      </c>
      <c r="S594" s="135">
        <v>0</v>
      </c>
      <c r="T594" s="135">
        <v>0</v>
      </c>
      <c r="U594" s="135">
        <v>0</v>
      </c>
      <c r="V594" s="135">
        <v>0</v>
      </c>
      <c r="W594" s="135">
        <v>0</v>
      </c>
      <c r="X594" s="135">
        <v>0</v>
      </c>
      <c r="Y594" s="135">
        <v>0</v>
      </c>
      <c r="Z594" s="135">
        <v>0</v>
      </c>
      <c r="AA594" s="135">
        <v>0</v>
      </c>
      <c r="AB594" s="135">
        <v>0</v>
      </c>
      <c r="AC594" s="135">
        <v>0</v>
      </c>
      <c r="AD594" s="135">
        <v>0</v>
      </c>
      <c r="AE594" s="135">
        <v>0</v>
      </c>
      <c r="AF594" s="135">
        <v>0.1</v>
      </c>
      <c r="AG594" s="135">
        <v>2</v>
      </c>
    </row>
    <row r="595" spans="1:33" ht="14.5" customHeight="1" x14ac:dyDescent="0.2">
      <c r="A595" s="135" t="s">
        <v>57</v>
      </c>
      <c r="B595" s="135" t="s">
        <v>58</v>
      </c>
      <c r="C595" s="135">
        <v>2023</v>
      </c>
      <c r="D595" s="135">
        <v>36</v>
      </c>
      <c r="F595" s="136" t="s">
        <v>308</v>
      </c>
      <c r="G595" s="135">
        <v>1</v>
      </c>
      <c r="H595" s="135">
        <v>1</v>
      </c>
      <c r="I595" s="135">
        <v>1</v>
      </c>
      <c r="J595" s="135">
        <v>1</v>
      </c>
      <c r="K595" s="135">
        <v>1</v>
      </c>
      <c r="L595" s="135">
        <v>1</v>
      </c>
      <c r="M595" s="135">
        <v>1</v>
      </c>
      <c r="N595" s="135">
        <v>0</v>
      </c>
      <c r="O595" s="135">
        <v>1</v>
      </c>
      <c r="P595" s="135">
        <v>1</v>
      </c>
      <c r="Q595" s="135">
        <v>1</v>
      </c>
      <c r="R595" s="135">
        <v>0</v>
      </c>
      <c r="S595" s="135">
        <v>1</v>
      </c>
      <c r="T595" s="135">
        <v>1</v>
      </c>
      <c r="U595" s="135">
        <v>1</v>
      </c>
      <c r="V595" s="135">
        <v>1</v>
      </c>
      <c r="W595" s="135">
        <v>1</v>
      </c>
      <c r="X595" s="135">
        <v>1</v>
      </c>
      <c r="Y595" s="135">
        <v>0</v>
      </c>
      <c r="Z595" s="135">
        <v>0</v>
      </c>
      <c r="AA595" s="135">
        <v>1</v>
      </c>
      <c r="AB595" s="135">
        <v>1</v>
      </c>
      <c r="AC595" s="135">
        <v>1</v>
      </c>
      <c r="AD595" s="135">
        <v>0</v>
      </c>
      <c r="AE595" s="135">
        <v>0</v>
      </c>
      <c r="AF595" s="135">
        <v>6</v>
      </c>
      <c r="AG595" s="135">
        <v>19</v>
      </c>
    </row>
    <row r="596" spans="1:33" ht="14.5" customHeight="1" x14ac:dyDescent="0.2">
      <c r="A596" s="135" t="s">
        <v>57</v>
      </c>
      <c r="B596" s="135" t="s">
        <v>123</v>
      </c>
      <c r="C596" s="135">
        <v>2023</v>
      </c>
      <c r="D596" s="135">
        <v>37</v>
      </c>
      <c r="F596" s="136" t="s">
        <v>254</v>
      </c>
      <c r="G596" s="135">
        <v>1</v>
      </c>
      <c r="H596" s="135">
        <v>0</v>
      </c>
      <c r="I596" s="135">
        <v>0</v>
      </c>
      <c r="J596" s="135">
        <v>0</v>
      </c>
      <c r="K596" s="135">
        <v>0</v>
      </c>
      <c r="L596" s="135">
        <v>1</v>
      </c>
      <c r="M596" s="135">
        <v>1</v>
      </c>
      <c r="N596" s="135">
        <v>1</v>
      </c>
      <c r="O596" s="135">
        <v>1</v>
      </c>
      <c r="P596" s="135">
        <v>0</v>
      </c>
      <c r="Q596" s="135">
        <v>0</v>
      </c>
      <c r="R596" s="135">
        <v>0</v>
      </c>
      <c r="S596" s="135">
        <v>0</v>
      </c>
      <c r="T596" s="135">
        <v>1</v>
      </c>
      <c r="U596" s="135">
        <v>0</v>
      </c>
      <c r="V596" s="135">
        <v>0</v>
      </c>
      <c r="W596" s="135">
        <v>0</v>
      </c>
      <c r="X596" s="135">
        <v>1</v>
      </c>
      <c r="Y596" s="135">
        <v>1</v>
      </c>
      <c r="Z596" s="135">
        <v>0</v>
      </c>
      <c r="AA596" s="135">
        <v>1</v>
      </c>
      <c r="AB596" s="135">
        <v>0</v>
      </c>
      <c r="AC596" s="135">
        <v>1</v>
      </c>
      <c r="AD596" s="135">
        <v>0</v>
      </c>
      <c r="AE596" s="135">
        <v>0</v>
      </c>
      <c r="AF596" s="135">
        <v>30</v>
      </c>
      <c r="AG596" s="135">
        <v>10</v>
      </c>
    </row>
    <row r="597" spans="1:33" ht="14.5" customHeight="1" x14ac:dyDescent="0.2">
      <c r="A597" s="135" t="s">
        <v>57</v>
      </c>
      <c r="B597" s="135" t="s">
        <v>123</v>
      </c>
      <c r="C597" s="135">
        <v>2023</v>
      </c>
      <c r="D597" s="135">
        <v>37</v>
      </c>
      <c r="F597" s="136" t="s">
        <v>283</v>
      </c>
      <c r="G597" s="135">
        <v>1</v>
      </c>
      <c r="H597" s="135">
        <v>0</v>
      </c>
      <c r="I597" s="135">
        <v>0</v>
      </c>
      <c r="J597" s="135">
        <v>0</v>
      </c>
      <c r="K597" s="135">
        <v>0</v>
      </c>
      <c r="L597" s="135">
        <v>1</v>
      </c>
      <c r="M597" s="135">
        <v>1</v>
      </c>
      <c r="N597" s="135">
        <v>0</v>
      </c>
      <c r="O597" s="135">
        <v>0</v>
      </c>
      <c r="P597" s="135">
        <v>1</v>
      </c>
      <c r="Q597" s="135">
        <v>1</v>
      </c>
      <c r="R597" s="135">
        <v>0</v>
      </c>
      <c r="S597" s="135">
        <v>1</v>
      </c>
      <c r="T597" s="135">
        <v>0</v>
      </c>
      <c r="U597" s="135">
        <v>0</v>
      </c>
      <c r="V597" s="135">
        <v>0</v>
      </c>
      <c r="W597" s="135">
        <v>1</v>
      </c>
      <c r="X597" s="135">
        <v>0</v>
      </c>
      <c r="Y597" s="135">
        <v>0</v>
      </c>
      <c r="Z597" s="135">
        <v>0</v>
      </c>
      <c r="AA597" s="135">
        <v>0</v>
      </c>
      <c r="AB597" s="135">
        <v>1</v>
      </c>
      <c r="AC597" s="135">
        <v>0</v>
      </c>
      <c r="AD597" s="135">
        <v>0</v>
      </c>
      <c r="AE597" s="135">
        <v>1</v>
      </c>
      <c r="AF597" s="135">
        <v>20</v>
      </c>
      <c r="AG597" s="135">
        <v>9</v>
      </c>
    </row>
    <row r="598" spans="1:33" ht="14.5" customHeight="1" x14ac:dyDescent="0.2">
      <c r="A598" s="135" t="s">
        <v>57</v>
      </c>
      <c r="B598" s="135" t="s">
        <v>123</v>
      </c>
      <c r="C598" s="135">
        <v>2023</v>
      </c>
      <c r="D598" s="135">
        <v>37</v>
      </c>
      <c r="F598" s="136" t="s">
        <v>195</v>
      </c>
      <c r="G598" s="135">
        <v>0</v>
      </c>
      <c r="H598" s="135">
        <v>1</v>
      </c>
      <c r="I598" s="135">
        <v>0</v>
      </c>
      <c r="J598" s="135">
        <v>1</v>
      </c>
      <c r="K598" s="135">
        <v>0</v>
      </c>
      <c r="L598" s="135">
        <v>0</v>
      </c>
      <c r="M598" s="135">
        <v>1</v>
      </c>
      <c r="N598" s="135">
        <v>1</v>
      </c>
      <c r="O598" s="135">
        <v>1</v>
      </c>
      <c r="P598" s="135">
        <v>0</v>
      </c>
      <c r="Q598" s="135">
        <v>1</v>
      </c>
      <c r="R598" s="135">
        <v>1</v>
      </c>
      <c r="S598" s="135">
        <v>1</v>
      </c>
      <c r="T598" s="135">
        <v>1</v>
      </c>
      <c r="U598" s="135">
        <v>0</v>
      </c>
      <c r="V598" s="135">
        <v>1</v>
      </c>
      <c r="W598" s="135">
        <v>1</v>
      </c>
      <c r="X598" s="135">
        <v>1</v>
      </c>
      <c r="Y598" s="135">
        <v>1</v>
      </c>
      <c r="Z598" s="135">
        <v>1</v>
      </c>
      <c r="AA598" s="135">
        <v>1</v>
      </c>
      <c r="AB598" s="135">
        <v>1</v>
      </c>
      <c r="AC598" s="135">
        <v>1</v>
      </c>
      <c r="AD598" s="135">
        <v>1</v>
      </c>
      <c r="AE598" s="135">
        <v>1</v>
      </c>
      <c r="AF598" s="135">
        <v>10</v>
      </c>
      <c r="AG598" s="135">
        <v>19</v>
      </c>
    </row>
    <row r="599" spans="1:33" ht="14.5" customHeight="1" x14ac:dyDescent="0.2">
      <c r="A599" s="135" t="s">
        <v>57</v>
      </c>
      <c r="B599" s="135" t="s">
        <v>123</v>
      </c>
      <c r="C599" s="135">
        <v>2023</v>
      </c>
      <c r="D599" s="135">
        <v>37</v>
      </c>
      <c r="F599" s="136" t="s">
        <v>193</v>
      </c>
      <c r="G599" s="135">
        <v>1</v>
      </c>
      <c r="H599" s="135">
        <v>0</v>
      </c>
      <c r="I599" s="135">
        <v>0</v>
      </c>
      <c r="J599" s="135">
        <v>0</v>
      </c>
      <c r="K599" s="135">
        <v>0</v>
      </c>
      <c r="L599" s="135">
        <v>1</v>
      </c>
      <c r="M599" s="135">
        <v>0</v>
      </c>
      <c r="N599" s="135">
        <v>0</v>
      </c>
      <c r="O599" s="135">
        <v>0</v>
      </c>
      <c r="P599" s="135">
        <v>0</v>
      </c>
      <c r="Q599" s="135">
        <v>1</v>
      </c>
      <c r="R599" s="135">
        <v>0</v>
      </c>
      <c r="S599" s="135">
        <v>0</v>
      </c>
      <c r="T599" s="135">
        <v>0</v>
      </c>
      <c r="U599" s="135">
        <v>0</v>
      </c>
      <c r="V599" s="135">
        <v>0</v>
      </c>
      <c r="W599" s="135">
        <v>0</v>
      </c>
      <c r="X599" s="135">
        <v>0</v>
      </c>
      <c r="Y599" s="135">
        <v>0</v>
      </c>
      <c r="Z599" s="135">
        <v>0</v>
      </c>
      <c r="AA599" s="135">
        <v>0</v>
      </c>
      <c r="AB599" s="135">
        <v>0</v>
      </c>
      <c r="AC599" s="135">
        <v>0</v>
      </c>
      <c r="AD599" s="135">
        <v>0</v>
      </c>
      <c r="AE599" s="135">
        <v>0</v>
      </c>
      <c r="AF599" s="135">
        <v>0.5</v>
      </c>
      <c r="AG599" s="135">
        <v>3</v>
      </c>
    </row>
    <row r="600" spans="1:33" ht="14.5" customHeight="1" x14ac:dyDescent="0.2">
      <c r="A600" s="135" t="s">
        <v>57</v>
      </c>
      <c r="B600" s="135" t="s">
        <v>123</v>
      </c>
      <c r="C600" s="135">
        <v>2023</v>
      </c>
      <c r="D600" s="135">
        <v>37</v>
      </c>
      <c r="F600" s="136" t="s">
        <v>285</v>
      </c>
      <c r="G600" s="135">
        <v>1</v>
      </c>
      <c r="H600" s="135">
        <v>1</v>
      </c>
      <c r="I600" s="135">
        <v>1</v>
      </c>
      <c r="J600" s="135">
        <v>1</v>
      </c>
      <c r="K600" s="135">
        <v>1</v>
      </c>
      <c r="L600" s="135">
        <v>0</v>
      </c>
      <c r="M600" s="135">
        <v>1</v>
      </c>
      <c r="N600" s="135">
        <v>0</v>
      </c>
      <c r="O600" s="135">
        <v>0</v>
      </c>
      <c r="P600" s="135">
        <v>0</v>
      </c>
      <c r="Q600" s="135">
        <v>1</v>
      </c>
      <c r="R600" s="135">
        <v>1</v>
      </c>
      <c r="S600" s="135">
        <v>1</v>
      </c>
      <c r="T600" s="135">
        <v>0</v>
      </c>
      <c r="U600" s="135">
        <v>0</v>
      </c>
      <c r="V600" s="135">
        <v>1</v>
      </c>
      <c r="W600" s="135">
        <v>1</v>
      </c>
      <c r="X600" s="135">
        <v>1</v>
      </c>
      <c r="Y600" s="135">
        <v>0</v>
      </c>
      <c r="Z600" s="135">
        <v>0</v>
      </c>
      <c r="AA600" s="135">
        <v>1</v>
      </c>
      <c r="AB600" s="135">
        <v>1</v>
      </c>
      <c r="AC600" s="135">
        <v>0</v>
      </c>
      <c r="AD600" s="135">
        <v>1</v>
      </c>
      <c r="AE600" s="135">
        <v>0</v>
      </c>
      <c r="AF600" s="135">
        <v>2</v>
      </c>
      <c r="AG600" s="135">
        <v>15</v>
      </c>
    </row>
    <row r="601" spans="1:33" ht="14.5" customHeight="1" x14ac:dyDescent="0.2">
      <c r="A601" s="135" t="s">
        <v>57</v>
      </c>
      <c r="B601" s="135" t="s">
        <v>123</v>
      </c>
      <c r="C601" s="135">
        <v>2023</v>
      </c>
      <c r="D601" s="135">
        <v>37</v>
      </c>
      <c r="F601" s="136" t="s">
        <v>324</v>
      </c>
      <c r="G601" s="135">
        <v>0</v>
      </c>
      <c r="H601" s="135">
        <v>0</v>
      </c>
      <c r="I601" s="135">
        <v>0</v>
      </c>
      <c r="J601" s="135">
        <v>0</v>
      </c>
      <c r="K601" s="135">
        <v>0</v>
      </c>
      <c r="L601" s="135">
        <v>0</v>
      </c>
      <c r="M601" s="135">
        <v>0</v>
      </c>
      <c r="N601" s="135">
        <v>0</v>
      </c>
      <c r="O601" s="135">
        <v>0</v>
      </c>
      <c r="P601" s="135">
        <v>0</v>
      </c>
      <c r="Q601" s="135">
        <v>1</v>
      </c>
      <c r="R601" s="135">
        <v>1</v>
      </c>
      <c r="S601" s="135">
        <v>1</v>
      </c>
      <c r="T601" s="135">
        <v>0</v>
      </c>
      <c r="U601" s="135">
        <v>0</v>
      </c>
      <c r="V601" s="135">
        <v>1</v>
      </c>
      <c r="W601" s="135">
        <v>1</v>
      </c>
      <c r="X601" s="135">
        <v>1</v>
      </c>
      <c r="Y601" s="135">
        <v>0</v>
      </c>
      <c r="Z601" s="135">
        <v>0</v>
      </c>
      <c r="AA601" s="135">
        <v>0</v>
      </c>
      <c r="AB601" s="135">
        <v>0</v>
      </c>
      <c r="AC601" s="135">
        <v>0</v>
      </c>
      <c r="AD601" s="135">
        <v>0</v>
      </c>
      <c r="AE601" s="135">
        <v>0</v>
      </c>
      <c r="AF601" s="135">
        <v>1</v>
      </c>
      <c r="AG601" s="135">
        <v>6</v>
      </c>
    </row>
    <row r="602" spans="1:33" ht="14.5" customHeight="1" x14ac:dyDescent="0.2">
      <c r="A602" s="135" t="s">
        <v>57</v>
      </c>
      <c r="B602" s="135" t="s">
        <v>123</v>
      </c>
      <c r="C602" s="135">
        <v>2023</v>
      </c>
      <c r="D602" s="135">
        <v>37</v>
      </c>
      <c r="F602" s="136" t="s">
        <v>292</v>
      </c>
      <c r="G602" s="135">
        <v>1</v>
      </c>
      <c r="H602" s="135">
        <v>1</v>
      </c>
      <c r="I602" s="135">
        <v>1</v>
      </c>
      <c r="J602" s="135">
        <v>1</v>
      </c>
      <c r="K602" s="135">
        <v>1</v>
      </c>
      <c r="L602" s="135">
        <v>1</v>
      </c>
      <c r="M602" s="135">
        <v>1</v>
      </c>
      <c r="N602" s="135">
        <v>1</v>
      </c>
      <c r="O602" s="135">
        <v>1</v>
      </c>
      <c r="P602" s="135">
        <v>1</v>
      </c>
      <c r="Q602" s="135">
        <v>0</v>
      </c>
      <c r="R602" s="135">
        <v>1</v>
      </c>
      <c r="S602" s="135">
        <v>1</v>
      </c>
      <c r="T602" s="135">
        <v>1</v>
      </c>
      <c r="U602" s="135">
        <v>1</v>
      </c>
      <c r="V602" s="135">
        <v>1</v>
      </c>
      <c r="W602" s="135">
        <v>1</v>
      </c>
      <c r="X602" s="135">
        <v>1</v>
      </c>
      <c r="Y602" s="135">
        <v>0</v>
      </c>
      <c r="Z602" s="135">
        <v>1</v>
      </c>
      <c r="AA602" s="135">
        <v>1</v>
      </c>
      <c r="AB602" s="135">
        <v>1</v>
      </c>
      <c r="AC602" s="135">
        <v>1</v>
      </c>
      <c r="AD602" s="135">
        <v>0</v>
      </c>
      <c r="AE602" s="135">
        <v>0</v>
      </c>
      <c r="AF602" s="135">
        <v>20</v>
      </c>
      <c r="AG602" s="135">
        <v>21</v>
      </c>
    </row>
    <row r="603" spans="1:33" ht="14.5" customHeight="1" x14ac:dyDescent="0.2">
      <c r="A603" s="135" t="s">
        <v>57</v>
      </c>
      <c r="B603" s="135" t="s">
        <v>123</v>
      </c>
      <c r="C603" s="135">
        <v>2023</v>
      </c>
      <c r="D603" s="135">
        <v>37</v>
      </c>
      <c r="F603" s="136" t="s">
        <v>207</v>
      </c>
      <c r="G603" s="135">
        <v>1</v>
      </c>
      <c r="H603" s="135">
        <v>1</v>
      </c>
      <c r="I603" s="135">
        <v>0</v>
      </c>
      <c r="J603" s="135">
        <v>0</v>
      </c>
      <c r="K603" s="135">
        <v>0</v>
      </c>
      <c r="L603" s="135">
        <v>0</v>
      </c>
      <c r="M603" s="135">
        <v>0</v>
      </c>
      <c r="N603" s="135">
        <v>0</v>
      </c>
      <c r="O603" s="135">
        <v>0</v>
      </c>
      <c r="P603" s="135">
        <v>1</v>
      </c>
      <c r="Q603" s="135">
        <v>1</v>
      </c>
      <c r="R603" s="135">
        <v>1</v>
      </c>
      <c r="S603" s="135">
        <v>0</v>
      </c>
      <c r="T603" s="135">
        <v>0</v>
      </c>
      <c r="U603" s="135">
        <v>0</v>
      </c>
      <c r="V603" s="135">
        <v>1</v>
      </c>
      <c r="W603" s="135">
        <v>1</v>
      </c>
      <c r="X603" s="135">
        <v>1</v>
      </c>
      <c r="Y603" s="135">
        <v>1</v>
      </c>
      <c r="Z603" s="135">
        <v>0</v>
      </c>
      <c r="AA603" s="135">
        <v>1</v>
      </c>
      <c r="AB603" s="135">
        <v>1</v>
      </c>
      <c r="AC603" s="135">
        <v>1</v>
      </c>
      <c r="AD603" s="135">
        <v>1</v>
      </c>
      <c r="AE603" s="135">
        <v>0</v>
      </c>
      <c r="AF603" s="135">
        <v>1</v>
      </c>
      <c r="AG603" s="135">
        <v>13</v>
      </c>
    </row>
    <row r="604" spans="1:33" ht="14.5" customHeight="1" x14ac:dyDescent="0.2">
      <c r="A604" s="135" t="s">
        <v>57</v>
      </c>
      <c r="B604" s="135" t="s">
        <v>123</v>
      </c>
      <c r="C604" s="135">
        <v>2023</v>
      </c>
      <c r="D604" s="135">
        <v>37</v>
      </c>
      <c r="F604" s="136" t="s">
        <v>197</v>
      </c>
      <c r="G604" s="135">
        <v>1</v>
      </c>
      <c r="H604" s="135">
        <v>0</v>
      </c>
      <c r="I604" s="135">
        <v>1</v>
      </c>
      <c r="J604" s="135">
        <v>0</v>
      </c>
      <c r="K604" s="135">
        <v>0</v>
      </c>
      <c r="L604" s="135">
        <v>1</v>
      </c>
      <c r="M604" s="135">
        <v>1</v>
      </c>
      <c r="N604" s="135">
        <v>1</v>
      </c>
      <c r="O604" s="135">
        <v>0</v>
      </c>
      <c r="P604" s="135">
        <v>0</v>
      </c>
      <c r="Q604" s="135">
        <v>1</v>
      </c>
      <c r="R604" s="135">
        <v>0</v>
      </c>
      <c r="S604" s="135">
        <v>0</v>
      </c>
      <c r="T604" s="135">
        <v>0</v>
      </c>
      <c r="U604" s="135">
        <v>0</v>
      </c>
      <c r="V604" s="135">
        <v>1</v>
      </c>
      <c r="W604" s="135">
        <v>1</v>
      </c>
      <c r="X604" s="135">
        <v>1</v>
      </c>
      <c r="Y604" s="135">
        <v>1</v>
      </c>
      <c r="Z604" s="135">
        <v>0</v>
      </c>
      <c r="AA604" s="135">
        <v>1</v>
      </c>
      <c r="AB604" s="135">
        <v>1</v>
      </c>
      <c r="AC604" s="135">
        <v>1</v>
      </c>
      <c r="AD604" s="135">
        <v>0</v>
      </c>
      <c r="AE604" s="135">
        <v>1</v>
      </c>
      <c r="AF604" s="135">
        <v>0.1</v>
      </c>
      <c r="AG604" s="135">
        <v>14</v>
      </c>
    </row>
    <row r="605" spans="1:33" ht="14.5" customHeight="1" x14ac:dyDescent="0.2">
      <c r="A605" s="135" t="s">
        <v>57</v>
      </c>
      <c r="B605" s="135" t="s">
        <v>123</v>
      </c>
      <c r="C605" s="135">
        <v>2023</v>
      </c>
      <c r="D605" s="135">
        <v>37</v>
      </c>
      <c r="F605" s="136" t="s">
        <v>248</v>
      </c>
      <c r="G605" s="135">
        <v>1</v>
      </c>
      <c r="H605" s="135">
        <v>1</v>
      </c>
      <c r="I605" s="135">
        <v>1</v>
      </c>
      <c r="J605" s="135">
        <v>1</v>
      </c>
      <c r="K605" s="135">
        <v>1</v>
      </c>
      <c r="L605" s="135">
        <v>1</v>
      </c>
      <c r="M605" s="135">
        <v>0</v>
      </c>
      <c r="N605" s="135">
        <v>1</v>
      </c>
      <c r="O605" s="135">
        <v>1</v>
      </c>
      <c r="P605" s="135">
        <v>1</v>
      </c>
      <c r="Q605" s="135">
        <v>1</v>
      </c>
      <c r="R605" s="135">
        <v>1</v>
      </c>
      <c r="S605" s="135">
        <v>1</v>
      </c>
      <c r="T605" s="135">
        <v>1</v>
      </c>
      <c r="U605" s="135">
        <v>1</v>
      </c>
      <c r="V605" s="135">
        <v>1</v>
      </c>
      <c r="W605" s="135">
        <v>1</v>
      </c>
      <c r="X605" s="135">
        <v>1</v>
      </c>
      <c r="Y605" s="135">
        <v>1</v>
      </c>
      <c r="Z605" s="135">
        <v>1</v>
      </c>
      <c r="AA605" s="135">
        <v>1</v>
      </c>
      <c r="AB605" s="135">
        <v>1</v>
      </c>
      <c r="AC605" s="135">
        <v>1</v>
      </c>
      <c r="AD605" s="135">
        <v>1</v>
      </c>
      <c r="AE605" s="135">
        <v>1</v>
      </c>
      <c r="AF605" s="135">
        <v>4</v>
      </c>
      <c r="AG605" s="135">
        <v>24</v>
      </c>
    </row>
    <row r="606" spans="1:33" ht="14.5" customHeight="1" x14ac:dyDescent="0.2">
      <c r="A606" s="135" t="s">
        <v>57</v>
      </c>
      <c r="B606" s="135" t="s">
        <v>123</v>
      </c>
      <c r="C606" s="135">
        <v>2023</v>
      </c>
      <c r="D606" s="135">
        <v>37</v>
      </c>
      <c r="F606" s="136" t="s">
        <v>276</v>
      </c>
      <c r="G606" s="135">
        <v>0</v>
      </c>
      <c r="H606" s="135">
        <v>0</v>
      </c>
      <c r="I606" s="135">
        <v>1</v>
      </c>
      <c r="J606" s="135">
        <v>1</v>
      </c>
      <c r="K606" s="135">
        <v>1</v>
      </c>
      <c r="L606" s="135">
        <v>1</v>
      </c>
      <c r="M606" s="135">
        <v>1</v>
      </c>
      <c r="N606" s="135">
        <v>1</v>
      </c>
      <c r="O606" s="135">
        <v>1</v>
      </c>
      <c r="P606" s="135">
        <v>1</v>
      </c>
      <c r="Q606" s="135">
        <v>0</v>
      </c>
      <c r="R606" s="135">
        <v>0</v>
      </c>
      <c r="S606" s="135">
        <v>1</v>
      </c>
      <c r="T606" s="135">
        <v>1</v>
      </c>
      <c r="U606" s="135">
        <v>1</v>
      </c>
      <c r="V606" s="135">
        <v>0</v>
      </c>
      <c r="W606" s="135">
        <v>0</v>
      </c>
      <c r="X606" s="135">
        <v>0</v>
      </c>
      <c r="Y606" s="135">
        <v>0</v>
      </c>
      <c r="Z606" s="135">
        <v>1</v>
      </c>
      <c r="AA606" s="135">
        <v>0</v>
      </c>
      <c r="AB606" s="135">
        <v>0</v>
      </c>
      <c r="AC606" s="135">
        <v>0</v>
      </c>
      <c r="AD606" s="135">
        <v>0</v>
      </c>
      <c r="AE606" s="135">
        <v>0</v>
      </c>
      <c r="AF606" s="135">
        <v>1</v>
      </c>
      <c r="AG606" s="135">
        <v>12</v>
      </c>
    </row>
    <row r="607" spans="1:33" ht="14.5" customHeight="1" x14ac:dyDescent="0.2">
      <c r="A607" s="135" t="s">
        <v>57</v>
      </c>
      <c r="B607" s="135" t="s">
        <v>123</v>
      </c>
      <c r="C607" s="135">
        <v>2023</v>
      </c>
      <c r="D607" s="135">
        <v>37</v>
      </c>
      <c r="F607" s="137" t="s">
        <v>325</v>
      </c>
      <c r="G607" s="135">
        <v>1</v>
      </c>
      <c r="H607" s="135">
        <v>1</v>
      </c>
      <c r="I607" s="135">
        <v>1</v>
      </c>
      <c r="J607" s="135">
        <v>1</v>
      </c>
      <c r="K607" s="135">
        <v>0</v>
      </c>
      <c r="L607" s="135">
        <v>1</v>
      </c>
      <c r="M607" s="135">
        <v>1</v>
      </c>
      <c r="N607" s="135">
        <v>1</v>
      </c>
      <c r="O607" s="135">
        <v>1</v>
      </c>
      <c r="P607" s="135">
        <v>1</v>
      </c>
      <c r="Q607" s="135">
        <v>0</v>
      </c>
      <c r="R607" s="135">
        <v>1</v>
      </c>
      <c r="S607" s="135">
        <v>1</v>
      </c>
      <c r="T607" s="135">
        <v>1</v>
      </c>
      <c r="U607" s="135">
        <v>1</v>
      </c>
      <c r="V607" s="135">
        <v>0</v>
      </c>
      <c r="W607" s="135">
        <v>0</v>
      </c>
      <c r="X607" s="135">
        <v>1</v>
      </c>
      <c r="Y607" s="135">
        <v>1</v>
      </c>
      <c r="Z607" s="135">
        <v>0</v>
      </c>
      <c r="AA607" s="135">
        <v>1</v>
      </c>
      <c r="AB607" s="135">
        <v>1</v>
      </c>
      <c r="AC607" s="135">
        <v>1</v>
      </c>
      <c r="AD607" s="135">
        <v>0</v>
      </c>
      <c r="AE607" s="135">
        <v>0</v>
      </c>
      <c r="AF607" s="135">
        <v>1</v>
      </c>
      <c r="AG607" s="135">
        <v>17</v>
      </c>
    </row>
    <row r="608" spans="1:33" ht="14.5" customHeight="1" x14ac:dyDescent="0.2">
      <c r="A608" s="135" t="s">
        <v>57</v>
      </c>
      <c r="B608" s="135" t="s">
        <v>123</v>
      </c>
      <c r="C608" s="135">
        <v>2023</v>
      </c>
      <c r="D608" s="135">
        <v>37</v>
      </c>
      <c r="F608" s="136" t="s">
        <v>262</v>
      </c>
      <c r="G608" s="135">
        <v>1</v>
      </c>
      <c r="H608" s="135">
        <v>1</v>
      </c>
      <c r="I608" s="135">
        <v>0</v>
      </c>
      <c r="J608" s="135">
        <v>1</v>
      </c>
      <c r="K608" s="135">
        <v>0</v>
      </c>
      <c r="L608" s="135">
        <v>0</v>
      </c>
      <c r="M608" s="135">
        <v>0</v>
      </c>
      <c r="N608" s="135">
        <v>1</v>
      </c>
      <c r="O608" s="135">
        <v>0</v>
      </c>
      <c r="P608" s="135">
        <v>1</v>
      </c>
      <c r="Q608" s="135">
        <v>0</v>
      </c>
      <c r="R608" s="135">
        <v>1</v>
      </c>
      <c r="S608" s="135">
        <v>0</v>
      </c>
      <c r="T608" s="135">
        <v>0</v>
      </c>
      <c r="U608" s="135">
        <v>0</v>
      </c>
      <c r="V608" s="135">
        <v>0</v>
      </c>
      <c r="W608" s="135">
        <v>0</v>
      </c>
      <c r="X608" s="135">
        <v>0</v>
      </c>
      <c r="Y608" s="135">
        <v>0</v>
      </c>
      <c r="Z608" s="135">
        <v>0</v>
      </c>
      <c r="AA608" s="135">
        <v>0</v>
      </c>
      <c r="AB608" s="135">
        <v>0</v>
      </c>
      <c r="AC608" s="135">
        <v>0</v>
      </c>
      <c r="AD608" s="135">
        <v>0</v>
      </c>
      <c r="AE608" s="135">
        <v>0</v>
      </c>
      <c r="AF608" s="135">
        <v>0.1</v>
      </c>
      <c r="AG608" s="135">
        <v>6</v>
      </c>
    </row>
    <row r="609" spans="1:33" ht="14.5" customHeight="1" x14ac:dyDescent="0.2">
      <c r="A609" s="135" t="s">
        <v>57</v>
      </c>
      <c r="B609" s="135" t="s">
        <v>123</v>
      </c>
      <c r="C609" s="135">
        <v>2023</v>
      </c>
      <c r="D609" s="135">
        <v>37</v>
      </c>
      <c r="F609" s="136" t="s">
        <v>300</v>
      </c>
      <c r="G609" s="135">
        <v>0</v>
      </c>
      <c r="H609" s="135">
        <v>0</v>
      </c>
      <c r="I609" s="135">
        <v>0</v>
      </c>
      <c r="J609" s="135">
        <v>0</v>
      </c>
      <c r="K609" s="135">
        <v>0</v>
      </c>
      <c r="L609" s="135">
        <v>1</v>
      </c>
      <c r="M609" s="135">
        <v>0</v>
      </c>
      <c r="N609" s="135">
        <v>0</v>
      </c>
      <c r="O609" s="135">
        <v>0</v>
      </c>
      <c r="P609" s="135">
        <v>0</v>
      </c>
      <c r="Q609" s="135">
        <v>0</v>
      </c>
      <c r="R609" s="135">
        <v>1</v>
      </c>
      <c r="S609" s="135">
        <v>0</v>
      </c>
      <c r="T609" s="135">
        <v>0</v>
      </c>
      <c r="U609" s="135">
        <v>0</v>
      </c>
      <c r="V609" s="135">
        <v>0</v>
      </c>
      <c r="W609" s="135">
        <v>0</v>
      </c>
      <c r="X609" s="135">
        <v>0</v>
      </c>
      <c r="Y609" s="135">
        <v>0</v>
      </c>
      <c r="Z609" s="135">
        <v>0</v>
      </c>
      <c r="AA609" s="135">
        <v>0</v>
      </c>
      <c r="AB609" s="135">
        <v>0</v>
      </c>
      <c r="AC609" s="135">
        <v>0</v>
      </c>
      <c r="AD609" s="135">
        <v>0</v>
      </c>
      <c r="AE609" s="135">
        <v>0</v>
      </c>
      <c r="AF609" s="135">
        <v>1</v>
      </c>
      <c r="AG609" s="135">
        <v>2</v>
      </c>
    </row>
    <row r="610" spans="1:33" ht="14.5" customHeight="1" x14ac:dyDescent="0.2">
      <c r="A610" s="135" t="s">
        <v>57</v>
      </c>
      <c r="B610" s="135" t="s">
        <v>123</v>
      </c>
      <c r="C610" s="135">
        <v>2023</v>
      </c>
      <c r="D610" s="135">
        <v>37</v>
      </c>
      <c r="F610" s="136" t="s">
        <v>301</v>
      </c>
      <c r="G610" s="135">
        <v>0</v>
      </c>
      <c r="H610" s="135">
        <v>1</v>
      </c>
      <c r="I610" s="135">
        <v>1</v>
      </c>
      <c r="J610" s="135">
        <v>0</v>
      </c>
      <c r="K610" s="135">
        <v>0</v>
      </c>
      <c r="L610" s="135">
        <v>0</v>
      </c>
      <c r="M610" s="135">
        <v>0</v>
      </c>
      <c r="N610" s="135">
        <v>1</v>
      </c>
      <c r="O610" s="135">
        <v>1</v>
      </c>
      <c r="P610" s="135">
        <v>0</v>
      </c>
      <c r="Q610" s="135">
        <v>1</v>
      </c>
      <c r="R610" s="135">
        <v>0</v>
      </c>
      <c r="S610" s="135">
        <v>0</v>
      </c>
      <c r="T610" s="135">
        <v>0</v>
      </c>
      <c r="U610" s="135">
        <v>0</v>
      </c>
      <c r="V610" s="135">
        <v>0</v>
      </c>
      <c r="W610" s="135">
        <v>0</v>
      </c>
      <c r="X610" s="135">
        <v>0</v>
      </c>
      <c r="Y610" s="135">
        <v>0</v>
      </c>
      <c r="Z610" s="135">
        <v>0</v>
      </c>
      <c r="AA610" s="135">
        <v>0</v>
      </c>
      <c r="AB610" s="135">
        <v>0</v>
      </c>
      <c r="AC610" s="135">
        <v>0</v>
      </c>
      <c r="AD610" s="135">
        <v>0</v>
      </c>
      <c r="AE610" s="135">
        <v>0</v>
      </c>
      <c r="AF610" s="135">
        <v>0.1</v>
      </c>
      <c r="AG610" s="135">
        <v>5</v>
      </c>
    </row>
    <row r="611" spans="1:33" ht="14.5" customHeight="1" x14ac:dyDescent="0.2">
      <c r="A611" s="135" t="s">
        <v>57</v>
      </c>
      <c r="B611" s="135" t="s">
        <v>123</v>
      </c>
      <c r="C611" s="135">
        <v>2023</v>
      </c>
      <c r="D611" s="135">
        <v>37</v>
      </c>
      <c r="F611" s="136" t="s">
        <v>326</v>
      </c>
      <c r="G611" s="135">
        <v>0</v>
      </c>
      <c r="H611" s="135">
        <v>0</v>
      </c>
      <c r="I611" s="135">
        <v>0</v>
      </c>
      <c r="J611" s="135">
        <v>0</v>
      </c>
      <c r="K611" s="135">
        <v>1</v>
      </c>
      <c r="L611" s="135">
        <v>0</v>
      </c>
      <c r="M611" s="135">
        <v>0</v>
      </c>
      <c r="N611" s="135">
        <v>0</v>
      </c>
      <c r="O611" s="135">
        <v>0</v>
      </c>
      <c r="P611" s="135">
        <v>0</v>
      </c>
      <c r="Q611" s="135">
        <v>0</v>
      </c>
      <c r="R611" s="135">
        <v>0</v>
      </c>
      <c r="S611" s="135">
        <v>0</v>
      </c>
      <c r="T611" s="135">
        <v>0</v>
      </c>
      <c r="U611" s="135">
        <v>0</v>
      </c>
      <c r="V611" s="135">
        <v>0</v>
      </c>
      <c r="W611" s="135">
        <v>0</v>
      </c>
      <c r="X611" s="135">
        <v>0</v>
      </c>
      <c r="Y611" s="135">
        <v>0</v>
      </c>
      <c r="Z611" s="135">
        <v>0</v>
      </c>
      <c r="AA611" s="135">
        <v>0</v>
      </c>
      <c r="AB611" s="135">
        <v>0</v>
      </c>
      <c r="AC611" s="135">
        <v>0</v>
      </c>
      <c r="AD611" s="135">
        <v>0</v>
      </c>
      <c r="AE611" s="135">
        <v>0</v>
      </c>
      <c r="AF611" s="135">
        <v>0.1</v>
      </c>
      <c r="AG611" s="135">
        <v>1</v>
      </c>
    </row>
    <row r="612" spans="1:33" ht="14.5" customHeight="1" x14ac:dyDescent="0.2">
      <c r="A612" s="135" t="s">
        <v>57</v>
      </c>
      <c r="B612" s="135" t="s">
        <v>123</v>
      </c>
      <c r="C612" s="135">
        <v>2023</v>
      </c>
      <c r="D612" s="135">
        <v>37</v>
      </c>
      <c r="F612" s="136" t="s">
        <v>265</v>
      </c>
      <c r="G612" s="135">
        <v>0</v>
      </c>
      <c r="H612" s="135">
        <v>0</v>
      </c>
      <c r="I612" s="135">
        <v>0</v>
      </c>
      <c r="J612" s="135">
        <v>0</v>
      </c>
      <c r="K612" s="135">
        <v>0</v>
      </c>
      <c r="L612" s="135">
        <v>0</v>
      </c>
      <c r="M612" s="135">
        <v>0</v>
      </c>
      <c r="N612" s="135">
        <v>0</v>
      </c>
      <c r="O612" s="135">
        <v>0</v>
      </c>
      <c r="P612" s="135">
        <v>1</v>
      </c>
      <c r="Q612" s="135">
        <v>0</v>
      </c>
      <c r="R612" s="135">
        <v>0</v>
      </c>
      <c r="S612" s="135">
        <v>0</v>
      </c>
      <c r="T612" s="135">
        <v>0</v>
      </c>
      <c r="U612" s="135">
        <v>0</v>
      </c>
      <c r="V612" s="135">
        <v>0</v>
      </c>
      <c r="W612" s="135">
        <v>0</v>
      </c>
      <c r="X612" s="135">
        <v>0</v>
      </c>
      <c r="Y612" s="135">
        <v>0</v>
      </c>
      <c r="Z612" s="135">
        <v>0</v>
      </c>
      <c r="AA612" s="135">
        <v>0</v>
      </c>
      <c r="AB612" s="135">
        <v>0</v>
      </c>
      <c r="AC612" s="135">
        <v>0</v>
      </c>
      <c r="AD612" s="135">
        <v>0</v>
      </c>
      <c r="AE612" s="135">
        <v>0</v>
      </c>
      <c r="AF612" s="135">
        <v>0.1</v>
      </c>
      <c r="AG612" s="135">
        <v>1</v>
      </c>
    </row>
    <row r="613" spans="1:33" ht="14.5" customHeight="1" x14ac:dyDescent="0.2">
      <c r="A613" s="135" t="s">
        <v>57</v>
      </c>
      <c r="B613" s="135" t="s">
        <v>123</v>
      </c>
      <c r="C613" s="135">
        <v>2023</v>
      </c>
      <c r="D613" s="135">
        <v>37</v>
      </c>
      <c r="F613" s="136" t="s">
        <v>327</v>
      </c>
      <c r="G613" s="135">
        <v>0</v>
      </c>
      <c r="H613" s="135">
        <v>0</v>
      </c>
      <c r="I613" s="135">
        <v>0</v>
      </c>
      <c r="J613" s="135">
        <v>0</v>
      </c>
      <c r="K613" s="135">
        <v>0</v>
      </c>
      <c r="L613" s="135">
        <v>0</v>
      </c>
      <c r="M613" s="135">
        <v>0</v>
      </c>
      <c r="N613" s="135">
        <v>0</v>
      </c>
      <c r="O613" s="135">
        <v>0</v>
      </c>
      <c r="P613" s="135">
        <v>1</v>
      </c>
      <c r="Q613" s="135">
        <v>0</v>
      </c>
      <c r="R613" s="135">
        <v>0</v>
      </c>
      <c r="S613" s="135">
        <v>0</v>
      </c>
      <c r="T613" s="135">
        <v>0</v>
      </c>
      <c r="U613" s="135">
        <v>0</v>
      </c>
      <c r="V613" s="135">
        <v>0</v>
      </c>
      <c r="W613" s="135">
        <v>0</v>
      </c>
      <c r="X613" s="135">
        <v>0</v>
      </c>
      <c r="Y613" s="135">
        <v>0</v>
      </c>
      <c r="Z613" s="135">
        <v>0</v>
      </c>
      <c r="AA613" s="135">
        <v>0</v>
      </c>
      <c r="AB613" s="135">
        <v>0</v>
      </c>
      <c r="AC613" s="135">
        <v>0</v>
      </c>
      <c r="AD613" s="135">
        <v>0</v>
      </c>
      <c r="AE613" s="135">
        <v>0</v>
      </c>
      <c r="AF613" s="135">
        <v>0.1</v>
      </c>
      <c r="AG613" s="135">
        <v>1</v>
      </c>
    </row>
    <row r="614" spans="1:33" ht="14.5" customHeight="1" x14ac:dyDescent="0.2">
      <c r="A614" s="135" t="s">
        <v>57</v>
      </c>
      <c r="B614" s="135" t="s">
        <v>123</v>
      </c>
      <c r="C614" s="135">
        <v>2023</v>
      </c>
      <c r="D614" s="135">
        <v>37</v>
      </c>
      <c r="F614" s="136" t="s">
        <v>300</v>
      </c>
      <c r="G614" s="135">
        <v>0</v>
      </c>
      <c r="H614" s="135">
        <v>0</v>
      </c>
      <c r="I614" s="135">
        <v>0</v>
      </c>
      <c r="J614" s="135">
        <v>0</v>
      </c>
      <c r="K614" s="135">
        <v>0</v>
      </c>
      <c r="L614" s="135">
        <v>1</v>
      </c>
      <c r="M614" s="135">
        <v>0</v>
      </c>
      <c r="N614" s="135">
        <v>0</v>
      </c>
      <c r="O614" s="135">
        <v>0</v>
      </c>
      <c r="P614" s="135">
        <v>0</v>
      </c>
      <c r="Q614" s="135">
        <v>0</v>
      </c>
      <c r="R614" s="135">
        <v>0</v>
      </c>
      <c r="S614" s="135">
        <v>0</v>
      </c>
      <c r="T614" s="135">
        <v>0</v>
      </c>
      <c r="U614" s="135">
        <v>0</v>
      </c>
      <c r="V614" s="135">
        <v>0</v>
      </c>
      <c r="W614" s="135">
        <v>0</v>
      </c>
      <c r="X614" s="135">
        <v>0</v>
      </c>
      <c r="Y614" s="135">
        <v>0</v>
      </c>
      <c r="Z614" s="135">
        <v>0</v>
      </c>
      <c r="AA614" s="135">
        <v>0</v>
      </c>
      <c r="AB614" s="135">
        <v>0</v>
      </c>
      <c r="AC614" s="135">
        <v>0</v>
      </c>
      <c r="AD614" s="135">
        <v>0</v>
      </c>
      <c r="AE614" s="135">
        <v>0</v>
      </c>
      <c r="AF614" s="135">
        <v>2</v>
      </c>
      <c r="AG614" s="135">
        <v>1</v>
      </c>
    </row>
    <row r="615" spans="1:33" ht="14.5" customHeight="1" x14ac:dyDescent="0.2">
      <c r="A615" s="135" t="s">
        <v>57</v>
      </c>
      <c r="B615" s="135" t="s">
        <v>123</v>
      </c>
      <c r="C615" s="135">
        <v>2023</v>
      </c>
      <c r="D615" s="135">
        <v>37</v>
      </c>
      <c r="F615" s="136" t="s">
        <v>268</v>
      </c>
      <c r="G615" s="135">
        <v>0</v>
      </c>
      <c r="H615" s="135">
        <v>0</v>
      </c>
      <c r="I615" s="135">
        <v>1</v>
      </c>
      <c r="J615" s="135">
        <v>0</v>
      </c>
      <c r="K615" s="135">
        <v>0</v>
      </c>
      <c r="L615" s="135">
        <v>0</v>
      </c>
      <c r="M615" s="135">
        <v>0</v>
      </c>
      <c r="N615" s="135">
        <v>0</v>
      </c>
      <c r="O615" s="135">
        <v>0</v>
      </c>
      <c r="P615" s="135">
        <v>0</v>
      </c>
      <c r="Q615" s="135">
        <v>0</v>
      </c>
      <c r="R615" s="135">
        <v>0</v>
      </c>
      <c r="S615" s="135">
        <v>0</v>
      </c>
      <c r="T615" s="135">
        <v>0</v>
      </c>
      <c r="U615" s="135">
        <v>0</v>
      </c>
      <c r="V615" s="135">
        <v>0</v>
      </c>
      <c r="W615" s="135">
        <v>0</v>
      </c>
      <c r="X615" s="135">
        <v>0</v>
      </c>
      <c r="Y615" s="135">
        <v>0</v>
      </c>
      <c r="Z615" s="135">
        <v>0</v>
      </c>
      <c r="AA615" s="135">
        <v>0</v>
      </c>
      <c r="AB615" s="135">
        <v>0</v>
      </c>
      <c r="AC615" s="135">
        <v>0</v>
      </c>
      <c r="AD615" s="135">
        <v>0</v>
      </c>
      <c r="AE615" s="135">
        <v>0</v>
      </c>
      <c r="AF615" s="135">
        <v>1</v>
      </c>
      <c r="AG615" s="135">
        <v>1</v>
      </c>
    </row>
    <row r="616" spans="1:33" ht="14.5" customHeight="1" x14ac:dyDescent="0.2">
      <c r="A616" s="135" t="s">
        <v>57</v>
      </c>
      <c r="B616" s="135" t="s">
        <v>123</v>
      </c>
      <c r="C616" s="135">
        <v>2023</v>
      </c>
      <c r="D616" s="135">
        <v>37</v>
      </c>
      <c r="F616" s="136" t="s">
        <v>328</v>
      </c>
      <c r="G616" s="135">
        <v>0</v>
      </c>
      <c r="H616" s="135">
        <v>1</v>
      </c>
      <c r="I616" s="135">
        <v>0</v>
      </c>
      <c r="J616" s="135">
        <v>1</v>
      </c>
      <c r="K616" s="135">
        <v>0</v>
      </c>
      <c r="L616" s="135">
        <v>0</v>
      </c>
      <c r="M616" s="135">
        <v>0</v>
      </c>
      <c r="N616" s="135">
        <v>0</v>
      </c>
      <c r="O616" s="135">
        <v>0</v>
      </c>
      <c r="P616" s="135">
        <v>0</v>
      </c>
      <c r="Q616" s="135">
        <v>0</v>
      </c>
      <c r="R616" s="135">
        <v>0</v>
      </c>
      <c r="S616" s="135">
        <v>0</v>
      </c>
      <c r="T616" s="135">
        <v>0</v>
      </c>
      <c r="U616" s="135">
        <v>0</v>
      </c>
      <c r="V616" s="135">
        <v>0</v>
      </c>
      <c r="W616" s="135">
        <v>0</v>
      </c>
      <c r="X616" s="135">
        <v>0</v>
      </c>
      <c r="Y616" s="135">
        <v>0</v>
      </c>
      <c r="Z616" s="135">
        <v>0</v>
      </c>
      <c r="AA616" s="135">
        <v>0</v>
      </c>
      <c r="AB616" s="135">
        <v>0</v>
      </c>
      <c r="AC616" s="135">
        <v>0</v>
      </c>
      <c r="AD616" s="135">
        <v>0</v>
      </c>
      <c r="AE616" s="135">
        <v>0</v>
      </c>
      <c r="AF616" s="135">
        <v>0.1</v>
      </c>
      <c r="AG616" s="135">
        <v>2</v>
      </c>
    </row>
    <row r="617" spans="1:33" ht="14.5" customHeight="1" x14ac:dyDescent="0.2">
      <c r="A617" s="135" t="s">
        <v>57</v>
      </c>
      <c r="B617" s="135" t="s">
        <v>123</v>
      </c>
      <c r="C617" s="135">
        <v>2023</v>
      </c>
      <c r="D617" s="135">
        <v>37</v>
      </c>
      <c r="F617" s="136" t="s">
        <v>290</v>
      </c>
      <c r="G617" s="135">
        <v>0</v>
      </c>
      <c r="H617" s="135">
        <v>1</v>
      </c>
      <c r="I617" s="135">
        <v>1</v>
      </c>
      <c r="J617" s="135">
        <v>0</v>
      </c>
      <c r="K617" s="135">
        <v>1</v>
      </c>
      <c r="L617" s="135">
        <v>0</v>
      </c>
      <c r="M617" s="135">
        <v>1</v>
      </c>
      <c r="N617" s="135">
        <v>1</v>
      </c>
      <c r="O617" s="135">
        <v>0</v>
      </c>
      <c r="P617" s="135">
        <v>0</v>
      </c>
      <c r="Q617" s="135">
        <v>0</v>
      </c>
      <c r="R617" s="135">
        <v>0</v>
      </c>
      <c r="S617" s="135">
        <v>1</v>
      </c>
      <c r="T617" s="135">
        <v>1</v>
      </c>
      <c r="U617" s="135">
        <v>0</v>
      </c>
      <c r="V617" s="135">
        <v>1</v>
      </c>
      <c r="W617" s="135">
        <v>1</v>
      </c>
      <c r="X617" s="135">
        <v>1</v>
      </c>
      <c r="Y617" s="135">
        <v>0</v>
      </c>
      <c r="Z617" s="135">
        <v>1</v>
      </c>
      <c r="AA617" s="135">
        <v>1</v>
      </c>
      <c r="AB617" s="135">
        <v>1</v>
      </c>
      <c r="AC617" s="135">
        <v>1</v>
      </c>
      <c r="AD617" s="135">
        <v>1</v>
      </c>
      <c r="AE617" s="135">
        <v>1</v>
      </c>
      <c r="AF617" s="135">
        <v>15</v>
      </c>
      <c r="AG617" s="135">
        <v>16</v>
      </c>
    </row>
    <row r="618" spans="1:33" ht="14.5" customHeight="1" x14ac:dyDescent="0.2">
      <c r="A618" s="135" t="s">
        <v>57</v>
      </c>
      <c r="B618" s="135" t="s">
        <v>123</v>
      </c>
      <c r="C618" s="135">
        <v>2023</v>
      </c>
      <c r="D618" s="135">
        <v>37</v>
      </c>
      <c r="F618" s="136" t="s">
        <v>329</v>
      </c>
      <c r="G618" s="135">
        <v>0</v>
      </c>
      <c r="H618" s="135">
        <v>0</v>
      </c>
      <c r="I618" s="135">
        <v>0</v>
      </c>
      <c r="J618" s="135">
        <v>0</v>
      </c>
      <c r="K618" s="135">
        <v>0</v>
      </c>
      <c r="L618" s="135">
        <v>0</v>
      </c>
      <c r="M618" s="135">
        <v>0</v>
      </c>
      <c r="N618" s="135">
        <v>1</v>
      </c>
      <c r="O618" s="135">
        <v>0</v>
      </c>
      <c r="P618" s="135">
        <v>0</v>
      </c>
      <c r="Q618" s="135">
        <v>0</v>
      </c>
      <c r="R618" s="135">
        <v>0</v>
      </c>
      <c r="S618" s="135">
        <v>0</v>
      </c>
      <c r="T618" s="135">
        <v>0</v>
      </c>
      <c r="U618" s="135">
        <v>0</v>
      </c>
      <c r="V618" s="135">
        <v>0</v>
      </c>
      <c r="W618" s="135">
        <v>0</v>
      </c>
      <c r="X618" s="135">
        <v>0</v>
      </c>
      <c r="Y618" s="135">
        <v>1</v>
      </c>
      <c r="Z618" s="135">
        <v>1</v>
      </c>
      <c r="AA618" s="135">
        <v>0</v>
      </c>
      <c r="AB618" s="135">
        <v>0</v>
      </c>
      <c r="AC618" s="135">
        <v>0</v>
      </c>
      <c r="AD618" s="135">
        <v>0</v>
      </c>
      <c r="AE618" s="135">
        <v>0</v>
      </c>
      <c r="AF618" s="135">
        <v>0.1</v>
      </c>
      <c r="AG618" s="135">
        <v>3</v>
      </c>
    </row>
    <row r="619" spans="1:33" ht="14.5" customHeight="1" x14ac:dyDescent="0.2">
      <c r="A619" s="135" t="s">
        <v>57</v>
      </c>
      <c r="B619" s="135" t="s">
        <v>123</v>
      </c>
      <c r="C619" s="135">
        <v>2023</v>
      </c>
      <c r="D619" s="135">
        <v>37</v>
      </c>
      <c r="F619" s="136" t="s">
        <v>330</v>
      </c>
      <c r="G619" s="135">
        <v>0</v>
      </c>
      <c r="H619" s="135">
        <v>0</v>
      </c>
      <c r="I619" s="135">
        <v>0</v>
      </c>
      <c r="J619" s="135">
        <v>0</v>
      </c>
      <c r="K619" s="135">
        <v>0</v>
      </c>
      <c r="L619" s="135">
        <v>0</v>
      </c>
      <c r="M619" s="135">
        <v>0</v>
      </c>
      <c r="N619" s="135">
        <v>0</v>
      </c>
      <c r="O619" s="135">
        <v>0</v>
      </c>
      <c r="P619" s="135">
        <v>0</v>
      </c>
      <c r="Q619" s="135">
        <v>0</v>
      </c>
      <c r="R619" s="135">
        <v>1</v>
      </c>
      <c r="S619" s="135">
        <v>0</v>
      </c>
      <c r="T619" s="135">
        <v>0</v>
      </c>
      <c r="U619" s="135">
        <v>0</v>
      </c>
      <c r="V619" s="135">
        <v>0</v>
      </c>
      <c r="W619" s="135">
        <v>0</v>
      </c>
      <c r="X619" s="135">
        <v>0</v>
      </c>
      <c r="Y619" s="135">
        <v>0</v>
      </c>
      <c r="Z619" s="135">
        <v>0</v>
      </c>
      <c r="AA619" s="135">
        <v>0</v>
      </c>
      <c r="AB619" s="135">
        <v>0</v>
      </c>
      <c r="AC619" s="135">
        <v>0</v>
      </c>
      <c r="AD619" s="135">
        <v>0</v>
      </c>
      <c r="AE619" s="135">
        <v>0</v>
      </c>
      <c r="AF619" s="135">
        <v>0.1</v>
      </c>
      <c r="AG619" s="135">
        <v>1</v>
      </c>
    </row>
    <row r="620" spans="1:33" ht="14.5" customHeight="1" x14ac:dyDescent="0.2">
      <c r="A620" s="135" t="s">
        <v>57</v>
      </c>
      <c r="B620" s="135" t="s">
        <v>123</v>
      </c>
      <c r="C620" s="135">
        <v>2023</v>
      </c>
      <c r="D620" s="135">
        <v>37</v>
      </c>
      <c r="F620" s="136" t="s">
        <v>331</v>
      </c>
      <c r="G620" s="135">
        <v>0</v>
      </c>
      <c r="H620" s="135">
        <v>0</v>
      </c>
      <c r="I620" s="135">
        <v>0</v>
      </c>
      <c r="J620" s="135">
        <v>0</v>
      </c>
      <c r="K620" s="135">
        <v>0</v>
      </c>
      <c r="L620" s="135">
        <v>0</v>
      </c>
      <c r="M620" s="135">
        <v>0</v>
      </c>
      <c r="N620" s="135">
        <v>0</v>
      </c>
      <c r="O620" s="135">
        <v>0</v>
      </c>
      <c r="P620" s="135">
        <v>0</v>
      </c>
      <c r="Q620" s="135">
        <v>0</v>
      </c>
      <c r="R620" s="135">
        <v>0</v>
      </c>
      <c r="S620" s="135">
        <v>1</v>
      </c>
      <c r="T620" s="135">
        <v>0</v>
      </c>
      <c r="U620" s="135">
        <v>0</v>
      </c>
      <c r="V620" s="135">
        <v>0</v>
      </c>
      <c r="W620" s="135">
        <v>0</v>
      </c>
      <c r="X620" s="135">
        <v>0</v>
      </c>
      <c r="Y620" s="135">
        <v>1</v>
      </c>
      <c r="Z620" s="135">
        <v>0</v>
      </c>
      <c r="AA620" s="135">
        <v>0</v>
      </c>
      <c r="AB620" s="135">
        <v>1</v>
      </c>
      <c r="AC620" s="135">
        <v>0</v>
      </c>
      <c r="AD620" s="135">
        <v>0</v>
      </c>
      <c r="AE620" s="135">
        <v>0</v>
      </c>
      <c r="AF620" s="135">
        <v>0.1</v>
      </c>
      <c r="AG620" s="135">
        <v>3</v>
      </c>
    </row>
    <row r="621" spans="1:33" ht="14.5" customHeight="1" x14ac:dyDescent="0.2">
      <c r="A621" s="135" t="s">
        <v>57</v>
      </c>
      <c r="B621" s="135" t="s">
        <v>123</v>
      </c>
      <c r="C621" s="135">
        <v>2023</v>
      </c>
      <c r="D621" s="135">
        <v>37</v>
      </c>
      <c r="F621" s="136" t="s">
        <v>332</v>
      </c>
      <c r="G621" s="135">
        <v>0</v>
      </c>
      <c r="H621" s="135">
        <v>0</v>
      </c>
      <c r="I621" s="135">
        <v>0</v>
      </c>
      <c r="J621" s="135">
        <v>0</v>
      </c>
      <c r="K621" s="135">
        <v>0</v>
      </c>
      <c r="L621" s="135">
        <v>0</v>
      </c>
      <c r="M621" s="135">
        <v>0</v>
      </c>
      <c r="N621" s="135">
        <v>0</v>
      </c>
      <c r="O621" s="135">
        <v>0</v>
      </c>
      <c r="P621" s="135">
        <v>0</v>
      </c>
      <c r="Q621" s="135">
        <v>0</v>
      </c>
      <c r="R621" s="135">
        <v>0</v>
      </c>
      <c r="S621" s="135">
        <v>0</v>
      </c>
      <c r="T621" s="135">
        <v>0</v>
      </c>
      <c r="U621" s="135">
        <v>0</v>
      </c>
      <c r="V621" s="135">
        <v>0</v>
      </c>
      <c r="W621" s="135">
        <v>0</v>
      </c>
      <c r="X621" s="135">
        <v>1</v>
      </c>
      <c r="Y621" s="135">
        <v>0</v>
      </c>
      <c r="Z621" s="135">
        <v>0</v>
      </c>
      <c r="AA621" s="135">
        <v>0</v>
      </c>
      <c r="AB621" s="135">
        <v>0</v>
      </c>
      <c r="AC621" s="135">
        <v>0</v>
      </c>
      <c r="AD621" s="135">
        <v>0</v>
      </c>
      <c r="AE621" s="135">
        <v>0</v>
      </c>
      <c r="AF621" s="135">
        <v>0.1</v>
      </c>
      <c r="AG621" s="135">
        <v>1</v>
      </c>
    </row>
    <row r="622" spans="1:33" ht="14.5" customHeight="1" x14ac:dyDescent="0.2">
      <c r="A622" s="135" t="s">
        <v>57</v>
      </c>
      <c r="B622" s="135" t="s">
        <v>123</v>
      </c>
      <c r="C622" s="135">
        <v>2023</v>
      </c>
      <c r="D622" s="135">
        <v>37</v>
      </c>
      <c r="F622" s="136" t="s">
        <v>246</v>
      </c>
      <c r="G622" s="135">
        <v>0</v>
      </c>
      <c r="H622" s="135">
        <v>0</v>
      </c>
      <c r="I622" s="135">
        <v>0</v>
      </c>
      <c r="J622" s="135">
        <v>0</v>
      </c>
      <c r="K622" s="135">
        <v>0</v>
      </c>
      <c r="L622" s="135">
        <v>0</v>
      </c>
      <c r="M622" s="135">
        <v>0</v>
      </c>
      <c r="N622" s="135">
        <v>0</v>
      </c>
      <c r="O622" s="135">
        <v>0</v>
      </c>
      <c r="P622" s="135">
        <v>0</v>
      </c>
      <c r="Q622" s="135">
        <v>0</v>
      </c>
      <c r="R622" s="135">
        <v>0</v>
      </c>
      <c r="S622" s="135">
        <v>0</v>
      </c>
      <c r="T622" s="135">
        <v>0</v>
      </c>
      <c r="U622" s="135">
        <v>0</v>
      </c>
      <c r="V622" s="135">
        <v>1</v>
      </c>
      <c r="W622" s="135">
        <v>0</v>
      </c>
      <c r="X622" s="135">
        <v>0</v>
      </c>
      <c r="Y622" s="135">
        <v>0</v>
      </c>
      <c r="Z622" s="135">
        <v>0</v>
      </c>
      <c r="AA622" s="135">
        <v>0</v>
      </c>
      <c r="AB622" s="135">
        <v>0</v>
      </c>
      <c r="AC622" s="135">
        <v>0</v>
      </c>
      <c r="AD622" s="135">
        <v>0</v>
      </c>
      <c r="AE622" s="135">
        <v>0</v>
      </c>
      <c r="AF622" s="135">
        <v>0.1</v>
      </c>
      <c r="AG622" s="135">
        <v>1</v>
      </c>
    </row>
    <row r="623" spans="1:33" ht="14.5" customHeight="1" x14ac:dyDescent="0.2">
      <c r="A623" s="135" t="s">
        <v>57</v>
      </c>
      <c r="B623" s="135" t="s">
        <v>123</v>
      </c>
      <c r="C623" s="135">
        <v>2023</v>
      </c>
      <c r="D623" s="135">
        <v>37</v>
      </c>
      <c r="F623" s="136" t="s">
        <v>332</v>
      </c>
      <c r="G623" s="135">
        <v>0</v>
      </c>
      <c r="H623" s="135">
        <v>0</v>
      </c>
      <c r="I623" s="135">
        <v>0</v>
      </c>
      <c r="J623" s="135">
        <v>0</v>
      </c>
      <c r="K623" s="135">
        <v>0</v>
      </c>
      <c r="L623" s="135">
        <v>0</v>
      </c>
      <c r="M623" s="135">
        <v>0</v>
      </c>
      <c r="N623" s="135">
        <v>0</v>
      </c>
      <c r="O623" s="135">
        <v>0</v>
      </c>
      <c r="P623" s="135">
        <v>0</v>
      </c>
      <c r="Q623" s="135">
        <v>0</v>
      </c>
      <c r="R623" s="135">
        <v>0</v>
      </c>
      <c r="S623" s="135">
        <v>0</v>
      </c>
      <c r="T623" s="135">
        <v>0</v>
      </c>
      <c r="U623" s="135">
        <v>0</v>
      </c>
      <c r="V623" s="135">
        <v>0</v>
      </c>
      <c r="W623" s="135">
        <v>0</v>
      </c>
      <c r="X623" s="135">
        <v>1</v>
      </c>
      <c r="Y623" s="135">
        <v>0</v>
      </c>
      <c r="Z623" s="135">
        <v>0</v>
      </c>
      <c r="AA623" s="135">
        <v>0</v>
      </c>
      <c r="AB623" s="135">
        <v>0</v>
      </c>
      <c r="AC623" s="135">
        <v>0</v>
      </c>
      <c r="AD623" s="135">
        <v>0</v>
      </c>
      <c r="AE623" s="135">
        <v>0</v>
      </c>
      <c r="AF623" s="135">
        <v>0.1</v>
      </c>
      <c r="AG623" s="135">
        <v>1</v>
      </c>
    </row>
    <row r="624" spans="1:33" ht="14.5" customHeight="1" x14ac:dyDescent="0.2">
      <c r="A624" s="135" t="s">
        <v>57</v>
      </c>
      <c r="B624" s="135" t="s">
        <v>58</v>
      </c>
      <c r="C624" s="135">
        <v>2023</v>
      </c>
      <c r="D624" s="135">
        <v>38</v>
      </c>
      <c r="F624" s="136" t="s">
        <v>190</v>
      </c>
      <c r="G624" s="135">
        <v>1</v>
      </c>
      <c r="H624" s="135">
        <v>1</v>
      </c>
      <c r="I624" s="135">
        <v>1</v>
      </c>
      <c r="J624" s="135">
        <v>1</v>
      </c>
      <c r="K624" s="135">
        <v>1</v>
      </c>
      <c r="L624" s="135">
        <v>0</v>
      </c>
      <c r="M624" s="135">
        <v>1</v>
      </c>
      <c r="N624" s="135">
        <v>1</v>
      </c>
      <c r="O624" s="135">
        <v>0</v>
      </c>
      <c r="P624" s="135">
        <v>1</v>
      </c>
      <c r="Q624" s="135">
        <v>0</v>
      </c>
      <c r="R624" s="135">
        <v>1</v>
      </c>
      <c r="S624" s="135">
        <v>1</v>
      </c>
      <c r="T624" s="135">
        <v>1</v>
      </c>
      <c r="U624" s="135">
        <v>1</v>
      </c>
      <c r="V624" s="135">
        <v>0</v>
      </c>
      <c r="W624" s="135">
        <v>1</v>
      </c>
      <c r="X624" s="135">
        <v>0</v>
      </c>
      <c r="Y624" s="135">
        <v>1</v>
      </c>
      <c r="Z624" s="135">
        <v>1</v>
      </c>
      <c r="AA624" s="135">
        <v>1</v>
      </c>
      <c r="AB624" s="135">
        <v>1</v>
      </c>
      <c r="AC624" s="135">
        <v>1</v>
      </c>
      <c r="AD624" s="135">
        <v>1</v>
      </c>
      <c r="AE624" s="135">
        <v>1</v>
      </c>
      <c r="AF624" s="135">
        <v>30</v>
      </c>
      <c r="AG624" s="135">
        <v>20</v>
      </c>
    </row>
    <row r="625" spans="1:34" ht="14.5" customHeight="1" x14ac:dyDescent="0.2">
      <c r="A625" s="135" t="s">
        <v>57</v>
      </c>
      <c r="B625" s="135" t="s">
        <v>58</v>
      </c>
      <c r="C625" s="135">
        <v>2023</v>
      </c>
      <c r="D625" s="135">
        <v>38</v>
      </c>
      <c r="F625" s="136" t="s">
        <v>254</v>
      </c>
      <c r="G625" s="135">
        <v>0</v>
      </c>
      <c r="H625" s="135">
        <v>1</v>
      </c>
      <c r="I625" s="135">
        <v>0</v>
      </c>
      <c r="J625" s="135">
        <v>1</v>
      </c>
      <c r="K625" s="135">
        <v>0</v>
      </c>
      <c r="L625" s="135">
        <v>1</v>
      </c>
      <c r="M625" s="135">
        <v>1</v>
      </c>
      <c r="N625" s="135">
        <v>0</v>
      </c>
      <c r="O625" s="135">
        <v>1</v>
      </c>
      <c r="P625" s="135">
        <v>1</v>
      </c>
      <c r="Q625" s="135">
        <v>1</v>
      </c>
      <c r="R625" s="135">
        <v>0</v>
      </c>
      <c r="S625" s="135">
        <v>1</v>
      </c>
      <c r="T625" s="135">
        <v>1</v>
      </c>
      <c r="U625" s="135">
        <v>0</v>
      </c>
      <c r="V625" s="135">
        <v>0</v>
      </c>
      <c r="W625" s="135">
        <v>0</v>
      </c>
      <c r="X625" s="135">
        <v>0</v>
      </c>
      <c r="Y625" s="135">
        <v>0</v>
      </c>
      <c r="Z625" s="135">
        <v>0</v>
      </c>
      <c r="AA625" s="135">
        <v>0</v>
      </c>
      <c r="AB625" s="135">
        <v>0</v>
      </c>
      <c r="AC625" s="135">
        <v>0</v>
      </c>
      <c r="AD625" s="135">
        <v>0</v>
      </c>
      <c r="AE625" s="135">
        <v>1</v>
      </c>
      <c r="AF625" s="135">
        <v>35</v>
      </c>
      <c r="AG625" s="135">
        <v>10</v>
      </c>
    </row>
    <row r="626" spans="1:34" ht="14.5" customHeight="1" x14ac:dyDescent="0.2">
      <c r="A626" s="135" t="s">
        <v>57</v>
      </c>
      <c r="B626" s="135" t="s">
        <v>58</v>
      </c>
      <c r="C626" s="135">
        <v>2023</v>
      </c>
      <c r="D626" s="135">
        <v>38</v>
      </c>
      <c r="F626" s="136" t="s">
        <v>191</v>
      </c>
      <c r="G626" s="135">
        <v>1</v>
      </c>
      <c r="H626" s="135">
        <v>1</v>
      </c>
      <c r="I626" s="135">
        <v>1</v>
      </c>
      <c r="J626" s="135">
        <v>1</v>
      </c>
      <c r="K626" s="135">
        <v>1</v>
      </c>
      <c r="L626" s="135">
        <v>1</v>
      </c>
      <c r="M626" s="135">
        <v>1</v>
      </c>
      <c r="N626" s="135">
        <v>1</v>
      </c>
      <c r="O626" s="135">
        <v>1</v>
      </c>
      <c r="P626" s="135">
        <v>1</v>
      </c>
      <c r="Q626" s="135">
        <v>1</v>
      </c>
      <c r="R626" s="135">
        <v>1</v>
      </c>
      <c r="S626" s="135">
        <v>1</v>
      </c>
      <c r="T626" s="135">
        <v>1</v>
      </c>
      <c r="U626" s="135">
        <v>1</v>
      </c>
      <c r="V626" s="135">
        <v>1</v>
      </c>
      <c r="W626" s="135">
        <v>1</v>
      </c>
      <c r="X626" s="135">
        <v>1</v>
      </c>
      <c r="Y626" s="135">
        <v>1</v>
      </c>
      <c r="Z626" s="135">
        <v>1</v>
      </c>
      <c r="AA626" s="135">
        <v>1</v>
      </c>
      <c r="AB626" s="135">
        <v>1</v>
      </c>
      <c r="AC626" s="135">
        <v>1</v>
      </c>
      <c r="AD626" s="135">
        <v>1</v>
      </c>
      <c r="AE626" s="135">
        <v>1</v>
      </c>
      <c r="AF626" s="135">
        <v>70</v>
      </c>
      <c r="AG626" s="135">
        <v>25</v>
      </c>
    </row>
    <row r="627" spans="1:34" ht="14.5" customHeight="1" x14ac:dyDescent="0.2">
      <c r="A627" s="135" t="s">
        <v>57</v>
      </c>
      <c r="B627" s="135" t="s">
        <v>58</v>
      </c>
      <c r="C627" s="135">
        <v>2023</v>
      </c>
      <c r="D627" s="135">
        <v>38</v>
      </c>
      <c r="F627" s="136" t="s">
        <v>193</v>
      </c>
      <c r="G627" s="135">
        <v>0</v>
      </c>
      <c r="H627" s="135">
        <v>0</v>
      </c>
      <c r="I627" s="135">
        <v>1</v>
      </c>
      <c r="J627" s="135">
        <v>0</v>
      </c>
      <c r="K627" s="135">
        <v>0</v>
      </c>
      <c r="L627" s="135">
        <v>1</v>
      </c>
      <c r="M627" s="135">
        <v>0</v>
      </c>
      <c r="N627" s="135">
        <v>1</v>
      </c>
      <c r="O627" s="135">
        <v>1</v>
      </c>
      <c r="P627" s="135">
        <v>0</v>
      </c>
      <c r="Q627" s="135">
        <v>1</v>
      </c>
      <c r="R627" s="135">
        <v>0</v>
      </c>
      <c r="S627" s="135">
        <v>0</v>
      </c>
      <c r="T627" s="135">
        <v>1</v>
      </c>
      <c r="U627" s="135">
        <v>0</v>
      </c>
      <c r="V627" s="135">
        <v>0</v>
      </c>
      <c r="W627" s="135">
        <v>0</v>
      </c>
      <c r="X627" s="135">
        <v>1</v>
      </c>
      <c r="Y627" s="135">
        <v>0</v>
      </c>
      <c r="Z627" s="135">
        <v>0</v>
      </c>
      <c r="AA627" s="135">
        <v>0</v>
      </c>
      <c r="AB627" s="135">
        <v>0</v>
      </c>
      <c r="AC627" s="135">
        <v>1</v>
      </c>
      <c r="AD627" s="135">
        <v>0</v>
      </c>
      <c r="AE627" s="135">
        <v>0</v>
      </c>
      <c r="AF627" s="135">
        <v>1</v>
      </c>
      <c r="AG627" s="135">
        <v>8</v>
      </c>
    </row>
    <row r="628" spans="1:34" ht="14.5" customHeight="1" x14ac:dyDescent="0.2">
      <c r="A628" s="135" t="s">
        <v>57</v>
      </c>
      <c r="B628" s="135" t="s">
        <v>58</v>
      </c>
      <c r="C628" s="135">
        <v>2023</v>
      </c>
      <c r="D628" s="135">
        <v>38</v>
      </c>
      <c r="F628" s="136" t="s">
        <v>279</v>
      </c>
      <c r="G628" s="135">
        <v>0</v>
      </c>
      <c r="H628" s="135">
        <v>0</v>
      </c>
      <c r="I628" s="135">
        <v>0</v>
      </c>
      <c r="J628" s="135">
        <v>0</v>
      </c>
      <c r="K628" s="135">
        <v>0</v>
      </c>
      <c r="L628" s="135">
        <v>0</v>
      </c>
      <c r="M628" s="135">
        <v>0</v>
      </c>
      <c r="N628" s="135">
        <v>0</v>
      </c>
      <c r="O628" s="135">
        <v>1</v>
      </c>
      <c r="P628" s="135">
        <v>1</v>
      </c>
      <c r="Q628" s="135">
        <v>0</v>
      </c>
      <c r="R628" s="135">
        <v>0</v>
      </c>
      <c r="S628" s="135">
        <v>0</v>
      </c>
      <c r="T628" s="135">
        <v>0</v>
      </c>
      <c r="U628" s="135">
        <v>0</v>
      </c>
      <c r="V628" s="135">
        <v>0</v>
      </c>
      <c r="W628" s="135">
        <v>0</v>
      </c>
      <c r="X628" s="135">
        <v>0</v>
      </c>
      <c r="Y628" s="135">
        <v>0</v>
      </c>
      <c r="Z628" s="135">
        <v>0</v>
      </c>
      <c r="AA628" s="135">
        <v>0</v>
      </c>
      <c r="AB628" s="135">
        <v>0</v>
      </c>
      <c r="AC628" s="135">
        <v>0</v>
      </c>
      <c r="AD628" s="135">
        <v>0</v>
      </c>
      <c r="AE628" s="135">
        <v>0</v>
      </c>
      <c r="AF628" s="135">
        <v>1</v>
      </c>
      <c r="AG628" s="135">
        <v>2</v>
      </c>
    </row>
    <row r="629" spans="1:34" ht="14.5" customHeight="1" x14ac:dyDescent="0.2">
      <c r="A629" s="135" t="s">
        <v>57</v>
      </c>
      <c r="B629" s="135" t="s">
        <v>58</v>
      </c>
      <c r="C629" s="135">
        <v>2023</v>
      </c>
      <c r="D629" s="135">
        <v>38</v>
      </c>
      <c r="F629" s="136" t="s">
        <v>198</v>
      </c>
      <c r="G629" s="135">
        <v>1</v>
      </c>
      <c r="H629" s="135">
        <v>1</v>
      </c>
      <c r="I629" s="135">
        <v>1</v>
      </c>
      <c r="J629" s="135">
        <v>1</v>
      </c>
      <c r="K629" s="135">
        <v>1</v>
      </c>
      <c r="L629" s="135">
        <v>1</v>
      </c>
      <c r="M629" s="135">
        <v>1</v>
      </c>
      <c r="N629" s="135">
        <v>1</v>
      </c>
      <c r="O629" s="135">
        <v>1</v>
      </c>
      <c r="P629" s="135">
        <v>0</v>
      </c>
      <c r="Q629" s="135">
        <v>1</v>
      </c>
      <c r="R629" s="135">
        <v>1</v>
      </c>
      <c r="S629" s="135">
        <v>1</v>
      </c>
      <c r="T629" s="135">
        <v>1</v>
      </c>
      <c r="U629" s="135">
        <v>1</v>
      </c>
      <c r="V629" s="135">
        <v>1</v>
      </c>
      <c r="W629" s="135">
        <v>1</v>
      </c>
      <c r="X629" s="135">
        <v>1</v>
      </c>
      <c r="Y629" s="135">
        <v>1</v>
      </c>
      <c r="Z629" s="135">
        <v>1</v>
      </c>
      <c r="AA629" s="135">
        <v>1</v>
      </c>
      <c r="AB629" s="135">
        <v>1</v>
      </c>
      <c r="AC629" s="135">
        <v>1</v>
      </c>
      <c r="AD629" s="135">
        <v>1</v>
      </c>
      <c r="AE629" s="135">
        <v>1</v>
      </c>
      <c r="AF629" s="135">
        <v>40</v>
      </c>
      <c r="AG629" s="135">
        <v>24</v>
      </c>
    </row>
    <row r="630" spans="1:34" ht="14.5" customHeight="1" x14ac:dyDescent="0.2">
      <c r="A630" s="135" t="s">
        <v>57</v>
      </c>
      <c r="B630" s="135" t="s">
        <v>58</v>
      </c>
      <c r="C630" s="135">
        <v>2023</v>
      </c>
      <c r="D630" s="135">
        <v>38</v>
      </c>
      <c r="F630" s="136" t="s">
        <v>199</v>
      </c>
      <c r="G630" s="135">
        <v>0</v>
      </c>
      <c r="H630" s="135">
        <v>0</v>
      </c>
      <c r="I630" s="135">
        <v>0</v>
      </c>
      <c r="J630" s="135">
        <v>0</v>
      </c>
      <c r="K630" s="135">
        <v>0</v>
      </c>
      <c r="L630" s="135">
        <v>0</v>
      </c>
      <c r="M630" s="135">
        <v>0</v>
      </c>
      <c r="N630" s="135">
        <v>0</v>
      </c>
      <c r="O630" s="135">
        <v>0</v>
      </c>
      <c r="P630" s="135">
        <v>0</v>
      </c>
      <c r="Q630" s="135">
        <v>1</v>
      </c>
      <c r="R630" s="135">
        <v>0</v>
      </c>
      <c r="S630" s="135">
        <v>0</v>
      </c>
      <c r="T630" s="135">
        <v>0</v>
      </c>
      <c r="U630" s="135">
        <v>1</v>
      </c>
      <c r="V630" s="135">
        <v>0</v>
      </c>
      <c r="W630" s="135">
        <v>0</v>
      </c>
      <c r="X630" s="135">
        <v>0</v>
      </c>
      <c r="Y630" s="135">
        <v>0</v>
      </c>
      <c r="Z630" s="135">
        <v>1</v>
      </c>
      <c r="AA630" s="135">
        <v>0</v>
      </c>
      <c r="AB630" s="135">
        <v>0</v>
      </c>
      <c r="AC630" s="135">
        <v>0</v>
      </c>
      <c r="AD630" s="135">
        <v>1</v>
      </c>
      <c r="AE630" s="135">
        <v>1</v>
      </c>
      <c r="AF630" s="135">
        <v>2</v>
      </c>
      <c r="AG630" s="135">
        <v>5</v>
      </c>
    </row>
    <row r="631" spans="1:34" ht="14.5" customHeight="1" x14ac:dyDescent="0.2">
      <c r="A631" s="135" t="s">
        <v>57</v>
      </c>
      <c r="B631" s="135" t="s">
        <v>58</v>
      </c>
      <c r="C631" s="135">
        <v>2023</v>
      </c>
      <c r="D631" s="135">
        <v>38</v>
      </c>
      <c r="F631" s="136" t="s">
        <v>248</v>
      </c>
      <c r="G631" s="135">
        <v>0</v>
      </c>
      <c r="H631" s="135">
        <v>0</v>
      </c>
      <c r="I631" s="135">
        <v>1</v>
      </c>
      <c r="J631" s="135">
        <v>1</v>
      </c>
      <c r="K631" s="135">
        <v>1</v>
      </c>
      <c r="L631" s="135">
        <v>1</v>
      </c>
      <c r="M631" s="135">
        <v>1</v>
      </c>
      <c r="N631" s="135">
        <v>1</v>
      </c>
      <c r="O631" s="135">
        <v>1</v>
      </c>
      <c r="P631" s="135">
        <v>1</v>
      </c>
      <c r="Q631" s="135">
        <v>1</v>
      </c>
      <c r="R631" s="135">
        <v>1</v>
      </c>
      <c r="S631" s="135">
        <v>1</v>
      </c>
      <c r="T631" s="135">
        <v>1</v>
      </c>
      <c r="U631" s="135">
        <v>1</v>
      </c>
      <c r="V631" s="135">
        <v>1</v>
      </c>
      <c r="W631" s="135">
        <v>1</v>
      </c>
      <c r="X631" s="135">
        <v>0</v>
      </c>
      <c r="Y631" s="135">
        <v>1</v>
      </c>
      <c r="Z631" s="135">
        <v>0</v>
      </c>
      <c r="AA631" s="135">
        <v>1</v>
      </c>
      <c r="AB631" s="135">
        <v>0</v>
      </c>
      <c r="AC631" s="135">
        <v>0</v>
      </c>
      <c r="AD631" s="135">
        <v>0</v>
      </c>
      <c r="AE631" s="135">
        <v>0</v>
      </c>
      <c r="AF631" s="135">
        <v>5</v>
      </c>
      <c r="AG631" s="135">
        <v>17</v>
      </c>
    </row>
    <row r="632" spans="1:34" ht="14.5" customHeight="1" x14ac:dyDescent="0.2">
      <c r="A632" s="135" t="s">
        <v>57</v>
      </c>
      <c r="B632" s="135" t="s">
        <v>58</v>
      </c>
      <c r="C632" s="135">
        <v>2023</v>
      </c>
      <c r="D632" s="135">
        <v>38</v>
      </c>
      <c r="F632" s="136" t="s">
        <v>249</v>
      </c>
      <c r="G632" s="135">
        <v>0</v>
      </c>
      <c r="H632" s="135">
        <v>0</v>
      </c>
      <c r="I632" s="135">
        <v>0</v>
      </c>
      <c r="J632" s="135">
        <v>0</v>
      </c>
      <c r="K632" s="135">
        <v>0</v>
      </c>
      <c r="L632" s="135">
        <v>1</v>
      </c>
      <c r="M632" s="135">
        <v>0</v>
      </c>
      <c r="N632" s="135">
        <v>1</v>
      </c>
      <c r="O632" s="135">
        <v>0</v>
      </c>
      <c r="P632" s="135">
        <v>0</v>
      </c>
      <c r="Q632" s="135">
        <v>0</v>
      </c>
      <c r="R632" s="135">
        <v>0</v>
      </c>
      <c r="S632" s="135">
        <v>0</v>
      </c>
      <c r="T632" s="135">
        <v>0</v>
      </c>
      <c r="U632" s="135">
        <v>0</v>
      </c>
      <c r="V632" s="135">
        <v>0</v>
      </c>
      <c r="W632" s="135">
        <v>0</v>
      </c>
      <c r="X632" s="135">
        <v>1</v>
      </c>
      <c r="Y632" s="135">
        <v>1</v>
      </c>
      <c r="Z632" s="135">
        <v>0</v>
      </c>
      <c r="AA632" s="135">
        <v>0</v>
      </c>
      <c r="AB632" s="135">
        <v>1</v>
      </c>
      <c r="AC632" s="135">
        <v>1</v>
      </c>
      <c r="AD632" s="135">
        <v>1</v>
      </c>
      <c r="AE632" s="135">
        <v>0</v>
      </c>
      <c r="AF632" s="135">
        <v>4</v>
      </c>
      <c r="AG632" s="135">
        <v>7</v>
      </c>
    </row>
    <row r="633" spans="1:34" ht="14.5" customHeight="1" x14ac:dyDescent="0.2">
      <c r="A633" s="135" t="s">
        <v>57</v>
      </c>
      <c r="B633" s="135" t="s">
        <v>58</v>
      </c>
      <c r="C633" s="135">
        <v>2023</v>
      </c>
      <c r="D633" s="135">
        <v>38</v>
      </c>
      <c r="F633" s="136" t="s">
        <v>333</v>
      </c>
      <c r="G633" s="135">
        <v>0</v>
      </c>
      <c r="H633" s="135">
        <v>0</v>
      </c>
      <c r="I633" s="135">
        <v>0</v>
      </c>
      <c r="J633" s="135">
        <v>0</v>
      </c>
      <c r="K633" s="135">
        <v>0</v>
      </c>
      <c r="L633" s="135">
        <v>0</v>
      </c>
      <c r="M633" s="135">
        <v>0</v>
      </c>
      <c r="N633" s="135">
        <v>0</v>
      </c>
      <c r="O633" s="135">
        <v>0</v>
      </c>
      <c r="P633" s="135">
        <v>0</v>
      </c>
      <c r="Q633" s="135">
        <v>0</v>
      </c>
      <c r="R633" s="135">
        <v>0</v>
      </c>
      <c r="S633" s="135">
        <v>0</v>
      </c>
      <c r="T633" s="135">
        <v>1</v>
      </c>
      <c r="U633" s="135">
        <v>0</v>
      </c>
      <c r="V633" s="135">
        <v>0</v>
      </c>
      <c r="W633" s="135">
        <v>0</v>
      </c>
      <c r="X633" s="135">
        <v>0</v>
      </c>
      <c r="Y633" s="135">
        <v>0</v>
      </c>
      <c r="Z633" s="135">
        <v>0</v>
      </c>
      <c r="AA633" s="135">
        <v>0</v>
      </c>
      <c r="AB633" s="135">
        <v>0</v>
      </c>
      <c r="AC633" s="135">
        <v>0</v>
      </c>
      <c r="AD633" s="135">
        <v>0</v>
      </c>
      <c r="AE633" s="135">
        <v>0</v>
      </c>
      <c r="AF633" s="135">
        <v>0.1</v>
      </c>
      <c r="AG633" s="135">
        <v>1</v>
      </c>
    </row>
    <row r="634" spans="1:34" ht="14.5" customHeight="1" x14ac:dyDescent="0.2">
      <c r="A634" s="135" t="s">
        <v>57</v>
      </c>
      <c r="B634" s="135" t="s">
        <v>58</v>
      </c>
      <c r="C634" s="135">
        <v>2023</v>
      </c>
      <c r="D634" s="135">
        <v>38</v>
      </c>
      <c r="F634" s="135" t="s">
        <v>201</v>
      </c>
      <c r="G634" s="135">
        <v>0</v>
      </c>
      <c r="H634" s="135">
        <v>0</v>
      </c>
      <c r="I634" s="135">
        <v>0</v>
      </c>
      <c r="J634" s="135">
        <v>0</v>
      </c>
      <c r="K634" s="135">
        <v>0</v>
      </c>
      <c r="L634" s="135">
        <v>0</v>
      </c>
      <c r="M634" s="135">
        <v>0</v>
      </c>
      <c r="N634" s="135">
        <v>0</v>
      </c>
      <c r="O634" s="135">
        <v>0</v>
      </c>
      <c r="P634" s="135">
        <v>0</v>
      </c>
      <c r="Q634" s="135">
        <v>0</v>
      </c>
      <c r="R634" s="135">
        <v>0</v>
      </c>
      <c r="S634" s="135">
        <v>1</v>
      </c>
      <c r="T634" s="135">
        <v>0</v>
      </c>
      <c r="U634" s="135">
        <v>1</v>
      </c>
      <c r="V634" s="135">
        <v>0</v>
      </c>
      <c r="W634" s="135">
        <v>0</v>
      </c>
      <c r="X634" s="135">
        <v>0</v>
      </c>
      <c r="Y634" s="135">
        <v>0</v>
      </c>
      <c r="Z634" s="135">
        <v>0</v>
      </c>
      <c r="AA634" s="135">
        <v>0</v>
      </c>
      <c r="AB634" s="135">
        <v>0</v>
      </c>
      <c r="AC634" s="135">
        <v>0</v>
      </c>
      <c r="AD634" s="135">
        <v>0</v>
      </c>
      <c r="AE634" s="135">
        <v>0</v>
      </c>
      <c r="AF634" s="135">
        <v>0.1</v>
      </c>
      <c r="AG634" s="135">
        <v>2</v>
      </c>
    </row>
    <row r="635" spans="1:34" ht="14.5" customHeight="1" x14ac:dyDescent="0.2">
      <c r="A635" s="135" t="s">
        <v>57</v>
      </c>
      <c r="B635" s="135" t="s">
        <v>58</v>
      </c>
      <c r="C635" s="135">
        <v>2023</v>
      </c>
      <c r="D635" s="135">
        <v>38</v>
      </c>
      <c r="F635" s="136" t="s">
        <v>209</v>
      </c>
      <c r="G635" s="135">
        <v>0</v>
      </c>
      <c r="H635" s="135">
        <v>0</v>
      </c>
      <c r="I635" s="135">
        <v>0</v>
      </c>
      <c r="J635" s="135">
        <v>0</v>
      </c>
      <c r="K635" s="135">
        <v>0</v>
      </c>
      <c r="L635" s="135">
        <v>1</v>
      </c>
      <c r="M635" s="135">
        <v>1</v>
      </c>
      <c r="N635" s="135">
        <v>1</v>
      </c>
      <c r="O635" s="135">
        <v>0</v>
      </c>
      <c r="P635" s="135">
        <v>1</v>
      </c>
      <c r="Q635" s="135">
        <v>1</v>
      </c>
      <c r="R635" s="135">
        <v>1</v>
      </c>
      <c r="S635" s="135">
        <v>1</v>
      </c>
      <c r="T635" s="135">
        <v>1</v>
      </c>
      <c r="U635" s="135">
        <v>1</v>
      </c>
      <c r="V635" s="135">
        <v>1</v>
      </c>
      <c r="W635" s="135">
        <v>1</v>
      </c>
      <c r="X635" s="135">
        <v>0</v>
      </c>
      <c r="Y635" s="135">
        <v>0</v>
      </c>
      <c r="Z635" s="135">
        <v>1</v>
      </c>
      <c r="AA635" s="135">
        <v>1</v>
      </c>
      <c r="AB635" s="135">
        <v>1</v>
      </c>
      <c r="AC635" s="135">
        <v>1</v>
      </c>
      <c r="AD635" s="135">
        <v>1</v>
      </c>
      <c r="AE635" s="135">
        <v>0</v>
      </c>
      <c r="AG635" s="135">
        <v>16</v>
      </c>
      <c r="AH635" s="135" t="s">
        <v>245</v>
      </c>
    </row>
    <row r="636" spans="1:34" ht="14.5" customHeight="1" x14ac:dyDescent="0.2">
      <c r="A636" s="135" t="s">
        <v>57</v>
      </c>
      <c r="B636" s="135" t="s">
        <v>58</v>
      </c>
      <c r="C636" s="135">
        <v>2023</v>
      </c>
      <c r="D636" s="135">
        <v>39</v>
      </c>
      <c r="F636" s="136" t="s">
        <v>258</v>
      </c>
      <c r="G636" s="135">
        <v>1</v>
      </c>
      <c r="H636" s="135">
        <v>1</v>
      </c>
      <c r="I636" s="135">
        <v>1</v>
      </c>
      <c r="J636" s="135">
        <v>0</v>
      </c>
      <c r="K636" s="135">
        <v>1</v>
      </c>
      <c r="L636" s="135">
        <v>0</v>
      </c>
      <c r="M636" s="135">
        <v>1</v>
      </c>
      <c r="N636" s="135">
        <v>1</v>
      </c>
      <c r="O636" s="135">
        <v>0</v>
      </c>
      <c r="P636" s="135">
        <v>0</v>
      </c>
      <c r="Q636" s="135">
        <v>0</v>
      </c>
      <c r="R636" s="135">
        <v>0</v>
      </c>
      <c r="S636" s="135">
        <v>1</v>
      </c>
      <c r="T636" s="135">
        <v>0</v>
      </c>
      <c r="U636" s="135">
        <v>1</v>
      </c>
      <c r="V636" s="135">
        <v>1</v>
      </c>
      <c r="W636" s="135">
        <v>0</v>
      </c>
      <c r="X636" s="135">
        <v>0</v>
      </c>
      <c r="Y636" s="135">
        <v>0</v>
      </c>
      <c r="Z636" s="135">
        <v>1</v>
      </c>
      <c r="AA636" s="135">
        <v>0</v>
      </c>
      <c r="AB636" s="135">
        <v>0</v>
      </c>
      <c r="AC636" s="135">
        <v>0</v>
      </c>
      <c r="AD636" s="135">
        <v>0</v>
      </c>
      <c r="AE636" s="135">
        <v>1</v>
      </c>
      <c r="AF636" s="135">
        <v>0.3</v>
      </c>
      <c r="AG636" s="135">
        <v>11</v>
      </c>
    </row>
    <row r="637" spans="1:34" ht="14.5" customHeight="1" x14ac:dyDescent="0.2">
      <c r="A637" s="135" t="s">
        <v>57</v>
      </c>
      <c r="B637" s="135" t="s">
        <v>58</v>
      </c>
      <c r="C637" s="135">
        <v>2023</v>
      </c>
      <c r="D637" s="135">
        <v>39</v>
      </c>
      <c r="F637" s="136" t="s">
        <v>191</v>
      </c>
      <c r="G637" s="135">
        <v>1</v>
      </c>
      <c r="H637" s="135">
        <v>1</v>
      </c>
      <c r="I637" s="135">
        <v>1</v>
      </c>
      <c r="J637" s="135">
        <v>1</v>
      </c>
      <c r="K637" s="135">
        <v>1</v>
      </c>
      <c r="L637" s="135">
        <v>1</v>
      </c>
      <c r="M637" s="135">
        <v>1</v>
      </c>
      <c r="N637" s="135">
        <v>1</v>
      </c>
      <c r="O637" s="135">
        <v>1</v>
      </c>
      <c r="P637" s="135">
        <v>1</v>
      </c>
      <c r="Q637" s="135">
        <v>1</v>
      </c>
      <c r="R637" s="135">
        <v>1</v>
      </c>
      <c r="S637" s="135">
        <v>1</v>
      </c>
      <c r="T637" s="135">
        <v>1</v>
      </c>
      <c r="U637" s="135">
        <v>1</v>
      </c>
      <c r="V637" s="135">
        <v>1</v>
      </c>
      <c r="W637" s="135">
        <v>1</v>
      </c>
      <c r="X637" s="135">
        <v>1</v>
      </c>
      <c r="Y637" s="135">
        <v>1</v>
      </c>
      <c r="Z637" s="135">
        <v>1</v>
      </c>
      <c r="AA637" s="135">
        <v>1</v>
      </c>
      <c r="AB637" s="135">
        <v>1</v>
      </c>
      <c r="AC637" s="135">
        <v>1</v>
      </c>
      <c r="AD637" s="135">
        <v>1</v>
      </c>
      <c r="AE637" s="135">
        <v>1</v>
      </c>
      <c r="AF637" s="135">
        <v>40</v>
      </c>
      <c r="AG637" s="135">
        <v>25</v>
      </c>
    </row>
    <row r="638" spans="1:34" ht="14.5" customHeight="1" x14ac:dyDescent="0.2">
      <c r="A638" s="135" t="s">
        <v>57</v>
      </c>
      <c r="B638" s="135" t="s">
        <v>58</v>
      </c>
      <c r="C638" s="135">
        <v>2023</v>
      </c>
      <c r="D638" s="135">
        <v>39</v>
      </c>
      <c r="F638" s="136" t="s">
        <v>193</v>
      </c>
      <c r="G638" s="135">
        <v>1</v>
      </c>
      <c r="H638" s="135">
        <v>1</v>
      </c>
      <c r="I638" s="135">
        <v>1</v>
      </c>
      <c r="J638" s="135">
        <v>1</v>
      </c>
      <c r="K638" s="135">
        <v>1</v>
      </c>
      <c r="L638" s="135">
        <v>1</v>
      </c>
      <c r="M638" s="135">
        <v>1</v>
      </c>
      <c r="N638" s="135">
        <v>1</v>
      </c>
      <c r="O638" s="135">
        <v>1</v>
      </c>
      <c r="P638" s="135">
        <v>1</v>
      </c>
      <c r="Q638" s="135">
        <v>1</v>
      </c>
      <c r="R638" s="135">
        <v>1</v>
      </c>
      <c r="S638" s="135">
        <v>1</v>
      </c>
      <c r="T638" s="135">
        <v>1</v>
      </c>
      <c r="U638" s="135">
        <v>1</v>
      </c>
      <c r="V638" s="135">
        <v>1</v>
      </c>
      <c r="W638" s="135">
        <v>1</v>
      </c>
      <c r="X638" s="135">
        <v>1</v>
      </c>
      <c r="Y638" s="135">
        <v>1</v>
      </c>
      <c r="Z638" s="135">
        <v>1</v>
      </c>
      <c r="AA638" s="135">
        <v>1</v>
      </c>
      <c r="AB638" s="135">
        <v>1</v>
      </c>
      <c r="AC638" s="135">
        <v>1</v>
      </c>
      <c r="AD638" s="135">
        <v>1</v>
      </c>
      <c r="AE638" s="135">
        <v>1</v>
      </c>
      <c r="AF638" s="135">
        <v>9</v>
      </c>
      <c r="AG638" s="135">
        <v>25</v>
      </c>
    </row>
    <row r="639" spans="1:34" ht="14.5" customHeight="1" x14ac:dyDescent="0.2">
      <c r="A639" s="135" t="s">
        <v>57</v>
      </c>
      <c r="B639" s="135" t="s">
        <v>58</v>
      </c>
      <c r="C639" s="135">
        <v>2023</v>
      </c>
      <c r="D639" s="135">
        <v>39</v>
      </c>
      <c r="F639" s="136" t="s">
        <v>192</v>
      </c>
      <c r="G639" s="135">
        <v>0</v>
      </c>
      <c r="H639" s="135">
        <v>0</v>
      </c>
      <c r="I639" s="135">
        <v>0</v>
      </c>
      <c r="J639" s="135">
        <v>0</v>
      </c>
      <c r="K639" s="135">
        <v>0</v>
      </c>
      <c r="L639" s="135">
        <v>1</v>
      </c>
      <c r="M639" s="135">
        <v>0</v>
      </c>
      <c r="N639" s="135">
        <v>1</v>
      </c>
      <c r="O639" s="135">
        <v>0</v>
      </c>
      <c r="P639" s="135">
        <v>0</v>
      </c>
      <c r="Q639" s="135">
        <v>1</v>
      </c>
      <c r="R639" s="135">
        <v>1</v>
      </c>
      <c r="S639" s="135">
        <v>1</v>
      </c>
      <c r="T639" s="135">
        <v>1</v>
      </c>
      <c r="U639" s="135">
        <v>1</v>
      </c>
      <c r="V639" s="135">
        <v>1</v>
      </c>
      <c r="W639" s="135">
        <v>1</v>
      </c>
      <c r="X639" s="135">
        <v>1</v>
      </c>
      <c r="Y639" s="135">
        <v>0</v>
      </c>
      <c r="Z639" s="135">
        <v>0</v>
      </c>
      <c r="AA639" s="135">
        <v>1</v>
      </c>
      <c r="AB639" s="135">
        <v>1</v>
      </c>
      <c r="AC639" s="135">
        <v>0</v>
      </c>
      <c r="AD639" s="135">
        <v>0</v>
      </c>
      <c r="AE639" s="135">
        <v>0</v>
      </c>
      <c r="AF639" s="135">
        <v>0.1</v>
      </c>
      <c r="AG639" s="135">
        <v>12</v>
      </c>
    </row>
    <row r="640" spans="1:34" ht="14.5" customHeight="1" x14ac:dyDescent="0.2">
      <c r="A640" s="135" t="s">
        <v>57</v>
      </c>
      <c r="B640" s="135" t="s">
        <v>58</v>
      </c>
      <c r="C640" s="135">
        <v>2023</v>
      </c>
      <c r="D640" s="135">
        <v>39</v>
      </c>
      <c r="F640" s="136" t="s">
        <v>197</v>
      </c>
      <c r="G640" s="135">
        <v>1</v>
      </c>
      <c r="H640" s="135">
        <v>1</v>
      </c>
      <c r="I640" s="135">
        <v>1</v>
      </c>
      <c r="J640" s="135">
        <v>1</v>
      </c>
      <c r="K640" s="135">
        <v>1</v>
      </c>
      <c r="L640" s="135">
        <v>1</v>
      </c>
      <c r="M640" s="135">
        <v>1</v>
      </c>
      <c r="N640" s="135">
        <v>1</v>
      </c>
      <c r="O640" s="135">
        <v>1</v>
      </c>
      <c r="P640" s="135">
        <v>1</v>
      </c>
      <c r="Q640" s="135">
        <v>1</v>
      </c>
      <c r="R640" s="135">
        <v>1</v>
      </c>
      <c r="S640" s="135">
        <v>1</v>
      </c>
      <c r="T640" s="135">
        <v>1</v>
      </c>
      <c r="U640" s="135">
        <v>1</v>
      </c>
      <c r="V640" s="135">
        <v>1</v>
      </c>
      <c r="W640" s="135">
        <v>1</v>
      </c>
      <c r="X640" s="135">
        <v>1</v>
      </c>
      <c r="Y640" s="135">
        <v>1</v>
      </c>
      <c r="Z640" s="135">
        <v>0</v>
      </c>
      <c r="AA640" s="135">
        <v>1</v>
      </c>
      <c r="AB640" s="135">
        <v>1</v>
      </c>
      <c r="AC640" s="135">
        <v>1</v>
      </c>
      <c r="AD640" s="135">
        <v>1</v>
      </c>
      <c r="AE640" s="135">
        <v>1</v>
      </c>
      <c r="AF640" s="135">
        <v>55</v>
      </c>
      <c r="AG640" s="135">
        <v>24</v>
      </c>
    </row>
    <row r="641" spans="1:33" ht="14.5" customHeight="1" x14ac:dyDescent="0.2">
      <c r="A641" s="135" t="s">
        <v>57</v>
      </c>
      <c r="B641" s="135" t="s">
        <v>58</v>
      </c>
      <c r="C641" s="135">
        <v>2023</v>
      </c>
      <c r="D641" s="135">
        <v>39</v>
      </c>
      <c r="F641" s="136" t="s">
        <v>249</v>
      </c>
      <c r="G641" s="135">
        <v>1</v>
      </c>
      <c r="H641" s="135">
        <v>1</v>
      </c>
      <c r="I641" s="135">
        <v>1</v>
      </c>
      <c r="J641" s="135">
        <v>1</v>
      </c>
      <c r="K641" s="135">
        <v>1</v>
      </c>
      <c r="L641" s="135">
        <v>1</v>
      </c>
      <c r="M641" s="135">
        <v>1</v>
      </c>
      <c r="N641" s="135">
        <v>1</v>
      </c>
      <c r="O641" s="135">
        <v>1</v>
      </c>
      <c r="P641" s="135">
        <v>1</v>
      </c>
      <c r="Q641" s="135">
        <v>1</v>
      </c>
      <c r="R641" s="135">
        <v>1</v>
      </c>
      <c r="S641" s="135">
        <v>1</v>
      </c>
      <c r="T641" s="135">
        <v>1</v>
      </c>
      <c r="U641" s="135">
        <v>1</v>
      </c>
      <c r="V641" s="135">
        <v>1</v>
      </c>
      <c r="W641" s="135">
        <v>1</v>
      </c>
      <c r="X641" s="135">
        <v>1</v>
      </c>
      <c r="Y641" s="135">
        <v>1</v>
      </c>
      <c r="Z641" s="135">
        <v>1</v>
      </c>
      <c r="AA641" s="135">
        <v>1</v>
      </c>
      <c r="AB641" s="135">
        <v>1</v>
      </c>
      <c r="AC641" s="135">
        <v>1</v>
      </c>
      <c r="AD641" s="135">
        <v>1</v>
      </c>
      <c r="AE641" s="135">
        <v>1</v>
      </c>
      <c r="AF641" s="135">
        <v>25</v>
      </c>
      <c r="AG641" s="135">
        <v>25</v>
      </c>
    </row>
    <row r="642" spans="1:33" ht="14.5" customHeight="1" x14ac:dyDescent="0.2">
      <c r="A642" s="135" t="s">
        <v>57</v>
      </c>
      <c r="B642" s="135" t="s">
        <v>58</v>
      </c>
      <c r="C642" s="135">
        <v>2023</v>
      </c>
      <c r="D642" s="135">
        <v>39</v>
      </c>
      <c r="F642" s="136" t="s">
        <v>207</v>
      </c>
      <c r="G642" s="135">
        <v>1</v>
      </c>
      <c r="H642" s="135">
        <v>0</v>
      </c>
      <c r="I642" s="135">
        <v>0</v>
      </c>
      <c r="J642" s="135">
        <v>0</v>
      </c>
      <c r="K642" s="135">
        <v>1</v>
      </c>
      <c r="L642" s="135">
        <v>0</v>
      </c>
      <c r="M642" s="135">
        <v>1</v>
      </c>
      <c r="N642" s="135">
        <v>0</v>
      </c>
      <c r="O642" s="135">
        <v>1</v>
      </c>
      <c r="P642" s="135">
        <v>1</v>
      </c>
      <c r="Q642" s="135">
        <v>1</v>
      </c>
      <c r="R642" s="135">
        <v>1</v>
      </c>
      <c r="S642" s="135">
        <v>1</v>
      </c>
      <c r="T642" s="135">
        <v>0</v>
      </c>
      <c r="U642" s="135">
        <v>1</v>
      </c>
      <c r="V642" s="135">
        <v>1</v>
      </c>
      <c r="W642" s="135">
        <v>1</v>
      </c>
      <c r="X642" s="135">
        <v>1</v>
      </c>
      <c r="Y642" s="135">
        <v>1</v>
      </c>
      <c r="Z642" s="135">
        <v>1</v>
      </c>
      <c r="AA642" s="135">
        <v>1</v>
      </c>
      <c r="AB642" s="135">
        <v>1</v>
      </c>
      <c r="AC642" s="135">
        <v>1</v>
      </c>
      <c r="AD642" s="135">
        <v>1</v>
      </c>
      <c r="AE642" s="135">
        <v>1</v>
      </c>
      <c r="AF642" s="135">
        <v>1</v>
      </c>
      <c r="AG642" s="135">
        <v>19</v>
      </c>
    </row>
    <row r="643" spans="1:33" ht="14.5" customHeight="1" x14ac:dyDescent="0.2">
      <c r="A643" s="135" t="s">
        <v>57</v>
      </c>
      <c r="B643" s="135" t="s">
        <v>58</v>
      </c>
      <c r="C643" s="135">
        <v>2023</v>
      </c>
      <c r="D643" s="135">
        <v>39</v>
      </c>
      <c r="F643" s="136" t="s">
        <v>264</v>
      </c>
      <c r="G643" s="135">
        <v>0</v>
      </c>
      <c r="H643" s="135">
        <v>0</v>
      </c>
      <c r="I643" s="135">
        <v>0</v>
      </c>
      <c r="J643" s="135">
        <v>0</v>
      </c>
      <c r="K643" s="135">
        <v>0</v>
      </c>
      <c r="L643" s="135">
        <v>0</v>
      </c>
      <c r="M643" s="135">
        <v>0</v>
      </c>
      <c r="N643" s="135">
        <v>0</v>
      </c>
      <c r="O643" s="135">
        <v>0</v>
      </c>
      <c r="P643" s="135">
        <v>1</v>
      </c>
      <c r="Q643" s="135">
        <v>0</v>
      </c>
      <c r="R643" s="135">
        <v>0</v>
      </c>
      <c r="S643" s="135">
        <v>0</v>
      </c>
      <c r="T643" s="135">
        <v>0</v>
      </c>
      <c r="U643" s="135">
        <v>1</v>
      </c>
      <c r="V643" s="135">
        <v>0</v>
      </c>
      <c r="W643" s="135">
        <v>0</v>
      </c>
      <c r="X643" s="135">
        <v>0</v>
      </c>
      <c r="Y643" s="135">
        <v>0</v>
      </c>
      <c r="Z643" s="135">
        <v>0</v>
      </c>
      <c r="AA643" s="135">
        <v>0</v>
      </c>
      <c r="AB643" s="135">
        <v>0</v>
      </c>
      <c r="AC643" s="135">
        <v>0</v>
      </c>
      <c r="AD643" s="135">
        <v>0</v>
      </c>
      <c r="AE643" s="135">
        <v>0</v>
      </c>
      <c r="AF643" s="135">
        <v>0.5</v>
      </c>
      <c r="AG643" s="135">
        <v>2</v>
      </c>
    </row>
    <row r="644" spans="1:33" ht="14.5" customHeight="1" x14ac:dyDescent="0.2">
      <c r="A644" s="135" t="s">
        <v>57</v>
      </c>
      <c r="B644" s="135" t="s">
        <v>58</v>
      </c>
      <c r="C644" s="135">
        <v>2023</v>
      </c>
      <c r="D644" s="135">
        <v>39</v>
      </c>
      <c r="F644" s="136" t="s">
        <v>190</v>
      </c>
      <c r="G644" s="135">
        <v>0</v>
      </c>
      <c r="H644" s="135">
        <v>0</v>
      </c>
      <c r="I644" s="135">
        <v>1</v>
      </c>
      <c r="J644" s="135">
        <v>0</v>
      </c>
      <c r="K644" s="135">
        <v>0</v>
      </c>
      <c r="L644" s="135">
        <v>0</v>
      </c>
      <c r="M644" s="135">
        <v>0</v>
      </c>
      <c r="N644" s="135">
        <v>1</v>
      </c>
      <c r="O644" s="135">
        <v>1</v>
      </c>
      <c r="P644" s="135">
        <v>0</v>
      </c>
      <c r="Q644" s="135">
        <v>0</v>
      </c>
      <c r="R644" s="135">
        <v>1</v>
      </c>
      <c r="S644" s="135">
        <v>1</v>
      </c>
      <c r="T644" s="135">
        <v>0</v>
      </c>
      <c r="U644" s="135">
        <v>0</v>
      </c>
      <c r="V644" s="135">
        <v>0</v>
      </c>
      <c r="W644" s="135">
        <v>0</v>
      </c>
      <c r="X644" s="135">
        <v>0</v>
      </c>
      <c r="Y644" s="135">
        <v>0</v>
      </c>
      <c r="Z644" s="135">
        <v>0</v>
      </c>
      <c r="AA644" s="135">
        <v>1</v>
      </c>
      <c r="AB644" s="135">
        <v>0</v>
      </c>
      <c r="AC644" s="135">
        <v>0</v>
      </c>
      <c r="AD644" s="135">
        <v>0</v>
      </c>
      <c r="AE644" s="135">
        <v>0</v>
      </c>
      <c r="AF644" s="135">
        <v>10</v>
      </c>
      <c r="AG644" s="135">
        <v>6</v>
      </c>
    </row>
    <row r="645" spans="1:33" ht="14.5" customHeight="1" x14ac:dyDescent="0.2">
      <c r="A645" s="135" t="s">
        <v>57</v>
      </c>
      <c r="B645" s="135" t="s">
        <v>58</v>
      </c>
      <c r="C645" s="135">
        <v>2023</v>
      </c>
      <c r="D645" s="135">
        <v>39</v>
      </c>
      <c r="F645" s="136" t="s">
        <v>198</v>
      </c>
      <c r="G645" s="135">
        <v>0</v>
      </c>
      <c r="H645" s="135">
        <v>0</v>
      </c>
      <c r="I645" s="135">
        <v>0</v>
      </c>
      <c r="J645" s="135">
        <v>0</v>
      </c>
      <c r="K645" s="135">
        <v>0</v>
      </c>
      <c r="L645" s="135">
        <v>1</v>
      </c>
      <c r="M645" s="135">
        <v>0</v>
      </c>
      <c r="N645" s="135">
        <v>0</v>
      </c>
      <c r="O645" s="135">
        <v>0</v>
      </c>
      <c r="P645" s="135">
        <v>0</v>
      </c>
      <c r="Q645" s="135">
        <v>0</v>
      </c>
      <c r="R645" s="135">
        <v>0</v>
      </c>
      <c r="S645" s="135">
        <v>0</v>
      </c>
      <c r="T645" s="135">
        <v>0</v>
      </c>
      <c r="U645" s="135">
        <v>0</v>
      </c>
      <c r="V645" s="135">
        <v>0</v>
      </c>
      <c r="W645" s="135">
        <v>0</v>
      </c>
      <c r="X645" s="135">
        <v>0</v>
      </c>
      <c r="Y645" s="135">
        <v>0</v>
      </c>
      <c r="Z645" s="135">
        <v>0</v>
      </c>
      <c r="AA645" s="135">
        <v>0</v>
      </c>
      <c r="AB645" s="135">
        <v>0</v>
      </c>
      <c r="AC645" s="135">
        <v>0</v>
      </c>
      <c r="AD645" s="135">
        <v>0</v>
      </c>
      <c r="AE645" s="135">
        <v>0</v>
      </c>
      <c r="AF645" s="135">
        <v>0.1</v>
      </c>
      <c r="AG645" s="135">
        <v>1</v>
      </c>
    </row>
    <row r="646" spans="1:33" ht="14.5" customHeight="1" x14ac:dyDescent="0.2">
      <c r="A646" s="135" t="s">
        <v>57</v>
      </c>
      <c r="B646" s="135" t="s">
        <v>58</v>
      </c>
      <c r="C646" s="135">
        <v>2023</v>
      </c>
      <c r="D646" s="135">
        <v>40</v>
      </c>
      <c r="F646" s="136" t="s">
        <v>313</v>
      </c>
      <c r="G646" s="135">
        <v>1</v>
      </c>
      <c r="H646" s="135">
        <v>1</v>
      </c>
      <c r="I646" s="135">
        <v>1</v>
      </c>
      <c r="J646" s="135">
        <v>1</v>
      </c>
      <c r="K646" s="135">
        <v>1</v>
      </c>
      <c r="L646" s="135">
        <v>1</v>
      </c>
      <c r="M646" s="135">
        <v>1</v>
      </c>
      <c r="N646" s="135">
        <v>1</v>
      </c>
      <c r="O646" s="135">
        <v>1</v>
      </c>
      <c r="P646" s="135">
        <v>1</v>
      </c>
      <c r="Q646" s="135">
        <v>1</v>
      </c>
      <c r="R646" s="135">
        <v>1</v>
      </c>
      <c r="S646" s="135">
        <v>1</v>
      </c>
      <c r="T646" s="135">
        <v>1</v>
      </c>
      <c r="U646" s="135">
        <v>1</v>
      </c>
      <c r="V646" s="135">
        <v>1</v>
      </c>
      <c r="W646" s="135">
        <v>1</v>
      </c>
      <c r="X646" s="135">
        <v>1</v>
      </c>
      <c r="Y646" s="135">
        <v>1</v>
      </c>
      <c r="Z646" s="135">
        <v>1</v>
      </c>
      <c r="AA646" s="135">
        <v>1</v>
      </c>
      <c r="AB646" s="135">
        <v>1</v>
      </c>
      <c r="AC646" s="135">
        <v>1</v>
      </c>
      <c r="AD646" s="135">
        <v>1</v>
      </c>
      <c r="AE646" s="135">
        <v>1</v>
      </c>
      <c r="AF646" s="135">
        <v>40</v>
      </c>
      <c r="AG646" s="135">
        <v>25</v>
      </c>
    </row>
    <row r="647" spans="1:33" ht="14.5" customHeight="1" x14ac:dyDescent="0.2">
      <c r="A647" s="135" t="s">
        <v>57</v>
      </c>
      <c r="B647" s="135" t="s">
        <v>58</v>
      </c>
      <c r="C647" s="135">
        <v>2023</v>
      </c>
      <c r="D647" s="135">
        <v>40</v>
      </c>
      <c r="F647" s="136" t="s">
        <v>191</v>
      </c>
      <c r="G647" s="135">
        <v>1</v>
      </c>
      <c r="H647" s="135">
        <v>1</v>
      </c>
      <c r="I647" s="135">
        <v>1</v>
      </c>
      <c r="J647" s="135">
        <v>1</v>
      </c>
      <c r="K647" s="135">
        <v>1</v>
      </c>
      <c r="L647" s="135">
        <v>1</v>
      </c>
      <c r="M647" s="135">
        <v>1</v>
      </c>
      <c r="N647" s="135">
        <v>1</v>
      </c>
      <c r="O647" s="135">
        <v>1</v>
      </c>
      <c r="P647" s="135">
        <v>1</v>
      </c>
      <c r="Q647" s="135">
        <v>1</v>
      </c>
      <c r="R647" s="135">
        <v>1</v>
      </c>
      <c r="S647" s="135">
        <v>1</v>
      </c>
      <c r="T647" s="135">
        <v>1</v>
      </c>
      <c r="U647" s="135">
        <v>1</v>
      </c>
      <c r="V647" s="135">
        <v>1</v>
      </c>
      <c r="W647" s="135">
        <v>1</v>
      </c>
      <c r="X647" s="135">
        <v>1</v>
      </c>
      <c r="Y647" s="135">
        <v>1</v>
      </c>
      <c r="Z647" s="135">
        <v>1</v>
      </c>
      <c r="AA647" s="135">
        <v>1</v>
      </c>
      <c r="AB647" s="135">
        <v>1</v>
      </c>
      <c r="AC647" s="135">
        <v>1</v>
      </c>
      <c r="AD647" s="135">
        <v>1</v>
      </c>
      <c r="AE647" s="135">
        <v>1</v>
      </c>
      <c r="AF647" s="135">
        <v>65</v>
      </c>
      <c r="AG647" s="135">
        <v>25</v>
      </c>
    </row>
    <row r="648" spans="1:33" ht="14.5" customHeight="1" x14ac:dyDescent="0.2">
      <c r="A648" s="135" t="s">
        <v>57</v>
      </c>
      <c r="B648" s="135" t="s">
        <v>58</v>
      </c>
      <c r="C648" s="135">
        <v>2023</v>
      </c>
      <c r="D648" s="135">
        <v>40</v>
      </c>
      <c r="F648" s="136" t="s">
        <v>193</v>
      </c>
      <c r="G648" s="135">
        <v>1</v>
      </c>
      <c r="H648" s="135">
        <v>1</v>
      </c>
      <c r="I648" s="135">
        <v>1</v>
      </c>
      <c r="J648" s="135">
        <v>1</v>
      </c>
      <c r="K648" s="135">
        <v>1</v>
      </c>
      <c r="L648" s="135">
        <v>1</v>
      </c>
      <c r="M648" s="135">
        <v>1</v>
      </c>
      <c r="N648" s="135">
        <v>1</v>
      </c>
      <c r="O648" s="135">
        <v>1</v>
      </c>
      <c r="P648" s="135">
        <v>1</v>
      </c>
      <c r="Q648" s="135">
        <v>1</v>
      </c>
      <c r="R648" s="135">
        <v>1</v>
      </c>
      <c r="S648" s="135">
        <v>1</v>
      </c>
      <c r="T648" s="135">
        <v>0</v>
      </c>
      <c r="U648" s="135">
        <v>1</v>
      </c>
      <c r="V648" s="135">
        <v>1</v>
      </c>
      <c r="W648" s="135">
        <v>1</v>
      </c>
      <c r="X648" s="135">
        <v>1</v>
      </c>
      <c r="Y648" s="135">
        <v>1</v>
      </c>
      <c r="Z648" s="135">
        <v>1</v>
      </c>
      <c r="AA648" s="135">
        <v>1</v>
      </c>
      <c r="AB648" s="135">
        <v>1</v>
      </c>
      <c r="AC648" s="135">
        <v>1</v>
      </c>
      <c r="AD648" s="135">
        <v>1</v>
      </c>
      <c r="AE648" s="135">
        <v>1</v>
      </c>
      <c r="AF648" s="135">
        <v>0.3</v>
      </c>
      <c r="AG648" s="135">
        <v>24</v>
      </c>
    </row>
    <row r="649" spans="1:33" ht="14.5" customHeight="1" x14ac:dyDescent="0.2">
      <c r="A649" s="135" t="s">
        <v>57</v>
      </c>
      <c r="B649" s="135" t="s">
        <v>58</v>
      </c>
      <c r="C649" s="135">
        <v>2023</v>
      </c>
      <c r="D649" s="135">
        <v>40</v>
      </c>
      <c r="F649" s="136" t="s">
        <v>249</v>
      </c>
      <c r="G649" s="135">
        <v>1</v>
      </c>
      <c r="H649" s="135">
        <v>1</v>
      </c>
      <c r="I649" s="135">
        <v>1</v>
      </c>
      <c r="J649" s="135">
        <v>1</v>
      </c>
      <c r="K649" s="135">
        <v>1</v>
      </c>
      <c r="L649" s="135">
        <v>1</v>
      </c>
      <c r="M649" s="135">
        <v>1</v>
      </c>
      <c r="N649" s="135">
        <v>1</v>
      </c>
      <c r="O649" s="135">
        <v>1</v>
      </c>
      <c r="P649" s="135">
        <v>1</v>
      </c>
      <c r="Q649" s="135">
        <v>1</v>
      </c>
      <c r="R649" s="135">
        <v>1</v>
      </c>
      <c r="S649" s="135">
        <v>1</v>
      </c>
      <c r="T649" s="135">
        <v>1</v>
      </c>
      <c r="U649" s="135">
        <v>1</v>
      </c>
      <c r="V649" s="135">
        <v>1</v>
      </c>
      <c r="W649" s="135">
        <v>1</v>
      </c>
      <c r="X649" s="135">
        <v>1</v>
      </c>
      <c r="Y649" s="135">
        <v>1</v>
      </c>
      <c r="Z649" s="135">
        <v>1</v>
      </c>
      <c r="AA649" s="135">
        <v>0</v>
      </c>
      <c r="AB649" s="135">
        <v>1</v>
      </c>
      <c r="AC649" s="135">
        <v>1</v>
      </c>
      <c r="AD649" s="135">
        <v>1</v>
      </c>
      <c r="AE649" s="135">
        <v>1</v>
      </c>
      <c r="AF649" s="135">
        <v>65</v>
      </c>
      <c r="AG649" s="135">
        <v>24</v>
      </c>
    </row>
    <row r="650" spans="1:33" ht="14.5" customHeight="1" x14ac:dyDescent="0.2">
      <c r="A650" s="135" t="s">
        <v>57</v>
      </c>
      <c r="B650" s="135" t="s">
        <v>58</v>
      </c>
      <c r="C650" s="135">
        <v>2023</v>
      </c>
      <c r="D650" s="135">
        <v>40</v>
      </c>
      <c r="F650" s="136" t="s">
        <v>199</v>
      </c>
      <c r="G650" s="135">
        <v>1</v>
      </c>
      <c r="H650" s="135">
        <v>0</v>
      </c>
      <c r="I650" s="135">
        <v>1</v>
      </c>
      <c r="J650" s="135">
        <v>1</v>
      </c>
      <c r="K650" s="135">
        <v>1</v>
      </c>
      <c r="L650" s="135">
        <v>0</v>
      </c>
      <c r="M650" s="135">
        <v>0</v>
      </c>
      <c r="N650" s="135">
        <v>1</v>
      </c>
      <c r="O650" s="135">
        <v>1</v>
      </c>
      <c r="P650" s="135">
        <v>0</v>
      </c>
      <c r="Q650" s="135">
        <v>1</v>
      </c>
      <c r="R650" s="135">
        <v>1</v>
      </c>
      <c r="S650" s="135">
        <v>1</v>
      </c>
      <c r="T650" s="135">
        <v>1</v>
      </c>
      <c r="U650" s="135">
        <v>1</v>
      </c>
      <c r="V650" s="135">
        <v>1</v>
      </c>
      <c r="W650" s="135">
        <v>1</v>
      </c>
      <c r="X650" s="135">
        <v>1</v>
      </c>
      <c r="Y650" s="135">
        <v>1</v>
      </c>
      <c r="Z650" s="135">
        <v>1</v>
      </c>
      <c r="AA650" s="135">
        <v>1</v>
      </c>
      <c r="AB650" s="135">
        <v>1</v>
      </c>
      <c r="AC650" s="135">
        <v>1</v>
      </c>
      <c r="AD650" s="135">
        <v>1</v>
      </c>
      <c r="AE650" s="135">
        <v>1</v>
      </c>
      <c r="AF650" s="135">
        <v>3</v>
      </c>
      <c r="AG650" s="135">
        <v>21</v>
      </c>
    </row>
    <row r="651" spans="1:33" ht="14.5" customHeight="1" x14ac:dyDescent="0.2">
      <c r="A651" s="135" t="s">
        <v>57</v>
      </c>
      <c r="B651" s="135" t="s">
        <v>58</v>
      </c>
      <c r="C651" s="135">
        <v>2023</v>
      </c>
      <c r="D651" s="135">
        <v>40</v>
      </c>
      <c r="F651" s="136" t="s">
        <v>198</v>
      </c>
      <c r="G651" s="135">
        <v>1</v>
      </c>
      <c r="H651" s="135">
        <v>0</v>
      </c>
      <c r="I651" s="135">
        <v>1</v>
      </c>
      <c r="J651" s="135">
        <v>1</v>
      </c>
      <c r="K651" s="135">
        <v>1</v>
      </c>
      <c r="L651" s="135">
        <v>0</v>
      </c>
      <c r="M651" s="135">
        <v>1</v>
      </c>
      <c r="N651" s="135">
        <v>1</v>
      </c>
      <c r="O651" s="135">
        <v>0</v>
      </c>
      <c r="P651" s="135">
        <v>1</v>
      </c>
      <c r="Q651" s="135">
        <v>1</v>
      </c>
      <c r="R651" s="135">
        <v>1</v>
      </c>
      <c r="S651" s="135">
        <v>1</v>
      </c>
      <c r="T651" s="135">
        <v>1</v>
      </c>
      <c r="U651" s="135">
        <v>1</v>
      </c>
      <c r="V651" s="135">
        <v>1</v>
      </c>
      <c r="W651" s="135">
        <v>1</v>
      </c>
      <c r="X651" s="135">
        <v>1</v>
      </c>
      <c r="Y651" s="135">
        <v>1</v>
      </c>
      <c r="Z651" s="135">
        <v>1</v>
      </c>
      <c r="AA651" s="135">
        <v>1</v>
      </c>
      <c r="AB651" s="135">
        <v>1</v>
      </c>
      <c r="AC651" s="135">
        <v>1</v>
      </c>
      <c r="AD651" s="135">
        <v>1</v>
      </c>
      <c r="AE651" s="135">
        <v>1</v>
      </c>
      <c r="AF651" s="135">
        <v>15</v>
      </c>
      <c r="AG651" s="135">
        <v>22</v>
      </c>
    </row>
    <row r="652" spans="1:33" ht="14.5" customHeight="1" x14ac:dyDescent="0.2">
      <c r="A652" s="135" t="s">
        <v>57</v>
      </c>
      <c r="B652" s="135" t="s">
        <v>58</v>
      </c>
      <c r="C652" s="135">
        <v>2023</v>
      </c>
      <c r="D652" s="135">
        <v>40</v>
      </c>
      <c r="F652" s="136" t="s">
        <v>258</v>
      </c>
      <c r="G652" s="135">
        <v>0</v>
      </c>
      <c r="H652" s="135">
        <v>0</v>
      </c>
      <c r="I652" s="135">
        <v>0</v>
      </c>
      <c r="J652" s="135">
        <v>0</v>
      </c>
      <c r="K652" s="135">
        <v>1</v>
      </c>
      <c r="L652" s="135">
        <v>0</v>
      </c>
      <c r="M652" s="135">
        <v>0</v>
      </c>
      <c r="N652" s="135">
        <v>0</v>
      </c>
      <c r="O652" s="135">
        <v>1</v>
      </c>
      <c r="P652" s="135">
        <v>0</v>
      </c>
      <c r="Q652" s="135">
        <v>0</v>
      </c>
      <c r="R652" s="135">
        <v>0</v>
      </c>
      <c r="S652" s="135">
        <v>0</v>
      </c>
      <c r="T652" s="135">
        <v>0</v>
      </c>
      <c r="U652" s="135">
        <v>0</v>
      </c>
      <c r="V652" s="135">
        <v>0</v>
      </c>
      <c r="W652" s="135">
        <v>0</v>
      </c>
      <c r="X652" s="135">
        <v>0</v>
      </c>
      <c r="Y652" s="135">
        <v>0</v>
      </c>
      <c r="Z652" s="135">
        <v>0</v>
      </c>
      <c r="AA652" s="135">
        <v>0</v>
      </c>
      <c r="AB652" s="135">
        <v>0</v>
      </c>
      <c r="AC652" s="135">
        <v>0</v>
      </c>
      <c r="AD652" s="135">
        <v>0</v>
      </c>
      <c r="AE652" s="135">
        <v>0</v>
      </c>
      <c r="AF652" s="135">
        <v>0.2</v>
      </c>
      <c r="AG652" s="135">
        <v>2</v>
      </c>
    </row>
    <row r="653" spans="1:33" ht="14.5" customHeight="1" x14ac:dyDescent="0.2">
      <c r="A653" s="135" t="s">
        <v>57</v>
      </c>
      <c r="B653" s="135" t="s">
        <v>58</v>
      </c>
      <c r="C653" s="135">
        <v>2023</v>
      </c>
      <c r="D653" s="135">
        <v>40</v>
      </c>
      <c r="F653" s="135" t="s">
        <v>298</v>
      </c>
      <c r="G653" s="135">
        <v>0</v>
      </c>
      <c r="H653" s="135">
        <v>0</v>
      </c>
      <c r="I653" s="135">
        <v>1</v>
      </c>
      <c r="J653" s="135">
        <v>1</v>
      </c>
      <c r="K653" s="135">
        <v>1</v>
      </c>
      <c r="L653" s="135">
        <v>0</v>
      </c>
      <c r="M653" s="135">
        <v>1</v>
      </c>
      <c r="N653" s="135">
        <v>1</v>
      </c>
      <c r="O653" s="135">
        <v>1</v>
      </c>
      <c r="P653" s="135">
        <v>1</v>
      </c>
      <c r="Q653" s="135">
        <v>1</v>
      </c>
      <c r="R653" s="135">
        <v>1</v>
      </c>
      <c r="S653" s="135">
        <v>1</v>
      </c>
      <c r="T653" s="135">
        <v>1</v>
      </c>
      <c r="U653" s="135">
        <v>0</v>
      </c>
      <c r="V653" s="135">
        <v>0</v>
      </c>
      <c r="W653" s="135">
        <v>0</v>
      </c>
      <c r="X653" s="135">
        <v>1</v>
      </c>
      <c r="Y653" s="135">
        <v>0</v>
      </c>
      <c r="Z653" s="135">
        <v>0</v>
      </c>
      <c r="AA653" s="135">
        <v>0</v>
      </c>
      <c r="AB653" s="135">
        <v>0</v>
      </c>
      <c r="AC653" s="135">
        <v>0</v>
      </c>
      <c r="AD653" s="135">
        <v>0</v>
      </c>
      <c r="AE653" s="135">
        <v>0</v>
      </c>
      <c r="AF653" s="135">
        <v>4</v>
      </c>
      <c r="AG653" s="135">
        <v>12</v>
      </c>
    </row>
    <row r="654" spans="1:33" ht="14.5" customHeight="1" x14ac:dyDescent="0.2">
      <c r="A654" s="135" t="s">
        <v>57</v>
      </c>
      <c r="B654" s="135" t="s">
        <v>58</v>
      </c>
      <c r="C654" s="135">
        <v>2023</v>
      </c>
      <c r="D654" s="135">
        <v>40</v>
      </c>
      <c r="F654" s="136" t="s">
        <v>282</v>
      </c>
      <c r="G654" s="135">
        <v>0</v>
      </c>
      <c r="H654" s="135">
        <v>0</v>
      </c>
      <c r="I654" s="135">
        <v>0</v>
      </c>
      <c r="J654" s="135">
        <v>0</v>
      </c>
      <c r="K654" s="135">
        <v>1</v>
      </c>
      <c r="L654" s="135">
        <v>0</v>
      </c>
      <c r="M654" s="135">
        <v>0</v>
      </c>
      <c r="N654" s="135">
        <v>0</v>
      </c>
      <c r="O654" s="135">
        <v>0</v>
      </c>
      <c r="P654" s="135">
        <v>0</v>
      </c>
      <c r="Q654" s="135">
        <v>0</v>
      </c>
      <c r="R654" s="135">
        <v>0</v>
      </c>
      <c r="S654" s="135">
        <v>0</v>
      </c>
      <c r="T654" s="135">
        <v>0</v>
      </c>
      <c r="U654" s="135">
        <v>0</v>
      </c>
      <c r="V654" s="135">
        <v>0</v>
      </c>
      <c r="W654" s="135">
        <v>0</v>
      </c>
      <c r="X654" s="135">
        <v>0</v>
      </c>
      <c r="Y654" s="135">
        <v>0</v>
      </c>
      <c r="Z654" s="135">
        <v>0</v>
      </c>
      <c r="AA654" s="135">
        <v>0</v>
      </c>
      <c r="AB654" s="135">
        <v>0</v>
      </c>
      <c r="AC654" s="135">
        <v>0</v>
      </c>
      <c r="AD654" s="135">
        <v>0</v>
      </c>
      <c r="AE654" s="135">
        <v>0</v>
      </c>
      <c r="AF654" s="135">
        <v>0.1</v>
      </c>
      <c r="AG654" s="135">
        <v>1</v>
      </c>
    </row>
    <row r="655" spans="1:33" ht="14.5" customHeight="1" x14ac:dyDescent="0.2">
      <c r="A655" s="135" t="s">
        <v>57</v>
      </c>
      <c r="B655" s="135" t="s">
        <v>58</v>
      </c>
      <c r="C655" s="135">
        <v>2023</v>
      </c>
      <c r="D655" s="135">
        <v>40</v>
      </c>
      <c r="F655" s="136" t="s">
        <v>197</v>
      </c>
      <c r="G655" s="135">
        <v>0</v>
      </c>
      <c r="H655" s="135">
        <v>0</v>
      </c>
      <c r="I655" s="135">
        <v>0</v>
      </c>
      <c r="J655" s="135">
        <v>0</v>
      </c>
      <c r="K655" s="135">
        <v>0</v>
      </c>
      <c r="L655" s="135">
        <v>0</v>
      </c>
      <c r="M655" s="135">
        <v>0</v>
      </c>
      <c r="N655" s="135">
        <v>0</v>
      </c>
      <c r="O655" s="135">
        <v>0</v>
      </c>
      <c r="P655" s="135">
        <v>0</v>
      </c>
      <c r="Q655" s="135">
        <v>0</v>
      </c>
      <c r="R655" s="135">
        <v>0</v>
      </c>
      <c r="S655" s="135">
        <v>0</v>
      </c>
      <c r="T655" s="135">
        <v>0</v>
      </c>
      <c r="U655" s="135">
        <v>0</v>
      </c>
      <c r="V655" s="135">
        <v>0</v>
      </c>
      <c r="W655" s="135">
        <v>0</v>
      </c>
      <c r="X655" s="135">
        <v>0</v>
      </c>
      <c r="Y655" s="135">
        <v>0</v>
      </c>
      <c r="Z655" s="135">
        <v>1</v>
      </c>
      <c r="AA655" s="135">
        <v>0</v>
      </c>
      <c r="AB655" s="135">
        <v>0</v>
      </c>
      <c r="AC655" s="135">
        <v>0</v>
      </c>
      <c r="AD655" s="135">
        <v>0</v>
      </c>
      <c r="AE655" s="135">
        <v>1</v>
      </c>
      <c r="AF655" s="135">
        <v>0.5</v>
      </c>
      <c r="AG655" s="135">
        <v>2</v>
      </c>
    </row>
    <row r="656" spans="1:33" ht="14.5" customHeight="1" x14ac:dyDescent="0.2">
      <c r="A656" s="135" t="s">
        <v>57</v>
      </c>
      <c r="B656" s="135" t="s">
        <v>58</v>
      </c>
      <c r="C656" s="135">
        <v>2023</v>
      </c>
      <c r="D656" s="135">
        <v>40</v>
      </c>
      <c r="F656" s="136" t="s">
        <v>190</v>
      </c>
      <c r="G656" s="135">
        <v>0</v>
      </c>
      <c r="H656" s="135">
        <v>0</v>
      </c>
      <c r="I656" s="135">
        <v>0</v>
      </c>
      <c r="J656" s="135">
        <v>0</v>
      </c>
      <c r="K656" s="135">
        <v>0</v>
      </c>
      <c r="L656" s="135">
        <v>0</v>
      </c>
      <c r="M656" s="135">
        <v>0</v>
      </c>
      <c r="N656" s="135">
        <v>0</v>
      </c>
      <c r="O656" s="135">
        <v>0</v>
      </c>
      <c r="P656" s="135">
        <v>0</v>
      </c>
      <c r="Q656" s="135">
        <v>0</v>
      </c>
      <c r="R656" s="135">
        <v>0</v>
      </c>
      <c r="S656" s="135">
        <v>0</v>
      </c>
      <c r="T656" s="135">
        <v>0</v>
      </c>
      <c r="U656" s="135">
        <v>0</v>
      </c>
      <c r="V656" s="135">
        <v>0</v>
      </c>
      <c r="W656" s="135">
        <v>0</v>
      </c>
      <c r="X656" s="135">
        <v>0</v>
      </c>
      <c r="Y656" s="135">
        <v>0</v>
      </c>
      <c r="Z656" s="135">
        <v>0</v>
      </c>
      <c r="AA656" s="135">
        <v>0</v>
      </c>
      <c r="AB656" s="135">
        <v>0</v>
      </c>
      <c r="AC656" s="135">
        <v>1</v>
      </c>
      <c r="AD656" s="135">
        <v>0</v>
      </c>
      <c r="AE656" s="135">
        <v>0</v>
      </c>
      <c r="AF656" s="135">
        <v>1</v>
      </c>
      <c r="AG656" s="135">
        <v>1</v>
      </c>
    </row>
    <row r="657" spans="1:33" ht="14.5" customHeight="1" x14ac:dyDescent="0.2">
      <c r="A657" s="135" t="s">
        <v>57</v>
      </c>
      <c r="B657" s="135" t="s">
        <v>58</v>
      </c>
      <c r="C657" s="135">
        <v>2023</v>
      </c>
      <c r="D657" s="135">
        <v>40</v>
      </c>
      <c r="F657" s="136" t="s">
        <v>334</v>
      </c>
      <c r="G657" s="135">
        <v>0</v>
      </c>
      <c r="H657" s="135">
        <v>0</v>
      </c>
      <c r="I657" s="135">
        <v>0</v>
      </c>
      <c r="J657" s="135">
        <v>0</v>
      </c>
      <c r="K657" s="135">
        <v>0</v>
      </c>
      <c r="L657" s="135">
        <v>1</v>
      </c>
      <c r="M657" s="135">
        <v>0</v>
      </c>
      <c r="N657" s="135">
        <v>0</v>
      </c>
      <c r="O657" s="135">
        <v>0</v>
      </c>
      <c r="P657" s="135">
        <v>0</v>
      </c>
      <c r="Q657" s="135">
        <v>1</v>
      </c>
      <c r="R657" s="135">
        <v>0</v>
      </c>
      <c r="S657" s="135">
        <v>1</v>
      </c>
      <c r="T657" s="135">
        <v>0</v>
      </c>
      <c r="U657" s="135">
        <v>1</v>
      </c>
      <c r="V657" s="135">
        <v>1</v>
      </c>
      <c r="W657" s="135">
        <v>1</v>
      </c>
      <c r="X657" s="135">
        <v>1</v>
      </c>
      <c r="Y657" s="135">
        <v>0</v>
      </c>
      <c r="Z657" s="135">
        <v>0</v>
      </c>
      <c r="AA657" s="135">
        <v>0</v>
      </c>
      <c r="AB657" s="135">
        <v>0</v>
      </c>
      <c r="AC657" s="135">
        <v>0</v>
      </c>
      <c r="AD657" s="135">
        <v>0</v>
      </c>
      <c r="AE657" s="135">
        <v>1</v>
      </c>
      <c r="AF657" s="135">
        <v>3</v>
      </c>
      <c r="AG657" s="135">
        <v>8</v>
      </c>
    </row>
    <row r="658" spans="1:33" ht="14.5" customHeight="1" x14ac:dyDescent="0.2">
      <c r="A658" s="135" t="s">
        <v>57</v>
      </c>
      <c r="B658" s="135" t="s">
        <v>58</v>
      </c>
      <c r="C658" s="135">
        <v>2023</v>
      </c>
      <c r="D658" s="135">
        <v>40</v>
      </c>
      <c r="F658" s="136" t="s">
        <v>301</v>
      </c>
      <c r="G658" s="135">
        <v>0</v>
      </c>
      <c r="H658" s="135">
        <v>0</v>
      </c>
      <c r="I658" s="135">
        <v>0</v>
      </c>
      <c r="J658" s="135">
        <v>0</v>
      </c>
      <c r="K658" s="135">
        <v>0</v>
      </c>
      <c r="L658" s="135">
        <v>0</v>
      </c>
      <c r="M658" s="135">
        <v>0</v>
      </c>
      <c r="N658" s="135">
        <v>0</v>
      </c>
      <c r="O658" s="135">
        <v>0</v>
      </c>
      <c r="P658" s="135">
        <v>0</v>
      </c>
      <c r="Q658" s="135">
        <v>0</v>
      </c>
      <c r="R658" s="135">
        <v>0</v>
      </c>
      <c r="S658" s="135">
        <v>0</v>
      </c>
      <c r="T658" s="135">
        <v>0</v>
      </c>
      <c r="U658" s="135">
        <v>0</v>
      </c>
      <c r="V658" s="135">
        <v>0</v>
      </c>
      <c r="W658" s="135">
        <v>0</v>
      </c>
      <c r="X658" s="135">
        <v>0</v>
      </c>
      <c r="Y658" s="135">
        <v>0</v>
      </c>
      <c r="Z658" s="135">
        <v>1</v>
      </c>
      <c r="AA658" s="135">
        <v>0</v>
      </c>
      <c r="AB658" s="135">
        <v>0</v>
      </c>
      <c r="AC658" s="135">
        <v>0</v>
      </c>
      <c r="AD658" s="135">
        <v>0</v>
      </c>
      <c r="AE658" s="135">
        <v>0</v>
      </c>
      <c r="AF658" s="135">
        <v>0.2</v>
      </c>
      <c r="AG658" s="135">
        <v>1</v>
      </c>
    </row>
    <row r="659" spans="1:33" ht="14.5" customHeight="1" x14ac:dyDescent="0.2">
      <c r="A659" s="135" t="s">
        <v>57</v>
      </c>
      <c r="B659" s="135" t="s">
        <v>58</v>
      </c>
      <c r="C659" s="135">
        <v>2023</v>
      </c>
      <c r="D659" s="135">
        <v>41</v>
      </c>
      <c r="F659" s="136" t="s">
        <v>254</v>
      </c>
      <c r="G659" s="135">
        <v>1</v>
      </c>
      <c r="H659" s="135">
        <v>1</v>
      </c>
      <c r="I659" s="135">
        <v>1</v>
      </c>
      <c r="J659" s="135">
        <v>1</v>
      </c>
      <c r="K659" s="135">
        <v>1</v>
      </c>
      <c r="L659" s="135">
        <v>1</v>
      </c>
      <c r="M659" s="135">
        <v>1</v>
      </c>
      <c r="N659" s="135">
        <v>1</v>
      </c>
      <c r="O659" s="135">
        <v>1</v>
      </c>
      <c r="P659" s="135">
        <v>1</v>
      </c>
      <c r="Q659" s="135">
        <v>1</v>
      </c>
      <c r="R659" s="135">
        <v>1</v>
      </c>
      <c r="S659" s="135">
        <v>1</v>
      </c>
      <c r="T659" s="135">
        <v>1</v>
      </c>
      <c r="U659" s="135">
        <v>1</v>
      </c>
      <c r="V659" s="135">
        <v>1</v>
      </c>
      <c r="W659" s="135">
        <v>1</v>
      </c>
      <c r="X659" s="135">
        <v>1</v>
      </c>
      <c r="Y659" s="135">
        <v>1</v>
      </c>
      <c r="Z659" s="135">
        <v>1</v>
      </c>
      <c r="AA659" s="135">
        <v>1</v>
      </c>
      <c r="AB659" s="135">
        <v>1</v>
      </c>
      <c r="AC659" s="135">
        <v>1</v>
      </c>
      <c r="AD659" s="135">
        <v>1</v>
      </c>
      <c r="AE659" s="135">
        <v>1</v>
      </c>
      <c r="AF659" s="135">
        <v>100</v>
      </c>
      <c r="AG659" s="135">
        <v>25</v>
      </c>
    </row>
    <row r="660" spans="1:33" ht="14.5" customHeight="1" x14ac:dyDescent="0.2">
      <c r="A660" s="135" t="s">
        <v>57</v>
      </c>
      <c r="B660" s="135" t="s">
        <v>58</v>
      </c>
      <c r="C660" s="135">
        <v>2023</v>
      </c>
      <c r="D660" s="135">
        <v>41</v>
      </c>
      <c r="F660" s="136" t="s">
        <v>283</v>
      </c>
      <c r="G660" s="135">
        <v>1</v>
      </c>
      <c r="H660" s="135">
        <v>0</v>
      </c>
      <c r="I660" s="135">
        <v>1</v>
      </c>
      <c r="J660" s="135">
        <v>0</v>
      </c>
      <c r="K660" s="135">
        <v>0</v>
      </c>
      <c r="L660" s="135">
        <v>1</v>
      </c>
      <c r="M660" s="135">
        <v>1</v>
      </c>
      <c r="N660" s="135">
        <v>0</v>
      </c>
      <c r="O660" s="135">
        <v>1</v>
      </c>
      <c r="P660" s="135">
        <v>1</v>
      </c>
      <c r="Q660" s="135">
        <v>0</v>
      </c>
      <c r="R660" s="135">
        <v>1</v>
      </c>
      <c r="S660" s="135">
        <v>1</v>
      </c>
      <c r="T660" s="135">
        <v>1</v>
      </c>
      <c r="U660" s="135">
        <v>1</v>
      </c>
      <c r="V660" s="135">
        <v>1</v>
      </c>
      <c r="W660" s="135">
        <v>1</v>
      </c>
      <c r="X660" s="135">
        <v>1</v>
      </c>
      <c r="Y660" s="135">
        <v>0</v>
      </c>
      <c r="Z660" s="135">
        <v>0</v>
      </c>
      <c r="AA660" s="135">
        <v>0</v>
      </c>
      <c r="AB660" s="135">
        <v>1</v>
      </c>
      <c r="AC660" s="135">
        <v>1</v>
      </c>
      <c r="AD660" s="135">
        <v>1</v>
      </c>
      <c r="AE660" s="135">
        <v>1</v>
      </c>
      <c r="AF660" s="135">
        <v>8</v>
      </c>
      <c r="AG660" s="135">
        <v>17</v>
      </c>
    </row>
    <row r="661" spans="1:33" ht="14.5" customHeight="1" x14ac:dyDescent="0.2">
      <c r="A661" s="135" t="s">
        <v>57</v>
      </c>
      <c r="B661" s="135" t="s">
        <v>58</v>
      </c>
      <c r="C661" s="135">
        <v>2023</v>
      </c>
      <c r="D661" s="135">
        <v>41</v>
      </c>
      <c r="F661" s="136" t="s">
        <v>191</v>
      </c>
      <c r="G661" s="135">
        <v>0</v>
      </c>
      <c r="H661" s="135">
        <v>0</v>
      </c>
      <c r="I661" s="135">
        <v>0</v>
      </c>
      <c r="J661" s="135">
        <v>0</v>
      </c>
      <c r="K661" s="135">
        <v>0</v>
      </c>
      <c r="L661" s="135">
        <v>0</v>
      </c>
      <c r="M661" s="135">
        <v>0</v>
      </c>
      <c r="N661" s="135">
        <v>0</v>
      </c>
      <c r="O661" s="135">
        <v>0</v>
      </c>
      <c r="P661" s="135">
        <v>0</v>
      </c>
      <c r="Q661" s="135">
        <v>1</v>
      </c>
      <c r="R661" s="135">
        <v>0</v>
      </c>
      <c r="S661" s="135">
        <v>0</v>
      </c>
      <c r="T661" s="135">
        <v>0</v>
      </c>
      <c r="U661" s="135">
        <v>0</v>
      </c>
      <c r="V661" s="135">
        <v>1</v>
      </c>
      <c r="W661" s="135">
        <v>1</v>
      </c>
      <c r="X661" s="135">
        <v>0</v>
      </c>
      <c r="Y661" s="135">
        <v>0</v>
      </c>
      <c r="Z661" s="135">
        <v>1</v>
      </c>
      <c r="AA661" s="135">
        <v>1</v>
      </c>
      <c r="AB661" s="135">
        <v>1</v>
      </c>
      <c r="AC661" s="135">
        <v>1</v>
      </c>
      <c r="AD661" s="135">
        <v>0</v>
      </c>
      <c r="AE661" s="135">
        <v>0</v>
      </c>
      <c r="AF661" s="135">
        <v>4</v>
      </c>
      <c r="AG661" s="135">
        <v>7</v>
      </c>
    </row>
    <row r="662" spans="1:33" ht="14.5" customHeight="1" x14ac:dyDescent="0.2">
      <c r="A662" s="135" t="s">
        <v>57</v>
      </c>
      <c r="B662" s="135" t="s">
        <v>58</v>
      </c>
      <c r="C662" s="135">
        <v>2023</v>
      </c>
      <c r="D662" s="135">
        <v>41</v>
      </c>
      <c r="F662" s="136" t="s">
        <v>198</v>
      </c>
      <c r="G662" s="135">
        <v>0</v>
      </c>
      <c r="H662" s="135">
        <v>0</v>
      </c>
      <c r="I662" s="135">
        <v>0</v>
      </c>
      <c r="J662" s="135">
        <v>0</v>
      </c>
      <c r="K662" s="135">
        <v>0</v>
      </c>
      <c r="L662" s="135">
        <v>0</v>
      </c>
      <c r="M662" s="135">
        <v>0</v>
      </c>
      <c r="N662" s="135">
        <v>0</v>
      </c>
      <c r="O662" s="135">
        <v>0</v>
      </c>
      <c r="P662" s="135">
        <v>0</v>
      </c>
      <c r="Q662" s="135">
        <v>0</v>
      </c>
      <c r="R662" s="135">
        <v>0</v>
      </c>
      <c r="S662" s="135">
        <v>1</v>
      </c>
      <c r="T662" s="135">
        <v>0</v>
      </c>
      <c r="U662" s="135">
        <v>0</v>
      </c>
      <c r="V662" s="135">
        <v>1</v>
      </c>
      <c r="W662" s="135">
        <v>1</v>
      </c>
      <c r="X662" s="135">
        <v>0</v>
      </c>
      <c r="Y662" s="135">
        <v>0</v>
      </c>
      <c r="Z662" s="135">
        <v>0</v>
      </c>
      <c r="AA662" s="135">
        <v>0</v>
      </c>
      <c r="AB662" s="135">
        <v>0</v>
      </c>
      <c r="AC662" s="135">
        <v>1</v>
      </c>
      <c r="AD662" s="135">
        <v>0</v>
      </c>
      <c r="AE662" s="135">
        <v>0</v>
      </c>
      <c r="AF662" s="135">
        <v>0.1</v>
      </c>
      <c r="AG662" s="135">
        <v>4</v>
      </c>
    </row>
    <row r="663" spans="1:33" ht="14.5" customHeight="1" x14ac:dyDescent="0.2">
      <c r="A663" s="135" t="s">
        <v>57</v>
      </c>
      <c r="B663" s="135" t="s">
        <v>58</v>
      </c>
      <c r="C663" s="135">
        <v>2023</v>
      </c>
      <c r="D663" s="135">
        <v>42</v>
      </c>
      <c r="F663" s="136" t="s">
        <v>254</v>
      </c>
      <c r="G663" s="135">
        <v>1</v>
      </c>
      <c r="H663" s="135">
        <v>1</v>
      </c>
      <c r="I663" s="135">
        <v>1</v>
      </c>
      <c r="J663" s="135">
        <v>1</v>
      </c>
      <c r="K663" s="135">
        <v>1</v>
      </c>
      <c r="L663" s="135">
        <v>1</v>
      </c>
      <c r="M663" s="135">
        <v>1</v>
      </c>
      <c r="N663" s="135">
        <v>1</v>
      </c>
      <c r="O663" s="135">
        <v>1</v>
      </c>
      <c r="P663" s="135">
        <v>1</v>
      </c>
      <c r="Q663" s="135">
        <v>1</v>
      </c>
      <c r="R663" s="135">
        <v>1</v>
      </c>
      <c r="S663" s="135">
        <v>1</v>
      </c>
      <c r="T663" s="135">
        <v>1</v>
      </c>
      <c r="U663" s="135">
        <v>1</v>
      </c>
      <c r="V663" s="135">
        <v>1</v>
      </c>
      <c r="W663" s="135">
        <v>1</v>
      </c>
      <c r="X663" s="135">
        <v>1</v>
      </c>
      <c r="Y663" s="135">
        <v>1</v>
      </c>
      <c r="Z663" s="135">
        <v>1</v>
      </c>
      <c r="AA663" s="135">
        <v>1</v>
      </c>
      <c r="AB663" s="135">
        <v>1</v>
      </c>
      <c r="AC663" s="135">
        <v>1</v>
      </c>
      <c r="AD663" s="135">
        <v>1</v>
      </c>
      <c r="AE663" s="135">
        <v>1</v>
      </c>
      <c r="AF663" s="135">
        <v>80</v>
      </c>
      <c r="AG663" s="135">
        <v>25</v>
      </c>
    </row>
    <row r="664" spans="1:33" ht="14.5" customHeight="1" x14ac:dyDescent="0.2">
      <c r="A664" s="135" t="s">
        <v>57</v>
      </c>
      <c r="B664" s="135" t="s">
        <v>58</v>
      </c>
      <c r="C664" s="135">
        <v>2023</v>
      </c>
      <c r="D664" s="135">
        <v>42</v>
      </c>
      <c r="F664" s="136" t="s">
        <v>292</v>
      </c>
      <c r="G664" s="135">
        <v>0</v>
      </c>
      <c r="H664" s="135">
        <v>0</v>
      </c>
      <c r="I664" s="135">
        <v>0</v>
      </c>
      <c r="J664" s="135">
        <v>0</v>
      </c>
      <c r="K664" s="135">
        <v>1</v>
      </c>
      <c r="L664" s="135">
        <v>0</v>
      </c>
      <c r="M664" s="135">
        <v>0</v>
      </c>
      <c r="N664" s="135">
        <v>0</v>
      </c>
      <c r="O664" s="135">
        <v>1</v>
      </c>
      <c r="P664" s="135">
        <v>1</v>
      </c>
      <c r="Q664" s="135">
        <v>0</v>
      </c>
      <c r="R664" s="135">
        <v>1</v>
      </c>
      <c r="S664" s="135">
        <v>0</v>
      </c>
      <c r="T664" s="135">
        <v>0</v>
      </c>
      <c r="U664" s="135">
        <v>0</v>
      </c>
      <c r="V664" s="135">
        <v>0</v>
      </c>
      <c r="W664" s="135">
        <v>0</v>
      </c>
      <c r="X664" s="135">
        <v>0</v>
      </c>
      <c r="Y664" s="135">
        <v>0</v>
      </c>
      <c r="Z664" s="135">
        <v>0</v>
      </c>
      <c r="AA664" s="135">
        <v>0</v>
      </c>
      <c r="AB664" s="135">
        <v>0</v>
      </c>
      <c r="AC664" s="135">
        <v>0</v>
      </c>
      <c r="AD664" s="135">
        <v>0</v>
      </c>
      <c r="AE664" s="135">
        <v>1</v>
      </c>
      <c r="AF664" s="135">
        <v>2</v>
      </c>
      <c r="AG664" s="135">
        <v>5</v>
      </c>
    </row>
    <row r="665" spans="1:33" ht="14.5" customHeight="1" x14ac:dyDescent="0.2">
      <c r="A665" s="135" t="s">
        <v>57</v>
      </c>
      <c r="B665" s="135" t="s">
        <v>58</v>
      </c>
      <c r="C665" s="135">
        <v>2023</v>
      </c>
      <c r="D665" s="135">
        <v>42</v>
      </c>
      <c r="F665" s="136" t="s">
        <v>193</v>
      </c>
      <c r="G665" s="135">
        <v>1</v>
      </c>
      <c r="H665" s="135">
        <v>1</v>
      </c>
      <c r="I665" s="135">
        <v>1</v>
      </c>
      <c r="J665" s="135">
        <v>1</v>
      </c>
      <c r="K665" s="135">
        <v>1</v>
      </c>
      <c r="L665" s="135">
        <v>1</v>
      </c>
      <c r="M665" s="135">
        <v>1</v>
      </c>
      <c r="N665" s="135">
        <v>1</v>
      </c>
      <c r="O665" s="135">
        <v>1</v>
      </c>
      <c r="P665" s="135">
        <v>1</v>
      </c>
      <c r="Q665" s="135">
        <v>1</v>
      </c>
      <c r="R665" s="135">
        <v>1</v>
      </c>
      <c r="S665" s="135">
        <v>1</v>
      </c>
      <c r="T665" s="135">
        <v>1</v>
      </c>
      <c r="U665" s="135">
        <v>1</v>
      </c>
      <c r="V665" s="135">
        <v>1</v>
      </c>
      <c r="W665" s="135">
        <v>1</v>
      </c>
      <c r="X665" s="135">
        <v>1</v>
      </c>
      <c r="Y665" s="135">
        <v>1</v>
      </c>
      <c r="Z665" s="135">
        <v>1</v>
      </c>
      <c r="AA665" s="135">
        <v>1</v>
      </c>
      <c r="AB665" s="135">
        <v>1</v>
      </c>
      <c r="AC665" s="135">
        <v>1</v>
      </c>
      <c r="AD665" s="135">
        <v>1</v>
      </c>
      <c r="AE665" s="135">
        <v>1</v>
      </c>
      <c r="AF665" s="135">
        <v>10</v>
      </c>
      <c r="AG665" s="135">
        <v>25</v>
      </c>
    </row>
    <row r="666" spans="1:33" ht="14.5" customHeight="1" x14ac:dyDescent="0.2">
      <c r="A666" s="135" t="s">
        <v>57</v>
      </c>
      <c r="B666" s="135" t="s">
        <v>58</v>
      </c>
      <c r="C666" s="135">
        <v>2023</v>
      </c>
      <c r="D666" s="135">
        <v>42</v>
      </c>
      <c r="F666" s="136" t="s">
        <v>283</v>
      </c>
      <c r="G666" s="135">
        <v>0</v>
      </c>
      <c r="H666" s="135">
        <v>1</v>
      </c>
      <c r="I666" s="135">
        <v>0</v>
      </c>
      <c r="J666" s="135">
        <v>1</v>
      </c>
      <c r="K666" s="135">
        <v>1</v>
      </c>
      <c r="L666" s="135">
        <v>0</v>
      </c>
      <c r="M666" s="135">
        <v>0</v>
      </c>
      <c r="N666" s="135">
        <v>0</v>
      </c>
      <c r="O666" s="135">
        <v>0</v>
      </c>
      <c r="P666" s="135">
        <v>0</v>
      </c>
      <c r="Q666" s="135">
        <v>1</v>
      </c>
      <c r="R666" s="135">
        <v>0</v>
      </c>
      <c r="S666" s="135">
        <v>1</v>
      </c>
      <c r="T666" s="135">
        <v>1</v>
      </c>
      <c r="U666" s="135">
        <v>1</v>
      </c>
      <c r="V666" s="135">
        <v>1</v>
      </c>
      <c r="W666" s="135">
        <v>1</v>
      </c>
      <c r="X666" s="135">
        <v>0</v>
      </c>
      <c r="Y666" s="135">
        <v>1</v>
      </c>
      <c r="Z666" s="135">
        <v>0</v>
      </c>
      <c r="AA666" s="135">
        <v>1</v>
      </c>
      <c r="AB666" s="135">
        <v>1</v>
      </c>
      <c r="AC666" s="135">
        <v>1</v>
      </c>
      <c r="AD666" s="135">
        <v>1</v>
      </c>
      <c r="AE666" s="135">
        <v>0</v>
      </c>
      <c r="AF666" s="135">
        <v>10</v>
      </c>
      <c r="AG666" s="135">
        <v>14</v>
      </c>
    </row>
    <row r="667" spans="1:33" ht="14.5" customHeight="1" x14ac:dyDescent="0.2">
      <c r="A667" s="135" t="s">
        <v>57</v>
      </c>
      <c r="B667" s="135" t="s">
        <v>58</v>
      </c>
      <c r="C667" s="135">
        <v>2023</v>
      </c>
      <c r="D667" s="135">
        <v>42</v>
      </c>
      <c r="F667" s="136" t="s">
        <v>195</v>
      </c>
      <c r="G667" s="135">
        <v>0</v>
      </c>
      <c r="H667" s="135">
        <v>0</v>
      </c>
      <c r="I667" s="135">
        <v>0</v>
      </c>
      <c r="J667" s="135">
        <v>1</v>
      </c>
      <c r="K667" s="135">
        <v>1</v>
      </c>
      <c r="L667" s="135">
        <v>0</v>
      </c>
      <c r="M667" s="135">
        <v>0</v>
      </c>
      <c r="N667" s="135">
        <v>0</v>
      </c>
      <c r="O667" s="135">
        <v>0</v>
      </c>
      <c r="P667" s="135">
        <v>1</v>
      </c>
      <c r="Q667" s="135">
        <v>0</v>
      </c>
      <c r="R667" s="135">
        <v>0</v>
      </c>
      <c r="S667" s="135">
        <v>0</v>
      </c>
      <c r="T667" s="135">
        <v>0</v>
      </c>
      <c r="U667" s="135">
        <v>0</v>
      </c>
      <c r="V667" s="135">
        <v>0</v>
      </c>
      <c r="W667" s="135">
        <v>0</v>
      </c>
      <c r="X667" s="135">
        <v>0</v>
      </c>
      <c r="Y667" s="135">
        <v>0</v>
      </c>
      <c r="Z667" s="135">
        <v>1</v>
      </c>
      <c r="AA667" s="135">
        <v>0</v>
      </c>
      <c r="AB667" s="135">
        <v>0</v>
      </c>
      <c r="AC667" s="135">
        <v>0</v>
      </c>
      <c r="AD667" s="135">
        <v>1</v>
      </c>
      <c r="AE667" s="135">
        <v>1</v>
      </c>
      <c r="AF667" s="135">
        <v>1</v>
      </c>
      <c r="AG667" s="135">
        <v>6</v>
      </c>
    </row>
    <row r="668" spans="1:33" ht="14.5" customHeight="1" x14ac:dyDescent="0.2">
      <c r="A668" s="135" t="s">
        <v>57</v>
      </c>
      <c r="B668" s="135" t="s">
        <v>58</v>
      </c>
      <c r="C668" s="135">
        <v>2023</v>
      </c>
      <c r="D668" s="135">
        <v>42</v>
      </c>
      <c r="F668" s="136" t="s">
        <v>265</v>
      </c>
      <c r="G668" s="135">
        <v>0</v>
      </c>
      <c r="H668" s="135">
        <v>0</v>
      </c>
      <c r="I668" s="135">
        <v>0</v>
      </c>
      <c r="J668" s="135">
        <v>0</v>
      </c>
      <c r="K668" s="135">
        <v>1</v>
      </c>
      <c r="L668" s="135">
        <v>0</v>
      </c>
      <c r="M668" s="135">
        <v>0</v>
      </c>
      <c r="N668" s="135">
        <v>0</v>
      </c>
      <c r="O668" s="135">
        <v>0</v>
      </c>
      <c r="P668" s="135">
        <v>0</v>
      </c>
      <c r="Q668" s="135">
        <v>1</v>
      </c>
      <c r="R668" s="135">
        <v>1</v>
      </c>
      <c r="S668" s="135">
        <v>0</v>
      </c>
      <c r="T668" s="135">
        <v>0</v>
      </c>
      <c r="U668" s="135">
        <v>1</v>
      </c>
      <c r="V668" s="135">
        <v>0</v>
      </c>
      <c r="W668" s="135">
        <v>1</v>
      </c>
      <c r="X668" s="135">
        <v>0</v>
      </c>
      <c r="Y668" s="135">
        <v>0</v>
      </c>
      <c r="Z668" s="135">
        <v>1</v>
      </c>
      <c r="AA668" s="135">
        <v>0</v>
      </c>
      <c r="AB668" s="135">
        <v>0</v>
      </c>
      <c r="AC668" s="135">
        <v>0</v>
      </c>
      <c r="AD668" s="135">
        <v>1</v>
      </c>
      <c r="AE668" s="135">
        <v>1</v>
      </c>
      <c r="AF668" s="135">
        <v>1</v>
      </c>
      <c r="AG668" s="135">
        <v>8</v>
      </c>
    </row>
    <row r="669" spans="1:33" ht="14.5" customHeight="1" x14ac:dyDescent="0.2">
      <c r="A669" s="135" t="s">
        <v>57</v>
      </c>
      <c r="B669" s="135" t="s">
        <v>58</v>
      </c>
      <c r="C669" s="135">
        <v>2023</v>
      </c>
      <c r="D669" s="135">
        <v>42</v>
      </c>
      <c r="F669" s="136" t="s">
        <v>197</v>
      </c>
      <c r="G669" s="135">
        <v>1</v>
      </c>
      <c r="H669" s="135">
        <v>1</v>
      </c>
      <c r="I669" s="135">
        <v>0</v>
      </c>
      <c r="J669" s="135">
        <v>0</v>
      </c>
      <c r="K669" s="135">
        <v>1</v>
      </c>
      <c r="L669" s="135">
        <v>0</v>
      </c>
      <c r="M669" s="135">
        <v>1</v>
      </c>
      <c r="N669" s="135">
        <v>1</v>
      </c>
      <c r="O669" s="135">
        <v>0</v>
      </c>
      <c r="P669" s="135">
        <v>1</v>
      </c>
      <c r="Q669" s="135">
        <v>0</v>
      </c>
      <c r="R669" s="135">
        <v>1</v>
      </c>
      <c r="S669" s="135">
        <v>0</v>
      </c>
      <c r="T669" s="135">
        <v>0</v>
      </c>
      <c r="U669" s="135">
        <v>0</v>
      </c>
      <c r="V669" s="135">
        <v>0</v>
      </c>
      <c r="W669" s="135">
        <v>0</v>
      </c>
      <c r="X669" s="135">
        <v>0</v>
      </c>
      <c r="Y669" s="135">
        <v>0</v>
      </c>
      <c r="Z669" s="135">
        <v>1</v>
      </c>
      <c r="AA669" s="135">
        <v>0</v>
      </c>
      <c r="AB669" s="135">
        <v>0</v>
      </c>
      <c r="AC669" s="135">
        <v>1</v>
      </c>
      <c r="AD669" s="135">
        <v>0</v>
      </c>
      <c r="AE669" s="135">
        <v>1</v>
      </c>
      <c r="AF669" s="135">
        <v>0.5</v>
      </c>
      <c r="AG669" s="135">
        <v>10</v>
      </c>
    </row>
    <row r="670" spans="1:33" ht="14.5" customHeight="1" x14ac:dyDescent="0.2">
      <c r="A670" s="135" t="s">
        <v>57</v>
      </c>
      <c r="B670" s="135" t="s">
        <v>58</v>
      </c>
      <c r="C670" s="135">
        <v>2023</v>
      </c>
      <c r="D670" s="135">
        <v>42</v>
      </c>
      <c r="F670" s="136" t="s">
        <v>199</v>
      </c>
      <c r="G670" s="135">
        <v>0</v>
      </c>
      <c r="H670" s="135">
        <v>0</v>
      </c>
      <c r="I670" s="135">
        <v>0</v>
      </c>
      <c r="J670" s="135">
        <v>0</v>
      </c>
      <c r="K670" s="135">
        <v>0</v>
      </c>
      <c r="L670" s="135">
        <v>1</v>
      </c>
      <c r="M670" s="135">
        <v>0</v>
      </c>
      <c r="N670" s="135">
        <v>0</v>
      </c>
      <c r="O670" s="135">
        <v>0</v>
      </c>
      <c r="P670" s="135">
        <v>1</v>
      </c>
      <c r="Q670" s="135">
        <v>1</v>
      </c>
      <c r="R670" s="135">
        <v>0</v>
      </c>
      <c r="S670" s="135">
        <v>0</v>
      </c>
      <c r="T670" s="135">
        <v>0</v>
      </c>
      <c r="U670" s="135">
        <v>0</v>
      </c>
      <c r="V670" s="135">
        <v>0</v>
      </c>
      <c r="W670" s="135">
        <v>0</v>
      </c>
      <c r="X670" s="135">
        <v>0</v>
      </c>
      <c r="Y670" s="135">
        <v>0</v>
      </c>
      <c r="Z670" s="135">
        <v>0</v>
      </c>
      <c r="AA670" s="135">
        <v>0</v>
      </c>
      <c r="AB670" s="135">
        <v>0</v>
      </c>
      <c r="AC670" s="135">
        <v>0</v>
      </c>
      <c r="AD670" s="135">
        <v>0</v>
      </c>
      <c r="AE670" s="135">
        <v>0</v>
      </c>
      <c r="AF670" s="135">
        <v>0.5</v>
      </c>
      <c r="AG670" s="135">
        <v>3</v>
      </c>
    </row>
    <row r="671" spans="1:33" ht="14.5" customHeight="1" x14ac:dyDescent="0.2">
      <c r="A671" s="135" t="s">
        <v>57</v>
      </c>
      <c r="B671" s="135" t="s">
        <v>58</v>
      </c>
      <c r="C671" s="135">
        <v>2023</v>
      </c>
      <c r="D671" s="135">
        <v>42</v>
      </c>
      <c r="F671" s="136" t="s">
        <v>198</v>
      </c>
      <c r="G671" s="135">
        <v>1</v>
      </c>
      <c r="H671" s="135">
        <v>0</v>
      </c>
      <c r="I671" s="135">
        <v>0</v>
      </c>
      <c r="J671" s="135">
        <v>0</v>
      </c>
      <c r="K671" s="135">
        <v>0</v>
      </c>
      <c r="L671" s="135">
        <v>0</v>
      </c>
      <c r="M671" s="135">
        <v>0</v>
      </c>
      <c r="N671" s="135">
        <v>0</v>
      </c>
      <c r="O671" s="135">
        <v>0</v>
      </c>
      <c r="P671" s="135">
        <v>0</v>
      </c>
      <c r="Q671" s="135">
        <v>0</v>
      </c>
      <c r="R671" s="135">
        <v>0</v>
      </c>
      <c r="S671" s="135">
        <v>0</v>
      </c>
      <c r="T671" s="135">
        <v>0</v>
      </c>
      <c r="U671" s="135">
        <v>0</v>
      </c>
      <c r="V671" s="135">
        <v>0</v>
      </c>
      <c r="W671" s="135">
        <v>0</v>
      </c>
      <c r="X671" s="135">
        <v>0</v>
      </c>
      <c r="Y671" s="135">
        <v>0</v>
      </c>
      <c r="Z671" s="135">
        <v>0</v>
      </c>
      <c r="AA671" s="135">
        <v>1</v>
      </c>
      <c r="AB671" s="135">
        <v>0</v>
      </c>
      <c r="AC671" s="135">
        <v>0</v>
      </c>
      <c r="AD671" s="135">
        <v>0</v>
      </c>
      <c r="AE671" s="135">
        <v>0</v>
      </c>
      <c r="AF671" s="135">
        <v>0.1</v>
      </c>
      <c r="AG671" s="135">
        <v>2</v>
      </c>
    </row>
    <row r="672" spans="1:33" ht="14.5" customHeight="1" x14ac:dyDescent="0.2">
      <c r="A672" s="135" t="s">
        <v>57</v>
      </c>
      <c r="B672" s="135" t="s">
        <v>58</v>
      </c>
      <c r="C672" s="135">
        <v>2023</v>
      </c>
      <c r="D672" s="135">
        <v>42</v>
      </c>
      <c r="F672" s="136" t="s">
        <v>335</v>
      </c>
      <c r="G672" s="135">
        <v>0</v>
      </c>
      <c r="H672" s="135">
        <v>0</v>
      </c>
      <c r="I672" s="135">
        <v>1</v>
      </c>
      <c r="J672" s="135">
        <v>0</v>
      </c>
      <c r="K672" s="135">
        <v>0</v>
      </c>
      <c r="L672" s="135">
        <v>0</v>
      </c>
      <c r="M672" s="135">
        <v>1</v>
      </c>
      <c r="N672" s="135">
        <v>1</v>
      </c>
      <c r="O672" s="135">
        <v>1</v>
      </c>
      <c r="P672" s="135">
        <v>1</v>
      </c>
      <c r="Q672" s="135">
        <v>0</v>
      </c>
      <c r="R672" s="135">
        <v>0</v>
      </c>
      <c r="S672" s="135">
        <v>0</v>
      </c>
      <c r="T672" s="135">
        <v>0</v>
      </c>
      <c r="U672" s="135">
        <v>1</v>
      </c>
      <c r="V672" s="135">
        <v>0</v>
      </c>
      <c r="W672" s="135">
        <v>0</v>
      </c>
      <c r="X672" s="135">
        <v>0</v>
      </c>
      <c r="Y672" s="135">
        <v>0</v>
      </c>
      <c r="Z672" s="135">
        <v>0</v>
      </c>
      <c r="AA672" s="135">
        <v>0</v>
      </c>
      <c r="AB672" s="135">
        <v>0</v>
      </c>
      <c r="AC672" s="135">
        <v>0</v>
      </c>
      <c r="AD672" s="135">
        <v>0</v>
      </c>
      <c r="AE672" s="135">
        <v>0</v>
      </c>
      <c r="AF672" s="135">
        <v>0.5</v>
      </c>
      <c r="AG672" s="135">
        <v>6</v>
      </c>
    </row>
    <row r="673" spans="1:33" ht="14.5" customHeight="1" x14ac:dyDescent="0.2">
      <c r="A673" s="135" t="s">
        <v>57</v>
      </c>
      <c r="B673" s="135" t="s">
        <v>58</v>
      </c>
      <c r="C673" s="135">
        <v>2023</v>
      </c>
      <c r="D673" s="135">
        <v>42</v>
      </c>
      <c r="F673" s="136" t="s">
        <v>276</v>
      </c>
      <c r="G673" s="135">
        <v>1</v>
      </c>
      <c r="H673" s="135">
        <v>1</v>
      </c>
      <c r="I673" s="135">
        <v>0</v>
      </c>
      <c r="J673" s="135">
        <v>0</v>
      </c>
      <c r="K673" s="135">
        <v>0</v>
      </c>
      <c r="L673" s="135">
        <v>0</v>
      </c>
      <c r="M673" s="135">
        <v>1</v>
      </c>
      <c r="N673" s="135">
        <v>0</v>
      </c>
      <c r="O673" s="135">
        <v>1</v>
      </c>
      <c r="P673" s="135">
        <v>0</v>
      </c>
      <c r="Q673" s="135">
        <v>0</v>
      </c>
      <c r="R673" s="135">
        <v>0</v>
      </c>
      <c r="S673" s="135">
        <v>0</v>
      </c>
      <c r="T673" s="135">
        <v>0</v>
      </c>
      <c r="U673" s="135">
        <v>0</v>
      </c>
      <c r="V673" s="135">
        <v>0</v>
      </c>
      <c r="W673" s="135">
        <v>0</v>
      </c>
      <c r="X673" s="135">
        <v>0</v>
      </c>
      <c r="Y673" s="135">
        <v>0</v>
      </c>
      <c r="Z673" s="135">
        <v>0</v>
      </c>
      <c r="AA673" s="135">
        <v>0</v>
      </c>
      <c r="AB673" s="135">
        <v>0</v>
      </c>
      <c r="AC673" s="135">
        <v>0</v>
      </c>
      <c r="AD673" s="135">
        <v>0</v>
      </c>
      <c r="AE673" s="135">
        <v>0</v>
      </c>
      <c r="AF673" s="135">
        <v>0.1</v>
      </c>
      <c r="AG673" s="135">
        <v>4</v>
      </c>
    </row>
    <row r="674" spans="1:33" ht="14.5" customHeight="1" x14ac:dyDescent="0.2">
      <c r="A674" s="135" t="s">
        <v>57</v>
      </c>
      <c r="B674" s="135" t="s">
        <v>58</v>
      </c>
      <c r="C674" s="135">
        <v>2023</v>
      </c>
      <c r="D674" s="135">
        <v>42</v>
      </c>
      <c r="F674" s="136" t="s">
        <v>248</v>
      </c>
      <c r="G674" s="135">
        <v>1</v>
      </c>
      <c r="H674" s="135">
        <v>0</v>
      </c>
      <c r="I674" s="135">
        <v>0</v>
      </c>
      <c r="J674" s="135">
        <v>1</v>
      </c>
      <c r="K674" s="135">
        <v>1</v>
      </c>
      <c r="L674" s="135">
        <v>1</v>
      </c>
      <c r="M674" s="135">
        <v>1</v>
      </c>
      <c r="N674" s="135">
        <v>0</v>
      </c>
      <c r="O674" s="135">
        <v>0</v>
      </c>
      <c r="P674" s="135">
        <v>0</v>
      </c>
      <c r="Q674" s="135">
        <v>1</v>
      </c>
      <c r="R674" s="135">
        <v>1</v>
      </c>
      <c r="S674" s="135">
        <v>1</v>
      </c>
      <c r="T674" s="135">
        <v>0</v>
      </c>
      <c r="U674" s="135">
        <v>0</v>
      </c>
      <c r="V674" s="135">
        <v>1</v>
      </c>
      <c r="W674" s="135">
        <v>0</v>
      </c>
      <c r="X674" s="135">
        <v>0</v>
      </c>
      <c r="Y674" s="135">
        <v>0</v>
      </c>
      <c r="Z674" s="135">
        <v>0</v>
      </c>
      <c r="AA674" s="135">
        <v>0</v>
      </c>
      <c r="AB674" s="135">
        <v>0</v>
      </c>
      <c r="AC674" s="135">
        <v>0</v>
      </c>
      <c r="AD674" s="135">
        <v>0</v>
      </c>
      <c r="AE674" s="135">
        <v>0</v>
      </c>
      <c r="AF674" s="135">
        <v>0.5</v>
      </c>
      <c r="AG674" s="135">
        <v>9</v>
      </c>
    </row>
    <row r="675" spans="1:33" ht="14.5" customHeight="1" x14ac:dyDescent="0.2">
      <c r="A675" s="135" t="s">
        <v>57</v>
      </c>
      <c r="B675" s="135" t="s">
        <v>58</v>
      </c>
      <c r="C675" s="135">
        <v>2023</v>
      </c>
      <c r="D675" s="135">
        <v>42</v>
      </c>
      <c r="F675" s="136" t="s">
        <v>207</v>
      </c>
      <c r="G675" s="135">
        <v>0</v>
      </c>
      <c r="H675" s="135">
        <v>0</v>
      </c>
      <c r="I675" s="135">
        <v>0</v>
      </c>
      <c r="J675" s="135">
        <v>0</v>
      </c>
      <c r="K675" s="135">
        <v>0</v>
      </c>
      <c r="L675" s="135">
        <v>0</v>
      </c>
      <c r="M675" s="135">
        <v>0</v>
      </c>
      <c r="N675" s="135">
        <v>1</v>
      </c>
      <c r="O675" s="135">
        <v>0</v>
      </c>
      <c r="P675" s="135">
        <v>0</v>
      </c>
      <c r="Q675" s="135">
        <v>0</v>
      </c>
      <c r="R675" s="135">
        <v>0</v>
      </c>
      <c r="S675" s="135">
        <v>0</v>
      </c>
      <c r="T675" s="135">
        <v>0</v>
      </c>
      <c r="U675" s="135">
        <v>0</v>
      </c>
      <c r="V675" s="135">
        <v>0</v>
      </c>
      <c r="W675" s="135">
        <v>0</v>
      </c>
      <c r="X675" s="135">
        <v>0</v>
      </c>
      <c r="Y675" s="135">
        <v>0</v>
      </c>
      <c r="Z675" s="135">
        <v>0</v>
      </c>
      <c r="AA675" s="135">
        <v>0</v>
      </c>
      <c r="AB675" s="135">
        <v>0</v>
      </c>
      <c r="AC675" s="135">
        <v>0</v>
      </c>
      <c r="AD675" s="135">
        <v>0</v>
      </c>
      <c r="AE675" s="135">
        <v>0</v>
      </c>
      <c r="AF675" s="135">
        <v>0.1</v>
      </c>
      <c r="AG675" s="135">
        <v>1</v>
      </c>
    </row>
    <row r="676" spans="1:33" ht="14.5" customHeight="1" x14ac:dyDescent="0.2">
      <c r="A676" s="135" t="s">
        <v>57</v>
      </c>
      <c r="B676" s="135" t="s">
        <v>58</v>
      </c>
      <c r="C676" s="135">
        <v>2023</v>
      </c>
      <c r="D676" s="135">
        <v>42</v>
      </c>
      <c r="F676" s="136" t="s">
        <v>266</v>
      </c>
      <c r="G676" s="135">
        <v>0</v>
      </c>
      <c r="H676" s="135">
        <v>0</v>
      </c>
      <c r="I676" s="135">
        <v>0</v>
      </c>
      <c r="J676" s="135">
        <v>0</v>
      </c>
      <c r="K676" s="135">
        <v>0</v>
      </c>
      <c r="L676" s="135">
        <v>0</v>
      </c>
      <c r="M676" s="135">
        <v>0</v>
      </c>
      <c r="N676" s="135">
        <v>0</v>
      </c>
      <c r="O676" s="135">
        <v>0</v>
      </c>
      <c r="P676" s="135">
        <v>0</v>
      </c>
      <c r="Q676" s="135">
        <v>0</v>
      </c>
      <c r="R676" s="135">
        <v>0</v>
      </c>
      <c r="S676" s="135">
        <v>0</v>
      </c>
      <c r="T676" s="135">
        <v>0</v>
      </c>
      <c r="U676" s="135">
        <v>0</v>
      </c>
      <c r="V676" s="135">
        <v>0</v>
      </c>
      <c r="W676" s="135">
        <v>0</v>
      </c>
      <c r="X676" s="135">
        <v>0</v>
      </c>
      <c r="Y676" s="135">
        <v>0</v>
      </c>
      <c r="Z676" s="135">
        <v>0</v>
      </c>
      <c r="AA676" s="135">
        <v>0</v>
      </c>
      <c r="AB676" s="135">
        <v>0</v>
      </c>
      <c r="AC676" s="135">
        <v>0</v>
      </c>
      <c r="AD676" s="135">
        <v>1</v>
      </c>
      <c r="AE676" s="135">
        <v>0</v>
      </c>
      <c r="AF676" s="135">
        <v>0.1</v>
      </c>
      <c r="AG676" s="135">
        <v>1</v>
      </c>
    </row>
    <row r="677" spans="1:33" ht="14.5" customHeight="1" x14ac:dyDescent="0.2">
      <c r="A677" s="135" t="s">
        <v>57</v>
      </c>
      <c r="B677" s="135" t="s">
        <v>58</v>
      </c>
      <c r="C677" s="135">
        <v>2023</v>
      </c>
      <c r="D677" s="135">
        <v>42</v>
      </c>
      <c r="F677" s="136" t="s">
        <v>336</v>
      </c>
      <c r="G677" s="135">
        <v>0</v>
      </c>
      <c r="H677" s="135">
        <v>0</v>
      </c>
      <c r="I677" s="135">
        <v>0</v>
      </c>
      <c r="J677" s="135">
        <v>0</v>
      </c>
      <c r="K677" s="135">
        <v>0</v>
      </c>
      <c r="L677" s="135">
        <v>0</v>
      </c>
      <c r="M677" s="135">
        <v>0</v>
      </c>
      <c r="N677" s="135">
        <v>0</v>
      </c>
      <c r="O677" s="135">
        <v>0</v>
      </c>
      <c r="P677" s="135">
        <v>1</v>
      </c>
      <c r="Q677" s="135">
        <v>0</v>
      </c>
      <c r="R677" s="135">
        <v>0</v>
      </c>
      <c r="S677" s="135">
        <v>0</v>
      </c>
      <c r="T677" s="135">
        <v>0</v>
      </c>
      <c r="U677" s="135">
        <v>1</v>
      </c>
      <c r="V677" s="135">
        <v>0</v>
      </c>
      <c r="W677" s="135">
        <v>0</v>
      </c>
      <c r="X677" s="135">
        <v>0</v>
      </c>
      <c r="Y677" s="135">
        <v>0</v>
      </c>
      <c r="Z677" s="135">
        <v>0</v>
      </c>
      <c r="AA677" s="135">
        <v>0</v>
      </c>
      <c r="AB677" s="135">
        <v>0</v>
      </c>
      <c r="AC677" s="135">
        <v>0</v>
      </c>
      <c r="AD677" s="135">
        <v>0</v>
      </c>
      <c r="AE677" s="135">
        <v>0</v>
      </c>
      <c r="AF677" s="135">
        <v>0.5</v>
      </c>
      <c r="AG677" s="135">
        <v>2</v>
      </c>
    </row>
    <row r="678" spans="1:33" ht="14.5" customHeight="1" x14ac:dyDescent="0.2">
      <c r="A678" s="135" t="s">
        <v>57</v>
      </c>
      <c r="B678" s="135" t="s">
        <v>58</v>
      </c>
      <c r="C678" s="135">
        <v>2023</v>
      </c>
      <c r="D678" s="135">
        <v>43</v>
      </c>
      <c r="F678" s="136" t="s">
        <v>191</v>
      </c>
      <c r="G678" s="135">
        <v>1</v>
      </c>
      <c r="H678" s="135">
        <v>1</v>
      </c>
      <c r="I678" s="135">
        <v>1</v>
      </c>
      <c r="J678" s="135">
        <v>1</v>
      </c>
      <c r="K678" s="135">
        <v>1</v>
      </c>
      <c r="L678" s="135">
        <v>1</v>
      </c>
      <c r="M678" s="135">
        <v>1</v>
      </c>
      <c r="N678" s="135">
        <v>1</v>
      </c>
      <c r="O678" s="135">
        <v>1</v>
      </c>
      <c r="P678" s="135">
        <v>1</v>
      </c>
      <c r="Q678" s="135">
        <v>1</v>
      </c>
      <c r="R678" s="135">
        <v>1</v>
      </c>
      <c r="S678" s="135">
        <v>1</v>
      </c>
      <c r="T678" s="135">
        <v>1</v>
      </c>
      <c r="U678" s="135">
        <v>1</v>
      </c>
      <c r="V678" s="135">
        <v>1</v>
      </c>
      <c r="W678" s="135">
        <v>1</v>
      </c>
      <c r="X678" s="135">
        <v>1</v>
      </c>
      <c r="Y678" s="135">
        <v>1</v>
      </c>
      <c r="Z678" s="135">
        <v>0</v>
      </c>
      <c r="AA678" s="135">
        <v>1</v>
      </c>
      <c r="AB678" s="135">
        <v>1</v>
      </c>
      <c r="AC678" s="135">
        <v>1</v>
      </c>
      <c r="AD678" s="135">
        <v>0</v>
      </c>
      <c r="AE678" s="135">
        <v>0</v>
      </c>
      <c r="AF678" s="135">
        <v>20</v>
      </c>
      <c r="AG678" s="135">
        <v>22</v>
      </c>
    </row>
    <row r="679" spans="1:33" ht="14.5" customHeight="1" x14ac:dyDescent="0.2">
      <c r="A679" s="135" t="s">
        <v>57</v>
      </c>
      <c r="B679" s="135" t="s">
        <v>58</v>
      </c>
      <c r="C679" s="135">
        <v>2023</v>
      </c>
      <c r="D679" s="135">
        <v>43</v>
      </c>
      <c r="F679" s="136" t="s">
        <v>192</v>
      </c>
      <c r="G679" s="135">
        <v>1</v>
      </c>
      <c r="H679" s="135">
        <v>1</v>
      </c>
      <c r="I679" s="135">
        <v>1</v>
      </c>
      <c r="J679" s="135">
        <v>1</v>
      </c>
      <c r="K679" s="135">
        <v>1</v>
      </c>
      <c r="L679" s="135">
        <v>1</v>
      </c>
      <c r="M679" s="135">
        <v>1</v>
      </c>
      <c r="N679" s="135">
        <v>1</v>
      </c>
      <c r="O679" s="135">
        <v>1</v>
      </c>
      <c r="P679" s="135">
        <v>1</v>
      </c>
      <c r="Q679" s="135">
        <v>1</v>
      </c>
      <c r="R679" s="135">
        <v>1</v>
      </c>
      <c r="S679" s="135">
        <v>1</v>
      </c>
      <c r="T679" s="135">
        <v>1</v>
      </c>
      <c r="U679" s="135">
        <v>1</v>
      </c>
      <c r="V679" s="135">
        <v>1</v>
      </c>
      <c r="W679" s="135">
        <v>1</v>
      </c>
      <c r="X679" s="135">
        <v>1</v>
      </c>
      <c r="Y679" s="135">
        <v>1</v>
      </c>
      <c r="Z679" s="135">
        <v>1</v>
      </c>
      <c r="AA679" s="135">
        <v>1</v>
      </c>
      <c r="AB679" s="135">
        <v>1</v>
      </c>
      <c r="AC679" s="135">
        <v>1</v>
      </c>
      <c r="AD679" s="135">
        <v>1</v>
      </c>
      <c r="AE679" s="135">
        <v>1</v>
      </c>
      <c r="AF679" s="135">
        <v>10</v>
      </c>
      <c r="AG679" s="135">
        <v>25</v>
      </c>
    </row>
    <row r="680" spans="1:33" ht="14.5" customHeight="1" x14ac:dyDescent="0.2">
      <c r="A680" s="135" t="s">
        <v>57</v>
      </c>
      <c r="B680" s="135" t="s">
        <v>58</v>
      </c>
      <c r="C680" s="135">
        <v>2023</v>
      </c>
      <c r="D680" s="135">
        <v>43</v>
      </c>
      <c r="F680" s="136" t="s">
        <v>337</v>
      </c>
      <c r="G680" s="135">
        <v>0</v>
      </c>
      <c r="H680" s="135">
        <v>0</v>
      </c>
      <c r="I680" s="135">
        <v>0</v>
      </c>
      <c r="J680" s="135">
        <v>0</v>
      </c>
      <c r="K680" s="135">
        <v>0</v>
      </c>
      <c r="L680" s="135">
        <v>0</v>
      </c>
      <c r="M680" s="135">
        <v>0</v>
      </c>
      <c r="N680" s="135">
        <v>0</v>
      </c>
      <c r="O680" s="135">
        <v>1</v>
      </c>
      <c r="P680" s="135">
        <v>1</v>
      </c>
      <c r="Q680" s="135">
        <v>0</v>
      </c>
      <c r="R680" s="135">
        <v>0</v>
      </c>
      <c r="S680" s="135">
        <v>1</v>
      </c>
      <c r="T680" s="135">
        <v>1</v>
      </c>
      <c r="U680" s="135">
        <v>1</v>
      </c>
      <c r="V680" s="135">
        <v>0</v>
      </c>
      <c r="W680" s="135">
        <v>0</v>
      </c>
      <c r="X680" s="135">
        <v>0</v>
      </c>
      <c r="Y680" s="135">
        <v>1</v>
      </c>
      <c r="Z680" s="135">
        <v>1</v>
      </c>
      <c r="AA680" s="135">
        <v>0</v>
      </c>
      <c r="AB680" s="135">
        <v>0</v>
      </c>
      <c r="AC680" s="135">
        <v>0</v>
      </c>
      <c r="AD680" s="135">
        <v>0</v>
      </c>
      <c r="AE680" s="135">
        <v>0</v>
      </c>
      <c r="AF680" s="135">
        <v>1</v>
      </c>
      <c r="AG680" s="135">
        <v>7</v>
      </c>
    </row>
    <row r="681" spans="1:33" ht="14.5" customHeight="1" x14ac:dyDescent="0.2">
      <c r="A681" s="135" t="s">
        <v>57</v>
      </c>
      <c r="B681" s="135" t="s">
        <v>58</v>
      </c>
      <c r="C681" s="135">
        <v>2023</v>
      </c>
      <c r="D681" s="135">
        <v>43</v>
      </c>
      <c r="F681" s="136" t="s">
        <v>284</v>
      </c>
      <c r="G681" s="135">
        <v>0</v>
      </c>
      <c r="H681" s="135">
        <v>1</v>
      </c>
      <c r="I681" s="135">
        <v>1</v>
      </c>
      <c r="J681" s="135">
        <v>0</v>
      </c>
      <c r="K681" s="135">
        <v>0</v>
      </c>
      <c r="L681" s="135">
        <v>0</v>
      </c>
      <c r="M681" s="135">
        <v>0</v>
      </c>
      <c r="N681" s="135">
        <v>0</v>
      </c>
      <c r="O681" s="135">
        <v>1</v>
      </c>
      <c r="P681" s="135">
        <v>1</v>
      </c>
      <c r="Q681" s="135">
        <v>0</v>
      </c>
      <c r="R681" s="135">
        <v>1</v>
      </c>
      <c r="S681" s="135">
        <v>1</v>
      </c>
      <c r="T681" s="135">
        <v>1</v>
      </c>
      <c r="U681" s="135">
        <v>1</v>
      </c>
      <c r="V681" s="135">
        <v>0</v>
      </c>
      <c r="W681" s="135">
        <v>0</v>
      </c>
      <c r="X681" s="135">
        <v>0</v>
      </c>
      <c r="Y681" s="135">
        <v>1</v>
      </c>
      <c r="Z681" s="135">
        <v>1</v>
      </c>
      <c r="AA681" s="135">
        <v>0</v>
      </c>
      <c r="AB681" s="135">
        <v>0</v>
      </c>
      <c r="AC681" s="135">
        <v>1</v>
      </c>
      <c r="AD681" s="135">
        <v>1</v>
      </c>
      <c r="AE681" s="135">
        <v>1</v>
      </c>
      <c r="AF681" s="135">
        <v>1</v>
      </c>
      <c r="AG681" s="135">
        <v>13</v>
      </c>
    </row>
    <row r="682" spans="1:33" ht="14.5" customHeight="1" x14ac:dyDescent="0.2">
      <c r="A682" s="135" t="s">
        <v>57</v>
      </c>
      <c r="B682" s="135" t="s">
        <v>58</v>
      </c>
      <c r="C682" s="135">
        <v>2023</v>
      </c>
      <c r="D682" s="135">
        <v>43</v>
      </c>
      <c r="F682" s="136" t="s">
        <v>338</v>
      </c>
      <c r="G682" s="135">
        <v>0</v>
      </c>
      <c r="H682" s="135">
        <v>0</v>
      </c>
      <c r="I682" s="135">
        <v>0</v>
      </c>
      <c r="J682" s="135">
        <v>1</v>
      </c>
      <c r="K682" s="135">
        <v>0</v>
      </c>
      <c r="L682" s="135">
        <v>0</v>
      </c>
      <c r="M682" s="135">
        <v>0</v>
      </c>
      <c r="N682" s="135">
        <v>0</v>
      </c>
      <c r="O682" s="135">
        <v>0</v>
      </c>
      <c r="P682" s="135">
        <v>1</v>
      </c>
      <c r="Q682" s="135">
        <v>0</v>
      </c>
      <c r="R682" s="135">
        <v>1</v>
      </c>
      <c r="S682" s="135">
        <v>1</v>
      </c>
      <c r="T682" s="135">
        <v>1</v>
      </c>
      <c r="U682" s="135">
        <v>1</v>
      </c>
      <c r="V682" s="135">
        <v>0</v>
      </c>
      <c r="W682" s="135">
        <v>1</v>
      </c>
      <c r="X682" s="135">
        <v>1</v>
      </c>
      <c r="Y682" s="135">
        <v>1</v>
      </c>
      <c r="Z682" s="135">
        <v>1</v>
      </c>
      <c r="AA682" s="135">
        <v>0</v>
      </c>
      <c r="AB682" s="135">
        <v>1</v>
      </c>
      <c r="AC682" s="135">
        <v>0</v>
      </c>
      <c r="AD682" s="135">
        <v>1</v>
      </c>
      <c r="AE682" s="135">
        <v>1</v>
      </c>
      <c r="AF682" s="135">
        <v>0.5</v>
      </c>
      <c r="AG682" s="135">
        <v>13</v>
      </c>
    </row>
    <row r="683" spans="1:33" ht="14.5" customHeight="1" x14ac:dyDescent="0.2">
      <c r="A683" s="135" t="s">
        <v>57</v>
      </c>
      <c r="B683" s="135" t="s">
        <v>58</v>
      </c>
      <c r="C683" s="135">
        <v>2023</v>
      </c>
      <c r="D683" s="135">
        <v>43</v>
      </c>
      <c r="F683" s="136" t="s">
        <v>257</v>
      </c>
      <c r="G683" s="135">
        <v>1</v>
      </c>
      <c r="H683" s="135">
        <v>1</v>
      </c>
      <c r="I683" s="135">
        <v>1</v>
      </c>
      <c r="J683" s="135">
        <v>1</v>
      </c>
      <c r="K683" s="135">
        <v>1</v>
      </c>
      <c r="L683" s="135">
        <v>1</v>
      </c>
      <c r="M683" s="135">
        <v>1</v>
      </c>
      <c r="N683" s="135">
        <v>1</v>
      </c>
      <c r="O683" s="135">
        <v>1</v>
      </c>
      <c r="P683" s="135">
        <v>1</v>
      </c>
      <c r="Q683" s="135">
        <v>1</v>
      </c>
      <c r="R683" s="135">
        <v>1</v>
      </c>
      <c r="S683" s="135">
        <v>1</v>
      </c>
      <c r="T683" s="135">
        <v>1</v>
      </c>
      <c r="U683" s="135">
        <v>1</v>
      </c>
      <c r="V683" s="135">
        <v>1</v>
      </c>
      <c r="W683" s="135">
        <v>1</v>
      </c>
      <c r="X683" s="135">
        <v>1</v>
      </c>
      <c r="Y683" s="135">
        <v>1</v>
      </c>
      <c r="Z683" s="135">
        <v>1</v>
      </c>
      <c r="AA683" s="135">
        <v>1</v>
      </c>
      <c r="AB683" s="135">
        <v>1</v>
      </c>
      <c r="AC683" s="135">
        <v>1</v>
      </c>
      <c r="AD683" s="135">
        <v>1</v>
      </c>
      <c r="AE683" s="135">
        <v>1</v>
      </c>
      <c r="AF683" s="135">
        <v>75</v>
      </c>
      <c r="AG683" s="135">
        <v>25</v>
      </c>
    </row>
    <row r="684" spans="1:33" ht="14.5" customHeight="1" x14ac:dyDescent="0.2">
      <c r="A684" s="135" t="s">
        <v>57</v>
      </c>
      <c r="B684" s="135" t="s">
        <v>58</v>
      </c>
      <c r="C684" s="135">
        <v>2023</v>
      </c>
      <c r="D684" s="135">
        <v>43</v>
      </c>
      <c r="F684" s="136" t="s">
        <v>259</v>
      </c>
      <c r="G684" s="135">
        <v>1</v>
      </c>
      <c r="H684" s="135">
        <v>1</v>
      </c>
      <c r="I684" s="135">
        <v>1</v>
      </c>
      <c r="J684" s="135">
        <v>1</v>
      </c>
      <c r="K684" s="135">
        <v>1</v>
      </c>
      <c r="L684" s="135">
        <v>1</v>
      </c>
      <c r="M684" s="135">
        <v>1</v>
      </c>
      <c r="N684" s="135">
        <v>1</v>
      </c>
      <c r="O684" s="135">
        <v>1</v>
      </c>
      <c r="P684" s="135">
        <v>1</v>
      </c>
      <c r="Q684" s="135">
        <v>1</v>
      </c>
      <c r="R684" s="135">
        <v>1</v>
      </c>
      <c r="S684" s="135">
        <v>1</v>
      </c>
      <c r="T684" s="135">
        <v>1</v>
      </c>
      <c r="U684" s="135">
        <v>1</v>
      </c>
      <c r="V684" s="135">
        <v>1</v>
      </c>
      <c r="W684" s="135">
        <v>1</v>
      </c>
      <c r="X684" s="135">
        <v>1</v>
      </c>
      <c r="Y684" s="135">
        <v>1</v>
      </c>
      <c r="Z684" s="135">
        <v>1</v>
      </c>
      <c r="AA684" s="135">
        <v>1</v>
      </c>
      <c r="AB684" s="135">
        <v>1</v>
      </c>
      <c r="AC684" s="135">
        <v>1</v>
      </c>
      <c r="AD684" s="135">
        <v>1</v>
      </c>
      <c r="AE684" s="135">
        <v>1</v>
      </c>
      <c r="AF684" s="135">
        <v>30</v>
      </c>
      <c r="AG684" s="135">
        <v>25</v>
      </c>
    </row>
    <row r="685" spans="1:33" ht="14.5" customHeight="1" x14ac:dyDescent="0.2">
      <c r="A685" s="135" t="s">
        <v>57</v>
      </c>
      <c r="B685" s="135" t="s">
        <v>58</v>
      </c>
      <c r="C685" s="135">
        <v>2023</v>
      </c>
      <c r="D685" s="135">
        <v>43</v>
      </c>
      <c r="F685" s="136" t="s">
        <v>195</v>
      </c>
      <c r="G685" s="135">
        <v>1</v>
      </c>
      <c r="H685" s="135">
        <v>1</v>
      </c>
      <c r="I685" s="135">
        <v>1</v>
      </c>
      <c r="J685" s="135">
        <v>1</v>
      </c>
      <c r="K685" s="135">
        <v>1</v>
      </c>
      <c r="L685" s="135">
        <v>1</v>
      </c>
      <c r="M685" s="135">
        <v>1</v>
      </c>
      <c r="N685" s="135">
        <v>1</v>
      </c>
      <c r="O685" s="135">
        <v>1</v>
      </c>
      <c r="P685" s="135">
        <v>1</v>
      </c>
      <c r="Q685" s="135">
        <v>1</v>
      </c>
      <c r="R685" s="135">
        <v>1</v>
      </c>
      <c r="S685" s="135">
        <v>1</v>
      </c>
      <c r="T685" s="135">
        <v>1</v>
      </c>
      <c r="U685" s="135">
        <v>1</v>
      </c>
      <c r="V685" s="135">
        <v>1</v>
      </c>
      <c r="W685" s="135">
        <v>1</v>
      </c>
      <c r="X685" s="135">
        <v>1</v>
      </c>
      <c r="Y685" s="135">
        <v>1</v>
      </c>
      <c r="Z685" s="135">
        <v>1</v>
      </c>
      <c r="AA685" s="135">
        <v>1</v>
      </c>
      <c r="AB685" s="135">
        <v>1</v>
      </c>
      <c r="AC685" s="135">
        <v>1</v>
      </c>
      <c r="AD685" s="135">
        <v>1</v>
      </c>
      <c r="AE685" s="135">
        <v>1</v>
      </c>
      <c r="AF685" s="135">
        <v>20</v>
      </c>
      <c r="AG685" s="135">
        <v>25</v>
      </c>
    </row>
    <row r="686" spans="1:33" ht="14.5" customHeight="1" x14ac:dyDescent="0.2">
      <c r="A686" s="135" t="s">
        <v>57</v>
      </c>
      <c r="B686" s="135" t="s">
        <v>58</v>
      </c>
      <c r="C686" s="135">
        <v>2023</v>
      </c>
      <c r="D686" s="135">
        <v>43</v>
      </c>
      <c r="F686" s="136" t="s">
        <v>299</v>
      </c>
      <c r="G686" s="135">
        <v>1</v>
      </c>
      <c r="H686" s="135">
        <v>1</v>
      </c>
      <c r="I686" s="135">
        <v>1</v>
      </c>
      <c r="J686" s="135">
        <v>1</v>
      </c>
      <c r="K686" s="135">
        <v>1</v>
      </c>
      <c r="L686" s="135">
        <v>1</v>
      </c>
      <c r="M686" s="135">
        <v>1</v>
      </c>
      <c r="N686" s="135">
        <v>1</v>
      </c>
      <c r="O686" s="135">
        <v>1</v>
      </c>
      <c r="P686" s="135">
        <v>1</v>
      </c>
      <c r="Q686" s="135">
        <v>1</v>
      </c>
      <c r="R686" s="135">
        <v>1</v>
      </c>
      <c r="S686" s="135">
        <v>1</v>
      </c>
      <c r="T686" s="135">
        <v>1</v>
      </c>
      <c r="U686" s="135">
        <v>1</v>
      </c>
      <c r="V686" s="135">
        <v>1</v>
      </c>
      <c r="W686" s="135">
        <v>1</v>
      </c>
      <c r="X686" s="135">
        <v>1</v>
      </c>
      <c r="Y686" s="135">
        <v>1</v>
      </c>
      <c r="Z686" s="135">
        <v>1</v>
      </c>
      <c r="AA686" s="135">
        <v>1</v>
      </c>
      <c r="AB686" s="135">
        <v>1</v>
      </c>
      <c r="AC686" s="135">
        <v>1</v>
      </c>
      <c r="AD686" s="135">
        <v>1</v>
      </c>
      <c r="AE686" s="135">
        <v>1</v>
      </c>
      <c r="AF686" s="135">
        <v>30</v>
      </c>
      <c r="AG686" s="135">
        <v>25</v>
      </c>
    </row>
    <row r="687" spans="1:33" ht="14.5" customHeight="1" x14ac:dyDescent="0.2">
      <c r="A687" s="135" t="s">
        <v>57</v>
      </c>
      <c r="B687" s="135" t="s">
        <v>58</v>
      </c>
      <c r="C687" s="135">
        <v>2023</v>
      </c>
      <c r="D687" s="135">
        <v>43</v>
      </c>
      <c r="F687" s="136" t="s">
        <v>197</v>
      </c>
      <c r="G687" s="135">
        <v>0</v>
      </c>
      <c r="H687" s="135">
        <v>1</v>
      </c>
      <c r="I687" s="135">
        <v>1</v>
      </c>
      <c r="J687" s="135">
        <v>1</v>
      </c>
      <c r="K687" s="135">
        <v>1</v>
      </c>
      <c r="L687" s="135">
        <v>1</v>
      </c>
      <c r="M687" s="135">
        <v>1</v>
      </c>
      <c r="N687" s="135">
        <v>1</v>
      </c>
      <c r="O687" s="135">
        <v>1</v>
      </c>
      <c r="P687" s="135">
        <v>0</v>
      </c>
      <c r="Q687" s="135">
        <v>1</v>
      </c>
      <c r="R687" s="135">
        <v>0</v>
      </c>
      <c r="S687" s="135">
        <v>1</v>
      </c>
      <c r="T687" s="135">
        <v>1</v>
      </c>
      <c r="U687" s="135">
        <v>1</v>
      </c>
      <c r="V687" s="135">
        <v>1</v>
      </c>
      <c r="W687" s="135">
        <v>1</v>
      </c>
      <c r="X687" s="135">
        <v>1</v>
      </c>
      <c r="Y687" s="135">
        <v>1</v>
      </c>
      <c r="Z687" s="135">
        <v>1</v>
      </c>
      <c r="AA687" s="135">
        <v>1</v>
      </c>
      <c r="AB687" s="135">
        <v>1</v>
      </c>
      <c r="AC687" s="135">
        <v>1</v>
      </c>
      <c r="AD687" s="135">
        <v>1</v>
      </c>
      <c r="AE687" s="135">
        <v>1</v>
      </c>
      <c r="AF687" s="135">
        <v>8</v>
      </c>
      <c r="AG687" s="135">
        <v>22</v>
      </c>
    </row>
    <row r="688" spans="1:33" ht="14.5" customHeight="1" x14ac:dyDescent="0.2">
      <c r="A688" s="135" t="s">
        <v>57</v>
      </c>
      <c r="B688" s="135" t="s">
        <v>58</v>
      </c>
      <c r="C688" s="135">
        <v>2023</v>
      </c>
      <c r="D688" s="135">
        <v>43</v>
      </c>
      <c r="F688" s="136" t="s">
        <v>207</v>
      </c>
      <c r="G688" s="135">
        <v>0</v>
      </c>
      <c r="H688" s="135">
        <v>0</v>
      </c>
      <c r="I688" s="135">
        <v>0</v>
      </c>
      <c r="J688" s="135">
        <v>0</v>
      </c>
      <c r="K688" s="135">
        <v>1</v>
      </c>
      <c r="L688" s="135">
        <v>1</v>
      </c>
      <c r="M688" s="135">
        <v>1</v>
      </c>
      <c r="N688" s="135">
        <v>1</v>
      </c>
      <c r="O688" s="135">
        <v>1</v>
      </c>
      <c r="P688" s="135">
        <v>1</v>
      </c>
      <c r="Q688" s="135">
        <v>1</v>
      </c>
      <c r="R688" s="135">
        <v>1</v>
      </c>
      <c r="S688" s="135">
        <v>1</v>
      </c>
      <c r="T688" s="135">
        <v>1</v>
      </c>
      <c r="U688" s="135">
        <v>1</v>
      </c>
      <c r="V688" s="135">
        <v>1</v>
      </c>
      <c r="W688" s="135">
        <v>1</v>
      </c>
      <c r="X688" s="135">
        <v>1</v>
      </c>
      <c r="Y688" s="135">
        <v>1</v>
      </c>
      <c r="Z688" s="135">
        <v>1</v>
      </c>
      <c r="AA688" s="135">
        <v>1</v>
      </c>
      <c r="AB688" s="135">
        <v>1</v>
      </c>
      <c r="AC688" s="135">
        <v>1</v>
      </c>
      <c r="AD688" s="135">
        <v>1</v>
      </c>
      <c r="AE688" s="135">
        <v>1</v>
      </c>
      <c r="AF688" s="135">
        <v>3</v>
      </c>
      <c r="AG688" s="135">
        <v>21</v>
      </c>
    </row>
    <row r="689" spans="1:33" ht="14.5" customHeight="1" x14ac:dyDescent="0.2">
      <c r="A689" s="135" t="s">
        <v>57</v>
      </c>
      <c r="B689" s="135" t="s">
        <v>58</v>
      </c>
      <c r="C689" s="135">
        <v>2023</v>
      </c>
      <c r="D689" s="135">
        <v>43</v>
      </c>
      <c r="F689" s="135" t="s">
        <v>339</v>
      </c>
      <c r="G689" s="135">
        <v>0</v>
      </c>
      <c r="H689" s="135">
        <v>0</v>
      </c>
      <c r="I689" s="135">
        <v>0</v>
      </c>
      <c r="J689" s="135">
        <v>0</v>
      </c>
      <c r="K689" s="135">
        <v>0</v>
      </c>
      <c r="L689" s="135">
        <v>0</v>
      </c>
      <c r="M689" s="135">
        <v>0</v>
      </c>
      <c r="N689" s="135">
        <v>0</v>
      </c>
      <c r="O689" s="135">
        <v>0</v>
      </c>
      <c r="P689" s="135">
        <v>0</v>
      </c>
      <c r="Q689" s="135">
        <v>0</v>
      </c>
      <c r="R689" s="135">
        <v>0</v>
      </c>
      <c r="S689" s="135">
        <v>0</v>
      </c>
      <c r="T689" s="135">
        <v>0</v>
      </c>
      <c r="U689" s="135">
        <v>0</v>
      </c>
      <c r="V689" s="135">
        <v>1</v>
      </c>
      <c r="W689" s="135">
        <v>0</v>
      </c>
      <c r="X689" s="135">
        <v>0</v>
      </c>
      <c r="Y689" s="135">
        <v>0</v>
      </c>
      <c r="Z689" s="135">
        <v>0</v>
      </c>
      <c r="AA689" s="135">
        <v>0</v>
      </c>
      <c r="AB689" s="135">
        <v>0</v>
      </c>
      <c r="AC689" s="135">
        <v>0</v>
      </c>
      <c r="AD689" s="135">
        <v>0</v>
      </c>
      <c r="AE689" s="135">
        <v>0</v>
      </c>
      <c r="AF689" s="135">
        <v>1</v>
      </c>
      <c r="AG689" s="135">
        <v>1</v>
      </c>
    </row>
    <row r="690" spans="1:33" ht="14.5" customHeight="1" x14ac:dyDescent="0.2">
      <c r="A690" s="135" t="s">
        <v>57</v>
      </c>
      <c r="B690" s="135" t="s">
        <v>58</v>
      </c>
      <c r="C690" s="135">
        <v>2023</v>
      </c>
      <c r="D690" s="135">
        <v>43</v>
      </c>
      <c r="F690" s="136" t="s">
        <v>340</v>
      </c>
      <c r="G690" s="135">
        <v>0</v>
      </c>
      <c r="H690" s="135">
        <v>0</v>
      </c>
      <c r="I690" s="135">
        <v>0</v>
      </c>
      <c r="J690" s="135">
        <v>0</v>
      </c>
      <c r="K690" s="135">
        <v>0</v>
      </c>
      <c r="L690" s="135">
        <v>0</v>
      </c>
      <c r="M690" s="135">
        <v>0</v>
      </c>
      <c r="N690" s="135">
        <v>0</v>
      </c>
      <c r="O690" s="135">
        <v>0</v>
      </c>
      <c r="P690" s="135">
        <v>0</v>
      </c>
      <c r="Q690" s="135">
        <v>0</v>
      </c>
      <c r="R690" s="135">
        <v>0</v>
      </c>
      <c r="S690" s="135">
        <v>0</v>
      </c>
      <c r="T690" s="135">
        <v>1</v>
      </c>
      <c r="U690" s="135">
        <v>1</v>
      </c>
      <c r="V690" s="135">
        <v>0</v>
      </c>
      <c r="W690" s="135">
        <v>0</v>
      </c>
      <c r="X690" s="135">
        <v>0</v>
      </c>
      <c r="Y690" s="135">
        <v>1</v>
      </c>
      <c r="Z690" s="135">
        <v>0</v>
      </c>
      <c r="AA690" s="135">
        <v>0</v>
      </c>
      <c r="AB690" s="135">
        <v>0</v>
      </c>
      <c r="AC690" s="135">
        <v>0</v>
      </c>
      <c r="AD690" s="135">
        <v>0</v>
      </c>
      <c r="AE690" s="135">
        <v>0</v>
      </c>
      <c r="AF690" s="135">
        <v>1</v>
      </c>
      <c r="AG690" s="135">
        <v>3</v>
      </c>
    </row>
    <row r="691" spans="1:33" ht="14.5" customHeight="1" x14ac:dyDescent="0.2">
      <c r="A691" s="135" t="s">
        <v>57</v>
      </c>
      <c r="B691" s="135" t="s">
        <v>58</v>
      </c>
      <c r="C691" s="135">
        <v>2023</v>
      </c>
      <c r="D691" s="135">
        <v>44</v>
      </c>
      <c r="F691" s="136" t="s">
        <v>191</v>
      </c>
      <c r="G691" s="135">
        <v>1</v>
      </c>
      <c r="H691" s="135">
        <v>1</v>
      </c>
      <c r="I691" s="135">
        <v>1</v>
      </c>
      <c r="J691" s="135">
        <v>1</v>
      </c>
      <c r="K691" s="135">
        <v>1</v>
      </c>
      <c r="L691" s="135">
        <v>1</v>
      </c>
      <c r="M691" s="135">
        <v>1</v>
      </c>
      <c r="N691" s="135">
        <v>1</v>
      </c>
      <c r="O691" s="135">
        <v>1</v>
      </c>
      <c r="P691" s="135">
        <v>1</v>
      </c>
      <c r="Q691" s="135">
        <v>1</v>
      </c>
      <c r="R691" s="135">
        <v>1</v>
      </c>
      <c r="S691" s="135">
        <v>1</v>
      </c>
      <c r="T691" s="135">
        <v>1</v>
      </c>
      <c r="U691" s="135">
        <v>1</v>
      </c>
      <c r="V691" s="135">
        <v>1</v>
      </c>
      <c r="W691" s="135">
        <v>1</v>
      </c>
      <c r="X691" s="135">
        <v>1</v>
      </c>
      <c r="Y691" s="135">
        <v>1</v>
      </c>
      <c r="Z691" s="135">
        <v>1</v>
      </c>
      <c r="AA691" s="135">
        <v>1</v>
      </c>
      <c r="AB691" s="135">
        <v>1</v>
      </c>
      <c r="AC691" s="135">
        <v>1</v>
      </c>
      <c r="AD691" s="135">
        <v>1</v>
      </c>
      <c r="AE691" s="135">
        <v>1</v>
      </c>
      <c r="AF691" s="135">
        <v>40</v>
      </c>
      <c r="AG691" s="135">
        <v>25</v>
      </c>
    </row>
    <row r="692" spans="1:33" ht="14.5" customHeight="1" x14ac:dyDescent="0.2">
      <c r="A692" s="135" t="s">
        <v>57</v>
      </c>
      <c r="B692" s="135" t="s">
        <v>58</v>
      </c>
      <c r="C692" s="135">
        <v>2023</v>
      </c>
      <c r="D692" s="135">
        <v>44</v>
      </c>
      <c r="F692" s="136" t="s">
        <v>190</v>
      </c>
      <c r="G692" s="135">
        <v>1</v>
      </c>
      <c r="H692" s="135">
        <v>1</v>
      </c>
      <c r="I692" s="135">
        <v>1</v>
      </c>
      <c r="J692" s="135">
        <v>1</v>
      </c>
      <c r="K692" s="135">
        <v>0</v>
      </c>
      <c r="L692" s="135">
        <v>1</v>
      </c>
      <c r="M692" s="135">
        <v>1</v>
      </c>
      <c r="N692" s="135">
        <v>1</v>
      </c>
      <c r="O692" s="135">
        <v>1</v>
      </c>
      <c r="P692" s="135">
        <v>1</v>
      </c>
      <c r="Q692" s="135">
        <v>1</v>
      </c>
      <c r="R692" s="135">
        <v>1</v>
      </c>
      <c r="S692" s="135">
        <v>1</v>
      </c>
      <c r="T692" s="135">
        <v>1</v>
      </c>
      <c r="U692" s="135">
        <v>1</v>
      </c>
      <c r="V692" s="135">
        <v>1</v>
      </c>
      <c r="W692" s="135">
        <v>1</v>
      </c>
      <c r="X692" s="135">
        <v>1</v>
      </c>
      <c r="Y692" s="135">
        <v>1</v>
      </c>
      <c r="Z692" s="135">
        <v>1</v>
      </c>
      <c r="AA692" s="135">
        <v>1</v>
      </c>
      <c r="AB692" s="135">
        <v>1</v>
      </c>
      <c r="AC692" s="135">
        <v>1</v>
      </c>
      <c r="AD692" s="135">
        <v>1</v>
      </c>
      <c r="AE692" s="135">
        <v>1</v>
      </c>
      <c r="AF692" s="135">
        <v>30</v>
      </c>
      <c r="AG692" s="135">
        <v>24</v>
      </c>
    </row>
    <row r="693" spans="1:33" ht="14.5" customHeight="1" x14ac:dyDescent="0.2">
      <c r="A693" s="135" t="s">
        <v>57</v>
      </c>
      <c r="B693" s="135" t="s">
        <v>58</v>
      </c>
      <c r="C693" s="135">
        <v>2023</v>
      </c>
      <c r="D693" s="135">
        <v>44</v>
      </c>
      <c r="F693" s="136" t="s">
        <v>247</v>
      </c>
      <c r="G693" s="135">
        <v>1</v>
      </c>
      <c r="H693" s="135">
        <v>1</v>
      </c>
      <c r="I693" s="135">
        <v>1</v>
      </c>
      <c r="J693" s="135">
        <v>1</v>
      </c>
      <c r="K693" s="135">
        <v>1</v>
      </c>
      <c r="L693" s="135">
        <v>1</v>
      </c>
      <c r="M693" s="135">
        <v>1</v>
      </c>
      <c r="N693" s="135">
        <v>1</v>
      </c>
      <c r="O693" s="135">
        <v>1</v>
      </c>
      <c r="P693" s="135">
        <v>1</v>
      </c>
      <c r="Q693" s="135">
        <v>1</v>
      </c>
      <c r="R693" s="135">
        <v>1</v>
      </c>
      <c r="S693" s="135">
        <v>1</v>
      </c>
      <c r="T693" s="135">
        <v>1</v>
      </c>
      <c r="U693" s="135">
        <v>1</v>
      </c>
      <c r="V693" s="135">
        <v>1</v>
      </c>
      <c r="W693" s="135">
        <v>1</v>
      </c>
      <c r="X693" s="135">
        <v>1</v>
      </c>
      <c r="Y693" s="135">
        <v>1</v>
      </c>
      <c r="Z693" s="135">
        <v>1</v>
      </c>
      <c r="AA693" s="135">
        <v>1</v>
      </c>
      <c r="AB693" s="135">
        <v>1</v>
      </c>
      <c r="AC693" s="135">
        <v>1</v>
      </c>
      <c r="AD693" s="135">
        <v>1</v>
      </c>
      <c r="AE693" s="135">
        <v>1</v>
      </c>
      <c r="AF693" s="135">
        <v>6</v>
      </c>
      <c r="AG693" s="135">
        <v>25</v>
      </c>
    </row>
    <row r="694" spans="1:33" ht="14.5" customHeight="1" x14ac:dyDescent="0.2">
      <c r="A694" s="135" t="s">
        <v>57</v>
      </c>
      <c r="B694" s="135" t="s">
        <v>58</v>
      </c>
      <c r="C694" s="135">
        <v>2023</v>
      </c>
      <c r="D694" s="135">
        <v>44</v>
      </c>
      <c r="F694" s="136" t="s">
        <v>258</v>
      </c>
      <c r="G694" s="135">
        <v>1</v>
      </c>
      <c r="H694" s="135">
        <v>1</v>
      </c>
      <c r="I694" s="135">
        <v>1</v>
      </c>
      <c r="J694" s="135">
        <v>1</v>
      </c>
      <c r="K694" s="135">
        <v>0</v>
      </c>
      <c r="L694" s="135">
        <v>1</v>
      </c>
      <c r="M694" s="135">
        <v>1</v>
      </c>
      <c r="N694" s="135">
        <v>1</v>
      </c>
      <c r="O694" s="135">
        <v>0</v>
      </c>
      <c r="P694" s="135">
        <v>0</v>
      </c>
      <c r="Q694" s="135">
        <v>1</v>
      </c>
      <c r="R694" s="135">
        <v>1</v>
      </c>
      <c r="S694" s="135">
        <v>1</v>
      </c>
      <c r="T694" s="135">
        <v>0</v>
      </c>
      <c r="U694" s="135">
        <v>1</v>
      </c>
      <c r="V694" s="135">
        <v>1</v>
      </c>
      <c r="W694" s="135">
        <v>1</v>
      </c>
      <c r="X694" s="135">
        <v>1</v>
      </c>
      <c r="Y694" s="135">
        <v>1</v>
      </c>
      <c r="Z694" s="135">
        <v>0</v>
      </c>
      <c r="AA694" s="135">
        <v>1</v>
      </c>
      <c r="AB694" s="135">
        <v>1</v>
      </c>
      <c r="AC694" s="135">
        <v>0</v>
      </c>
      <c r="AD694" s="135">
        <v>0</v>
      </c>
      <c r="AE694" s="135">
        <v>1</v>
      </c>
      <c r="AF694" s="135">
        <v>2</v>
      </c>
      <c r="AG694" s="135">
        <v>18</v>
      </c>
    </row>
    <row r="695" spans="1:33" ht="14.5" customHeight="1" x14ac:dyDescent="0.2">
      <c r="A695" s="135" t="s">
        <v>57</v>
      </c>
      <c r="B695" s="135" t="s">
        <v>58</v>
      </c>
      <c r="C695" s="135">
        <v>2023</v>
      </c>
      <c r="D695" s="135">
        <v>44</v>
      </c>
      <c r="F695" s="136" t="s">
        <v>193</v>
      </c>
      <c r="G695" s="135">
        <v>1</v>
      </c>
      <c r="H695" s="135">
        <v>1</v>
      </c>
      <c r="I695" s="135">
        <v>1</v>
      </c>
      <c r="J695" s="135">
        <v>1</v>
      </c>
      <c r="K695" s="135">
        <v>1</v>
      </c>
      <c r="L695" s="135">
        <v>1</v>
      </c>
      <c r="M695" s="135">
        <v>1</v>
      </c>
      <c r="N695" s="135">
        <v>1</v>
      </c>
      <c r="O695" s="135">
        <v>1</v>
      </c>
      <c r="P695" s="135">
        <v>1</v>
      </c>
      <c r="Q695" s="135">
        <v>0</v>
      </c>
      <c r="R695" s="135">
        <v>1</v>
      </c>
      <c r="S695" s="135">
        <v>1</v>
      </c>
      <c r="T695" s="135">
        <v>1</v>
      </c>
      <c r="U695" s="135">
        <v>1</v>
      </c>
      <c r="V695" s="135">
        <v>1</v>
      </c>
      <c r="W695" s="135">
        <v>1</v>
      </c>
      <c r="X695" s="135">
        <v>1</v>
      </c>
      <c r="Y695" s="135">
        <v>1</v>
      </c>
      <c r="Z695" s="135">
        <v>1</v>
      </c>
      <c r="AA695" s="135">
        <v>1</v>
      </c>
      <c r="AB695" s="135">
        <v>0</v>
      </c>
      <c r="AC695" s="135">
        <v>0</v>
      </c>
      <c r="AD695" s="135">
        <v>0</v>
      </c>
      <c r="AE695" s="135">
        <v>1</v>
      </c>
      <c r="AF695" s="135">
        <v>1</v>
      </c>
      <c r="AG695" s="135">
        <v>21</v>
      </c>
    </row>
    <row r="696" spans="1:33" ht="14.5" customHeight="1" x14ac:dyDescent="0.2">
      <c r="A696" s="135" t="s">
        <v>57</v>
      </c>
      <c r="B696" s="135" t="s">
        <v>58</v>
      </c>
      <c r="C696" s="135">
        <v>2023</v>
      </c>
      <c r="D696" s="135">
        <v>44</v>
      </c>
      <c r="F696" s="136" t="s">
        <v>249</v>
      </c>
      <c r="G696" s="135">
        <v>1</v>
      </c>
      <c r="H696" s="135">
        <v>1</v>
      </c>
      <c r="I696" s="135">
        <v>1</v>
      </c>
      <c r="J696" s="135">
        <v>1</v>
      </c>
      <c r="K696" s="135">
        <v>1</v>
      </c>
      <c r="L696" s="135">
        <v>1</v>
      </c>
      <c r="M696" s="135">
        <v>1</v>
      </c>
      <c r="N696" s="135">
        <v>1</v>
      </c>
      <c r="O696" s="135">
        <v>1</v>
      </c>
      <c r="P696" s="135">
        <v>1</v>
      </c>
      <c r="Q696" s="135">
        <v>1</v>
      </c>
      <c r="R696" s="135">
        <v>1</v>
      </c>
      <c r="S696" s="135">
        <v>1</v>
      </c>
      <c r="T696" s="135">
        <v>1</v>
      </c>
      <c r="U696" s="135">
        <v>1</v>
      </c>
      <c r="V696" s="135">
        <v>1</v>
      </c>
      <c r="W696" s="135">
        <v>1</v>
      </c>
      <c r="X696" s="135">
        <v>1</v>
      </c>
      <c r="Y696" s="135">
        <v>1</v>
      </c>
      <c r="Z696" s="135">
        <v>1</v>
      </c>
      <c r="AA696" s="135">
        <v>1</v>
      </c>
      <c r="AB696" s="135">
        <v>1</v>
      </c>
      <c r="AC696" s="135">
        <v>1</v>
      </c>
      <c r="AD696" s="135">
        <v>1</v>
      </c>
      <c r="AE696" s="135">
        <v>1</v>
      </c>
      <c r="AF696" s="135">
        <v>60</v>
      </c>
      <c r="AG696" s="135">
        <v>25</v>
      </c>
    </row>
    <row r="697" spans="1:33" ht="14.5" customHeight="1" x14ac:dyDescent="0.2">
      <c r="A697" s="135" t="s">
        <v>57</v>
      </c>
      <c r="B697" s="135" t="s">
        <v>58</v>
      </c>
      <c r="C697" s="135">
        <v>2023</v>
      </c>
      <c r="D697" s="135">
        <v>44</v>
      </c>
      <c r="F697" s="136" t="s">
        <v>197</v>
      </c>
      <c r="G697" s="135">
        <v>1</v>
      </c>
      <c r="H697" s="135">
        <v>1</v>
      </c>
      <c r="I697" s="135">
        <v>1</v>
      </c>
      <c r="J697" s="135">
        <v>1</v>
      </c>
      <c r="K697" s="135">
        <v>1</v>
      </c>
      <c r="L697" s="135">
        <v>1</v>
      </c>
      <c r="M697" s="135">
        <v>1</v>
      </c>
      <c r="N697" s="135">
        <v>0</v>
      </c>
      <c r="O697" s="135">
        <v>1</v>
      </c>
      <c r="P697" s="135">
        <v>1</v>
      </c>
      <c r="Q697" s="135">
        <v>1</v>
      </c>
      <c r="R697" s="135">
        <v>1</v>
      </c>
      <c r="S697" s="135">
        <v>1</v>
      </c>
      <c r="T697" s="135">
        <v>1</v>
      </c>
      <c r="U697" s="135">
        <v>1</v>
      </c>
      <c r="V697" s="135">
        <v>1</v>
      </c>
      <c r="W697" s="135">
        <v>0</v>
      </c>
      <c r="X697" s="135">
        <v>1</v>
      </c>
      <c r="Y697" s="135">
        <v>1</v>
      </c>
      <c r="Z697" s="135">
        <v>0</v>
      </c>
      <c r="AA697" s="135">
        <v>1</v>
      </c>
      <c r="AB697" s="135">
        <v>1</v>
      </c>
      <c r="AC697" s="135">
        <v>0</v>
      </c>
      <c r="AD697" s="135">
        <v>0</v>
      </c>
      <c r="AE697" s="135">
        <v>0</v>
      </c>
      <c r="AF697" s="135">
        <v>3</v>
      </c>
      <c r="AG697" s="135">
        <v>19</v>
      </c>
    </row>
    <row r="698" spans="1:33" ht="14.5" customHeight="1" x14ac:dyDescent="0.2">
      <c r="A698" s="135" t="s">
        <v>57</v>
      </c>
      <c r="B698" s="135" t="s">
        <v>58</v>
      </c>
      <c r="C698" s="135">
        <v>2023</v>
      </c>
      <c r="D698" s="135">
        <v>44</v>
      </c>
      <c r="F698" s="136" t="s">
        <v>299</v>
      </c>
      <c r="G698" s="135">
        <v>0</v>
      </c>
      <c r="H698" s="135">
        <v>0</v>
      </c>
      <c r="I698" s="135">
        <v>0</v>
      </c>
      <c r="J698" s="135">
        <v>1</v>
      </c>
      <c r="K698" s="135">
        <v>1</v>
      </c>
      <c r="L698" s="135">
        <v>0</v>
      </c>
      <c r="M698" s="135">
        <v>0</v>
      </c>
      <c r="N698" s="135">
        <v>0</v>
      </c>
      <c r="O698" s="135">
        <v>1</v>
      </c>
      <c r="P698" s="135">
        <v>0</v>
      </c>
      <c r="Q698" s="135">
        <v>0</v>
      </c>
      <c r="R698" s="135">
        <v>0</v>
      </c>
      <c r="S698" s="135">
        <v>0</v>
      </c>
      <c r="T698" s="135">
        <v>1</v>
      </c>
      <c r="U698" s="135">
        <v>0</v>
      </c>
      <c r="V698" s="135">
        <v>1</v>
      </c>
      <c r="W698" s="135">
        <v>0</v>
      </c>
      <c r="X698" s="135">
        <v>0</v>
      </c>
      <c r="Y698" s="135">
        <v>0</v>
      </c>
      <c r="Z698" s="135">
        <v>0</v>
      </c>
      <c r="AA698" s="135">
        <v>1</v>
      </c>
      <c r="AB698" s="135">
        <v>0</v>
      </c>
      <c r="AC698" s="135">
        <v>0</v>
      </c>
      <c r="AD698" s="135">
        <v>1</v>
      </c>
      <c r="AE698" s="135">
        <v>0</v>
      </c>
      <c r="AF698" s="135">
        <v>0.5</v>
      </c>
      <c r="AG698" s="135">
        <v>7</v>
      </c>
    </row>
    <row r="699" spans="1:33" ht="14.5" customHeight="1" x14ac:dyDescent="0.2">
      <c r="A699" s="135" t="s">
        <v>57</v>
      </c>
      <c r="B699" s="135" t="s">
        <v>58</v>
      </c>
      <c r="C699" s="135">
        <v>2023</v>
      </c>
      <c r="D699" s="135">
        <v>44</v>
      </c>
      <c r="F699" s="136" t="s">
        <v>207</v>
      </c>
      <c r="G699" s="135">
        <v>1</v>
      </c>
      <c r="H699" s="135">
        <v>1</v>
      </c>
      <c r="I699" s="135">
        <v>1</v>
      </c>
      <c r="J699" s="135">
        <v>0</v>
      </c>
      <c r="K699" s="135">
        <v>0</v>
      </c>
      <c r="L699" s="135">
        <v>0</v>
      </c>
      <c r="M699" s="135">
        <v>0</v>
      </c>
      <c r="N699" s="135">
        <v>0</v>
      </c>
      <c r="O699" s="135">
        <v>0</v>
      </c>
      <c r="P699" s="135">
        <v>0</v>
      </c>
      <c r="Q699" s="135">
        <v>0</v>
      </c>
      <c r="R699" s="135">
        <v>0</v>
      </c>
      <c r="S699" s="135">
        <v>0</v>
      </c>
      <c r="T699" s="135">
        <v>0</v>
      </c>
      <c r="U699" s="135">
        <v>1</v>
      </c>
      <c r="V699" s="135">
        <v>0</v>
      </c>
      <c r="W699" s="135">
        <v>0</v>
      </c>
      <c r="X699" s="135">
        <v>0</v>
      </c>
      <c r="Y699" s="135">
        <v>1</v>
      </c>
      <c r="Z699" s="135">
        <v>0</v>
      </c>
      <c r="AA699" s="135">
        <v>0</v>
      </c>
      <c r="AB699" s="135">
        <v>0</v>
      </c>
      <c r="AC699" s="135">
        <v>0</v>
      </c>
      <c r="AD699" s="135">
        <v>0</v>
      </c>
      <c r="AE699" s="135">
        <v>0</v>
      </c>
      <c r="AF699" s="135">
        <v>0.1</v>
      </c>
      <c r="AG699" s="135">
        <v>5</v>
      </c>
    </row>
    <row r="700" spans="1:33" ht="14.5" customHeight="1" x14ac:dyDescent="0.2">
      <c r="A700" s="135" t="s">
        <v>57</v>
      </c>
      <c r="B700" s="135" t="s">
        <v>58</v>
      </c>
      <c r="C700" s="135">
        <v>2023</v>
      </c>
      <c r="D700" s="135">
        <v>44</v>
      </c>
      <c r="F700" s="136" t="s">
        <v>248</v>
      </c>
      <c r="G700" s="135">
        <v>0</v>
      </c>
      <c r="H700" s="135">
        <v>0</v>
      </c>
      <c r="I700" s="135">
        <v>1</v>
      </c>
      <c r="J700" s="135">
        <v>0</v>
      </c>
      <c r="K700" s="135">
        <v>0</v>
      </c>
      <c r="L700" s="135">
        <v>0</v>
      </c>
      <c r="M700" s="135">
        <v>0</v>
      </c>
      <c r="N700" s="135">
        <v>0</v>
      </c>
      <c r="O700" s="135">
        <v>0</v>
      </c>
      <c r="P700" s="135">
        <v>0</v>
      </c>
      <c r="Q700" s="135">
        <v>0</v>
      </c>
      <c r="R700" s="135">
        <v>0</v>
      </c>
      <c r="S700" s="135">
        <v>0</v>
      </c>
      <c r="T700" s="135">
        <v>0</v>
      </c>
      <c r="U700" s="135">
        <v>0</v>
      </c>
      <c r="V700" s="135">
        <v>0</v>
      </c>
      <c r="W700" s="135">
        <v>0</v>
      </c>
      <c r="X700" s="135">
        <v>0</v>
      </c>
      <c r="Y700" s="135">
        <v>0</v>
      </c>
      <c r="Z700" s="135">
        <v>0</v>
      </c>
      <c r="AA700" s="135">
        <v>0</v>
      </c>
      <c r="AB700" s="135">
        <v>0</v>
      </c>
      <c r="AC700" s="135">
        <v>0</v>
      </c>
      <c r="AD700" s="135">
        <v>0</v>
      </c>
      <c r="AE700" s="135">
        <v>0</v>
      </c>
      <c r="AF700" s="135">
        <v>0.1</v>
      </c>
      <c r="AG700" s="135">
        <v>1</v>
      </c>
    </row>
    <row r="701" spans="1:33" ht="14.5" customHeight="1" x14ac:dyDescent="0.2">
      <c r="A701" s="135" t="s">
        <v>57</v>
      </c>
      <c r="B701" s="135" t="s">
        <v>58</v>
      </c>
      <c r="C701" s="135">
        <v>2023</v>
      </c>
      <c r="D701" s="135">
        <v>44</v>
      </c>
      <c r="F701" s="136" t="s">
        <v>198</v>
      </c>
      <c r="G701" s="135">
        <v>0</v>
      </c>
      <c r="H701" s="135">
        <v>0</v>
      </c>
      <c r="I701" s="135">
        <v>0</v>
      </c>
      <c r="J701" s="135">
        <v>0</v>
      </c>
      <c r="K701" s="135">
        <v>0</v>
      </c>
      <c r="L701" s="135">
        <v>0</v>
      </c>
      <c r="M701" s="135">
        <v>0</v>
      </c>
      <c r="N701" s="135">
        <v>0</v>
      </c>
      <c r="O701" s="135">
        <v>0</v>
      </c>
      <c r="P701" s="135">
        <v>0</v>
      </c>
      <c r="Q701" s="135">
        <v>0</v>
      </c>
      <c r="R701" s="135">
        <v>0</v>
      </c>
      <c r="S701" s="135">
        <v>0</v>
      </c>
      <c r="T701" s="135">
        <v>1</v>
      </c>
      <c r="U701" s="135">
        <v>0</v>
      </c>
      <c r="V701" s="135">
        <v>0</v>
      </c>
      <c r="W701" s="135">
        <v>0</v>
      </c>
      <c r="X701" s="135">
        <v>0</v>
      </c>
      <c r="Y701" s="135">
        <v>0</v>
      </c>
      <c r="Z701" s="135">
        <v>0</v>
      </c>
      <c r="AA701" s="135">
        <v>0</v>
      </c>
      <c r="AB701" s="135">
        <v>0</v>
      </c>
      <c r="AC701" s="135">
        <v>0</v>
      </c>
      <c r="AD701" s="135">
        <v>0</v>
      </c>
      <c r="AE701" s="135">
        <v>0</v>
      </c>
      <c r="AF701" s="135">
        <v>0.1</v>
      </c>
      <c r="AG701" s="135">
        <v>1</v>
      </c>
    </row>
    <row r="702" spans="1:33" ht="14.5" customHeight="1" x14ac:dyDescent="0.2">
      <c r="A702" s="135" t="s">
        <v>57</v>
      </c>
      <c r="B702" s="135" t="s">
        <v>58</v>
      </c>
      <c r="C702" s="135">
        <v>2023</v>
      </c>
      <c r="D702" s="135">
        <v>44</v>
      </c>
      <c r="F702" s="136" t="s">
        <v>209</v>
      </c>
      <c r="G702" s="135">
        <v>0</v>
      </c>
      <c r="H702" s="135">
        <v>0</v>
      </c>
      <c r="I702" s="135">
        <v>0</v>
      </c>
      <c r="J702" s="135">
        <v>0</v>
      </c>
      <c r="K702" s="135">
        <v>0</v>
      </c>
      <c r="L702" s="135">
        <v>0</v>
      </c>
      <c r="M702" s="135">
        <v>0</v>
      </c>
      <c r="N702" s="135">
        <v>0</v>
      </c>
      <c r="O702" s="135">
        <v>0</v>
      </c>
      <c r="P702" s="135">
        <v>0</v>
      </c>
      <c r="Q702" s="135">
        <v>0</v>
      </c>
      <c r="R702" s="135">
        <v>0</v>
      </c>
      <c r="S702" s="135">
        <v>0</v>
      </c>
      <c r="T702" s="135">
        <v>0</v>
      </c>
      <c r="U702" s="135">
        <v>0</v>
      </c>
      <c r="V702" s="135">
        <v>0</v>
      </c>
      <c r="W702" s="135">
        <v>1</v>
      </c>
      <c r="X702" s="135">
        <v>1</v>
      </c>
      <c r="Y702" s="135">
        <v>1</v>
      </c>
      <c r="Z702" s="135">
        <v>1</v>
      </c>
      <c r="AA702" s="135">
        <v>0</v>
      </c>
      <c r="AB702" s="135">
        <v>0</v>
      </c>
      <c r="AC702" s="135">
        <v>0</v>
      </c>
      <c r="AD702" s="135">
        <v>0</v>
      </c>
      <c r="AE702" s="135">
        <v>0</v>
      </c>
      <c r="AF702" s="135">
        <v>1</v>
      </c>
      <c r="AG702" s="135">
        <v>4</v>
      </c>
    </row>
    <row r="703" spans="1:33" ht="14.5" customHeight="1" x14ac:dyDescent="0.2">
      <c r="A703" s="135" t="s">
        <v>57</v>
      </c>
      <c r="B703" s="135" t="s">
        <v>58</v>
      </c>
      <c r="C703" s="135">
        <v>2023</v>
      </c>
      <c r="D703" s="135">
        <v>45</v>
      </c>
      <c r="F703" s="136" t="s">
        <v>193</v>
      </c>
      <c r="G703" s="135">
        <v>0</v>
      </c>
      <c r="H703" s="135">
        <v>0</v>
      </c>
      <c r="I703" s="135">
        <v>0</v>
      </c>
      <c r="J703" s="135">
        <v>0</v>
      </c>
      <c r="K703" s="135">
        <v>0</v>
      </c>
      <c r="L703" s="135">
        <v>0</v>
      </c>
      <c r="M703" s="135">
        <v>0</v>
      </c>
      <c r="N703" s="135">
        <v>0</v>
      </c>
      <c r="O703" s="135">
        <v>0</v>
      </c>
      <c r="P703" s="135">
        <v>0</v>
      </c>
      <c r="Q703" s="135">
        <v>0</v>
      </c>
      <c r="R703" s="135">
        <v>0</v>
      </c>
      <c r="S703" s="135">
        <v>1</v>
      </c>
      <c r="T703" s="135">
        <v>1</v>
      </c>
      <c r="U703" s="135">
        <v>1</v>
      </c>
      <c r="V703" s="135">
        <v>0</v>
      </c>
      <c r="W703" s="135">
        <v>0</v>
      </c>
      <c r="X703" s="135">
        <v>1</v>
      </c>
      <c r="Y703" s="135">
        <v>1</v>
      </c>
      <c r="Z703" s="135">
        <v>1</v>
      </c>
      <c r="AA703" s="135">
        <v>0</v>
      </c>
      <c r="AB703" s="135">
        <v>1</v>
      </c>
      <c r="AC703" s="135">
        <v>1</v>
      </c>
      <c r="AD703" s="135">
        <v>1</v>
      </c>
      <c r="AE703" s="135">
        <v>1</v>
      </c>
      <c r="AF703" s="135">
        <v>2</v>
      </c>
      <c r="AG703" s="135">
        <v>10</v>
      </c>
    </row>
    <row r="704" spans="1:33" ht="14.5" customHeight="1" x14ac:dyDescent="0.2">
      <c r="A704" s="135" t="s">
        <v>57</v>
      </c>
      <c r="B704" s="135" t="s">
        <v>58</v>
      </c>
      <c r="C704" s="135">
        <v>2023</v>
      </c>
      <c r="D704" s="135">
        <v>45</v>
      </c>
      <c r="F704" s="136" t="s">
        <v>257</v>
      </c>
      <c r="G704" s="135">
        <v>1</v>
      </c>
      <c r="H704" s="135">
        <v>1</v>
      </c>
      <c r="I704" s="135">
        <v>1</v>
      </c>
      <c r="J704" s="135">
        <v>1</v>
      </c>
      <c r="K704" s="135">
        <v>1</v>
      </c>
      <c r="L704" s="135">
        <v>1</v>
      </c>
      <c r="M704" s="135">
        <v>1</v>
      </c>
      <c r="N704" s="135">
        <v>1</v>
      </c>
      <c r="O704" s="135">
        <v>1</v>
      </c>
      <c r="P704" s="135">
        <v>1</v>
      </c>
      <c r="Q704" s="135">
        <v>1</v>
      </c>
      <c r="R704" s="135">
        <v>1</v>
      </c>
      <c r="S704" s="135">
        <v>1</v>
      </c>
      <c r="T704" s="135">
        <v>1</v>
      </c>
      <c r="U704" s="135">
        <v>1</v>
      </c>
      <c r="V704" s="135">
        <v>1</v>
      </c>
      <c r="W704" s="135">
        <v>1</v>
      </c>
      <c r="X704" s="135">
        <v>1</v>
      </c>
      <c r="Y704" s="135">
        <v>1</v>
      </c>
      <c r="Z704" s="135">
        <v>1</v>
      </c>
      <c r="AA704" s="135">
        <v>1</v>
      </c>
      <c r="AB704" s="135">
        <v>1</v>
      </c>
      <c r="AC704" s="135">
        <v>1</v>
      </c>
      <c r="AD704" s="135">
        <v>1</v>
      </c>
      <c r="AE704" s="135">
        <v>1</v>
      </c>
      <c r="AF704" s="135">
        <v>60</v>
      </c>
      <c r="AG704" s="135">
        <v>25</v>
      </c>
    </row>
    <row r="705" spans="1:33" ht="14.5" customHeight="1" x14ac:dyDescent="0.2">
      <c r="A705" s="135" t="s">
        <v>57</v>
      </c>
      <c r="B705" s="135" t="s">
        <v>58</v>
      </c>
      <c r="C705" s="135">
        <v>2023</v>
      </c>
      <c r="D705" s="135">
        <v>45</v>
      </c>
      <c r="F705" s="136" t="s">
        <v>231</v>
      </c>
      <c r="G705" s="135">
        <v>1</v>
      </c>
      <c r="H705" s="135">
        <v>1</v>
      </c>
      <c r="I705" s="135">
        <v>1</v>
      </c>
      <c r="J705" s="135">
        <v>1</v>
      </c>
      <c r="K705" s="135">
        <v>0</v>
      </c>
      <c r="L705" s="135">
        <v>1</v>
      </c>
      <c r="M705" s="135">
        <v>1</v>
      </c>
      <c r="N705" s="135">
        <v>1</v>
      </c>
      <c r="O705" s="135">
        <v>1</v>
      </c>
      <c r="P705" s="135">
        <v>1</v>
      </c>
      <c r="Q705" s="135">
        <v>1</v>
      </c>
      <c r="R705" s="135">
        <v>1</v>
      </c>
      <c r="S705" s="135">
        <v>0</v>
      </c>
      <c r="T705" s="135">
        <v>0</v>
      </c>
      <c r="U705" s="135">
        <v>1</v>
      </c>
      <c r="V705" s="135">
        <v>1</v>
      </c>
      <c r="W705" s="135">
        <v>1</v>
      </c>
      <c r="X705" s="135">
        <v>1</v>
      </c>
      <c r="Y705" s="135">
        <v>1</v>
      </c>
      <c r="Z705" s="135">
        <v>1</v>
      </c>
      <c r="AA705" s="135">
        <v>1</v>
      </c>
      <c r="AB705" s="135">
        <v>1</v>
      </c>
      <c r="AC705" s="135">
        <v>0</v>
      </c>
      <c r="AD705" s="135">
        <v>1</v>
      </c>
      <c r="AE705" s="135">
        <v>1</v>
      </c>
      <c r="AF705" s="135">
        <v>10</v>
      </c>
      <c r="AG705" s="135">
        <v>21</v>
      </c>
    </row>
    <row r="706" spans="1:33" ht="14.5" customHeight="1" x14ac:dyDescent="0.2">
      <c r="A706" s="135" t="s">
        <v>57</v>
      </c>
      <c r="B706" s="135" t="s">
        <v>58</v>
      </c>
      <c r="C706" s="135">
        <v>2023</v>
      </c>
      <c r="D706" s="135">
        <v>45</v>
      </c>
      <c r="F706" s="136" t="s">
        <v>195</v>
      </c>
      <c r="G706" s="135">
        <v>1</v>
      </c>
      <c r="H706" s="135">
        <v>1</v>
      </c>
      <c r="I706" s="135">
        <v>1</v>
      </c>
      <c r="J706" s="135">
        <v>1</v>
      </c>
      <c r="K706" s="135">
        <v>1</v>
      </c>
      <c r="L706" s="135">
        <v>1</v>
      </c>
      <c r="M706" s="135">
        <v>1</v>
      </c>
      <c r="N706" s="135">
        <v>1</v>
      </c>
      <c r="O706" s="135">
        <v>1</v>
      </c>
      <c r="P706" s="135">
        <v>1</v>
      </c>
      <c r="Q706" s="135">
        <v>1</v>
      </c>
      <c r="R706" s="135">
        <v>1</v>
      </c>
      <c r="S706" s="135">
        <v>1</v>
      </c>
      <c r="T706" s="135">
        <v>1</v>
      </c>
      <c r="U706" s="135">
        <v>1</v>
      </c>
      <c r="V706" s="135">
        <v>1</v>
      </c>
      <c r="W706" s="135">
        <v>1</v>
      </c>
      <c r="X706" s="135">
        <v>1</v>
      </c>
      <c r="Y706" s="135">
        <v>1</v>
      </c>
      <c r="Z706" s="135">
        <v>1</v>
      </c>
      <c r="AA706" s="135">
        <v>1</v>
      </c>
      <c r="AB706" s="135">
        <v>1</v>
      </c>
      <c r="AC706" s="135">
        <v>1</v>
      </c>
      <c r="AD706" s="135">
        <v>1</v>
      </c>
      <c r="AE706" s="135">
        <v>1</v>
      </c>
      <c r="AF706" s="135">
        <v>15</v>
      </c>
      <c r="AG706" s="135">
        <v>25</v>
      </c>
    </row>
    <row r="707" spans="1:33" ht="14.5" customHeight="1" x14ac:dyDescent="0.2">
      <c r="A707" s="135" t="s">
        <v>57</v>
      </c>
      <c r="B707" s="135" t="s">
        <v>58</v>
      </c>
      <c r="C707" s="135">
        <v>2023</v>
      </c>
      <c r="D707" s="135">
        <v>45</v>
      </c>
      <c r="F707" s="136" t="s">
        <v>206</v>
      </c>
      <c r="G707" s="135">
        <v>0</v>
      </c>
      <c r="H707" s="135">
        <v>0</v>
      </c>
      <c r="I707" s="135">
        <v>0</v>
      </c>
      <c r="J707" s="135">
        <v>0</v>
      </c>
      <c r="K707" s="135">
        <v>0</v>
      </c>
      <c r="L707" s="135">
        <v>0</v>
      </c>
      <c r="M707" s="135">
        <v>0</v>
      </c>
      <c r="N707" s="135">
        <v>0</v>
      </c>
      <c r="O707" s="135">
        <v>0</v>
      </c>
      <c r="P707" s="135">
        <v>0</v>
      </c>
      <c r="Q707" s="135">
        <v>0</v>
      </c>
      <c r="R707" s="135">
        <v>0</v>
      </c>
      <c r="S707" s="135">
        <v>0</v>
      </c>
      <c r="T707" s="135">
        <v>1</v>
      </c>
      <c r="U707" s="135">
        <v>0</v>
      </c>
      <c r="V707" s="135">
        <v>0</v>
      </c>
      <c r="W707" s="135">
        <v>0</v>
      </c>
      <c r="X707" s="135">
        <v>0</v>
      </c>
      <c r="Y707" s="135">
        <v>0</v>
      </c>
      <c r="Z707" s="135">
        <v>0</v>
      </c>
      <c r="AA707" s="135">
        <v>0</v>
      </c>
      <c r="AB707" s="135">
        <v>0</v>
      </c>
      <c r="AC707" s="135">
        <v>0</v>
      </c>
      <c r="AD707" s="135">
        <v>0</v>
      </c>
      <c r="AE707" s="135">
        <v>0</v>
      </c>
      <c r="AF707" s="135">
        <v>1</v>
      </c>
      <c r="AG707" s="135">
        <v>1</v>
      </c>
    </row>
    <row r="708" spans="1:33" ht="14.5" customHeight="1" x14ac:dyDescent="0.2">
      <c r="A708" s="135" t="s">
        <v>57</v>
      </c>
      <c r="B708" s="135" t="s">
        <v>58</v>
      </c>
      <c r="C708" s="135">
        <v>2023</v>
      </c>
      <c r="D708" s="135">
        <v>45</v>
      </c>
      <c r="F708" s="136" t="s">
        <v>192</v>
      </c>
      <c r="G708" s="135">
        <v>1</v>
      </c>
      <c r="H708" s="135">
        <v>1</v>
      </c>
      <c r="I708" s="135">
        <v>1</v>
      </c>
      <c r="J708" s="135">
        <v>1</v>
      </c>
      <c r="K708" s="135">
        <v>1</v>
      </c>
      <c r="L708" s="135">
        <v>1</v>
      </c>
      <c r="M708" s="135">
        <v>1</v>
      </c>
      <c r="N708" s="135">
        <v>1</v>
      </c>
      <c r="O708" s="135">
        <v>1</v>
      </c>
      <c r="P708" s="135">
        <v>1</v>
      </c>
      <c r="Q708" s="135">
        <v>1</v>
      </c>
      <c r="R708" s="135">
        <v>1</v>
      </c>
      <c r="S708" s="135">
        <v>1</v>
      </c>
      <c r="T708" s="135">
        <v>1</v>
      </c>
      <c r="U708" s="135">
        <v>1</v>
      </c>
      <c r="V708" s="135">
        <v>1</v>
      </c>
      <c r="W708" s="135">
        <v>1</v>
      </c>
      <c r="X708" s="135">
        <v>1</v>
      </c>
      <c r="Y708" s="135">
        <v>1</v>
      </c>
      <c r="Z708" s="135">
        <v>1</v>
      </c>
      <c r="AA708" s="135">
        <v>1</v>
      </c>
      <c r="AB708" s="135">
        <v>1</v>
      </c>
      <c r="AC708" s="135">
        <v>1</v>
      </c>
      <c r="AD708" s="135">
        <v>1</v>
      </c>
      <c r="AE708" s="135">
        <v>1</v>
      </c>
      <c r="AF708" s="135">
        <v>75</v>
      </c>
      <c r="AG708" s="135">
        <v>25</v>
      </c>
    </row>
    <row r="709" spans="1:33" ht="14.5" customHeight="1" x14ac:dyDescent="0.2">
      <c r="A709" s="135" t="s">
        <v>57</v>
      </c>
      <c r="B709" s="135" t="s">
        <v>58</v>
      </c>
      <c r="C709" s="135">
        <v>2023</v>
      </c>
      <c r="D709" s="135">
        <v>45</v>
      </c>
      <c r="F709" s="136" t="s">
        <v>190</v>
      </c>
      <c r="G709" s="135">
        <v>0</v>
      </c>
      <c r="H709" s="135">
        <v>0</v>
      </c>
      <c r="I709" s="135">
        <v>0</v>
      </c>
      <c r="J709" s="135">
        <v>0</v>
      </c>
      <c r="K709" s="135">
        <v>0</v>
      </c>
      <c r="L709" s="135">
        <v>0</v>
      </c>
      <c r="M709" s="135">
        <v>0</v>
      </c>
      <c r="N709" s="135">
        <v>0</v>
      </c>
      <c r="O709" s="135">
        <v>0</v>
      </c>
      <c r="P709" s="135">
        <v>0</v>
      </c>
      <c r="Q709" s="135">
        <v>0</v>
      </c>
      <c r="R709" s="135">
        <v>0</v>
      </c>
      <c r="S709" s="135">
        <v>0</v>
      </c>
      <c r="T709" s="135">
        <v>0</v>
      </c>
      <c r="U709" s="135">
        <v>0</v>
      </c>
      <c r="V709" s="135">
        <v>0</v>
      </c>
      <c r="W709" s="135">
        <v>0</v>
      </c>
      <c r="X709" s="135">
        <v>0</v>
      </c>
      <c r="Y709" s="135">
        <v>0</v>
      </c>
      <c r="Z709" s="135">
        <v>0</v>
      </c>
      <c r="AA709" s="135">
        <v>0</v>
      </c>
      <c r="AB709" s="135">
        <v>0</v>
      </c>
      <c r="AC709" s="135">
        <v>1</v>
      </c>
      <c r="AD709" s="135">
        <v>1</v>
      </c>
      <c r="AE709" s="135">
        <v>0</v>
      </c>
      <c r="AF709" s="135">
        <v>2</v>
      </c>
      <c r="AG709" s="135">
        <v>2</v>
      </c>
    </row>
    <row r="710" spans="1:33" ht="14.5" customHeight="1" x14ac:dyDescent="0.2">
      <c r="A710" s="135" t="s">
        <v>57</v>
      </c>
      <c r="B710" s="135" t="s">
        <v>58</v>
      </c>
      <c r="C710" s="135">
        <v>2023</v>
      </c>
      <c r="D710" s="135">
        <v>45</v>
      </c>
      <c r="F710" s="136" t="s">
        <v>259</v>
      </c>
      <c r="G710" s="135">
        <v>1</v>
      </c>
      <c r="H710" s="135">
        <v>1</v>
      </c>
      <c r="I710" s="135">
        <v>1</v>
      </c>
      <c r="J710" s="135">
        <v>1</v>
      </c>
      <c r="K710" s="135">
        <v>1</v>
      </c>
      <c r="L710" s="135">
        <v>1</v>
      </c>
      <c r="M710" s="135">
        <v>1</v>
      </c>
      <c r="N710" s="135">
        <v>1</v>
      </c>
      <c r="O710" s="135">
        <v>1</v>
      </c>
      <c r="P710" s="135">
        <v>1</v>
      </c>
      <c r="Q710" s="135">
        <v>1</v>
      </c>
      <c r="R710" s="135">
        <v>1</v>
      </c>
      <c r="S710" s="135">
        <v>1</v>
      </c>
      <c r="T710" s="135">
        <v>1</v>
      </c>
      <c r="U710" s="135">
        <v>1</v>
      </c>
      <c r="V710" s="135">
        <v>1</v>
      </c>
      <c r="W710" s="135">
        <v>1</v>
      </c>
      <c r="X710" s="135">
        <v>1</v>
      </c>
      <c r="Y710" s="135">
        <v>1</v>
      </c>
      <c r="Z710" s="135">
        <v>1</v>
      </c>
      <c r="AA710" s="135">
        <v>1</v>
      </c>
      <c r="AB710" s="135">
        <v>1</v>
      </c>
      <c r="AC710" s="135">
        <v>1</v>
      </c>
      <c r="AD710" s="135">
        <v>1</v>
      </c>
      <c r="AE710" s="135">
        <v>1</v>
      </c>
      <c r="AF710" s="135">
        <v>20</v>
      </c>
      <c r="AG710" s="135">
        <v>25</v>
      </c>
    </row>
    <row r="711" spans="1:33" ht="14.5" customHeight="1" x14ac:dyDescent="0.2">
      <c r="A711" s="135" t="s">
        <v>57</v>
      </c>
      <c r="B711" s="135" t="s">
        <v>58</v>
      </c>
      <c r="C711" s="135">
        <v>2023</v>
      </c>
      <c r="D711" s="135">
        <v>45</v>
      </c>
      <c r="F711" s="136" t="s">
        <v>284</v>
      </c>
      <c r="G711" s="135">
        <v>0</v>
      </c>
      <c r="H711" s="135">
        <v>0</v>
      </c>
      <c r="I711" s="135">
        <v>0</v>
      </c>
      <c r="J711" s="135">
        <v>0</v>
      </c>
      <c r="K711" s="135">
        <v>0</v>
      </c>
      <c r="L711" s="135">
        <v>0</v>
      </c>
      <c r="M711" s="135">
        <v>0</v>
      </c>
      <c r="N711" s="135">
        <v>0</v>
      </c>
      <c r="O711" s="135">
        <v>0</v>
      </c>
      <c r="P711" s="135">
        <v>0</v>
      </c>
      <c r="Q711" s="135">
        <v>0</v>
      </c>
      <c r="R711" s="135">
        <v>0</v>
      </c>
      <c r="S711" s="135">
        <v>0</v>
      </c>
      <c r="T711" s="135">
        <v>0</v>
      </c>
      <c r="U711" s="135">
        <v>1</v>
      </c>
      <c r="V711" s="135">
        <v>0</v>
      </c>
      <c r="W711" s="135">
        <v>0</v>
      </c>
      <c r="X711" s="135">
        <v>0</v>
      </c>
      <c r="Y711" s="135">
        <v>0</v>
      </c>
      <c r="Z711" s="135">
        <v>1</v>
      </c>
      <c r="AA711" s="135">
        <v>0</v>
      </c>
      <c r="AB711" s="135">
        <v>0</v>
      </c>
      <c r="AC711" s="135">
        <v>0</v>
      </c>
      <c r="AD711" s="135">
        <v>0</v>
      </c>
      <c r="AE711" s="135">
        <v>1</v>
      </c>
      <c r="AF711" s="135">
        <v>1</v>
      </c>
      <c r="AG711" s="135">
        <v>3</v>
      </c>
    </row>
    <row r="712" spans="1:33" ht="14.5" customHeight="1" x14ac:dyDescent="0.2">
      <c r="A712" s="135" t="s">
        <v>57</v>
      </c>
      <c r="B712" s="135" t="s">
        <v>58</v>
      </c>
      <c r="C712" s="135">
        <v>2023</v>
      </c>
      <c r="D712" s="135">
        <v>45</v>
      </c>
      <c r="F712" s="136" t="s">
        <v>191</v>
      </c>
      <c r="G712" s="135">
        <v>0</v>
      </c>
      <c r="H712" s="135">
        <v>0</v>
      </c>
      <c r="I712" s="135">
        <v>0</v>
      </c>
      <c r="J712" s="135">
        <v>0</v>
      </c>
      <c r="K712" s="135">
        <v>0</v>
      </c>
      <c r="L712" s="135">
        <v>0</v>
      </c>
      <c r="M712" s="135">
        <v>0</v>
      </c>
      <c r="N712" s="135">
        <v>0</v>
      </c>
      <c r="O712" s="135">
        <v>0</v>
      </c>
      <c r="P712" s="135">
        <v>0</v>
      </c>
      <c r="Q712" s="135">
        <v>0</v>
      </c>
      <c r="R712" s="135">
        <v>0</v>
      </c>
      <c r="S712" s="135">
        <v>0</v>
      </c>
      <c r="T712" s="135">
        <v>0</v>
      </c>
      <c r="U712" s="135">
        <v>0</v>
      </c>
      <c r="V712" s="135">
        <v>0</v>
      </c>
      <c r="W712" s="135">
        <v>0</v>
      </c>
      <c r="X712" s="135">
        <v>0</v>
      </c>
      <c r="Y712" s="135">
        <v>0</v>
      </c>
      <c r="Z712" s="135">
        <v>1</v>
      </c>
      <c r="AA712" s="135">
        <v>0</v>
      </c>
      <c r="AB712" s="135">
        <v>0</v>
      </c>
      <c r="AC712" s="135">
        <v>1</v>
      </c>
      <c r="AD712" s="135">
        <v>1</v>
      </c>
      <c r="AE712" s="135">
        <v>0</v>
      </c>
      <c r="AF712" s="135">
        <v>0.5</v>
      </c>
      <c r="AG712" s="135">
        <v>3</v>
      </c>
    </row>
    <row r="713" spans="1:33" ht="14.5" customHeight="1" x14ac:dyDescent="0.2">
      <c r="A713" s="135" t="s">
        <v>57</v>
      </c>
      <c r="B713" s="135" t="s">
        <v>58</v>
      </c>
      <c r="C713" s="135">
        <v>2023</v>
      </c>
      <c r="D713" s="135">
        <v>45</v>
      </c>
      <c r="F713" s="136" t="s">
        <v>249</v>
      </c>
      <c r="G713" s="135">
        <v>0</v>
      </c>
      <c r="H713" s="135">
        <v>0</v>
      </c>
      <c r="I713" s="135">
        <v>0</v>
      </c>
      <c r="J713" s="135">
        <v>0</v>
      </c>
      <c r="K713" s="135">
        <v>1</v>
      </c>
      <c r="L713" s="135">
        <v>0</v>
      </c>
      <c r="M713" s="135">
        <v>0</v>
      </c>
      <c r="N713" s="135">
        <v>1</v>
      </c>
      <c r="O713" s="135">
        <v>0</v>
      </c>
      <c r="P713" s="135">
        <v>0</v>
      </c>
      <c r="Q713" s="135">
        <v>0</v>
      </c>
      <c r="R713" s="135">
        <v>0</v>
      </c>
      <c r="S713" s="135">
        <v>0</v>
      </c>
      <c r="T713" s="135">
        <v>0</v>
      </c>
      <c r="U713" s="135">
        <v>0</v>
      </c>
      <c r="V713" s="135">
        <v>0</v>
      </c>
      <c r="W713" s="135">
        <v>0</v>
      </c>
      <c r="X713" s="135">
        <v>0</v>
      </c>
      <c r="Y713" s="135">
        <v>0</v>
      </c>
      <c r="Z713" s="135">
        <v>0</v>
      </c>
      <c r="AA713" s="135">
        <v>0</v>
      </c>
      <c r="AB713" s="135">
        <v>1</v>
      </c>
      <c r="AC713" s="135">
        <v>0</v>
      </c>
      <c r="AD713" s="135">
        <v>0</v>
      </c>
      <c r="AE713" s="135">
        <v>0</v>
      </c>
      <c r="AF713" s="135">
        <v>0.1</v>
      </c>
      <c r="AG713" s="135">
        <v>3</v>
      </c>
    </row>
    <row r="714" spans="1:33" ht="14.5" customHeight="1" x14ac:dyDescent="0.2">
      <c r="A714" s="135" t="s">
        <v>57</v>
      </c>
      <c r="B714" s="135" t="s">
        <v>58</v>
      </c>
      <c r="C714" s="135">
        <v>2023</v>
      </c>
      <c r="D714" s="135">
        <v>45</v>
      </c>
      <c r="F714" s="136" t="s">
        <v>299</v>
      </c>
      <c r="G714" s="135">
        <v>1</v>
      </c>
      <c r="H714" s="135">
        <v>1</v>
      </c>
      <c r="I714" s="135">
        <v>1</v>
      </c>
      <c r="J714" s="135">
        <v>1</v>
      </c>
      <c r="K714" s="135">
        <v>1</v>
      </c>
      <c r="L714" s="135">
        <v>1</v>
      </c>
      <c r="M714" s="135">
        <v>1</v>
      </c>
      <c r="N714" s="135">
        <v>1</v>
      </c>
      <c r="O714" s="135">
        <v>1</v>
      </c>
      <c r="P714" s="135">
        <v>1</v>
      </c>
      <c r="Q714" s="135">
        <v>1</v>
      </c>
      <c r="R714" s="135">
        <v>1</v>
      </c>
      <c r="S714" s="135">
        <v>1</v>
      </c>
      <c r="T714" s="135">
        <v>1</v>
      </c>
      <c r="U714" s="135">
        <v>1</v>
      </c>
      <c r="V714" s="135">
        <v>1</v>
      </c>
      <c r="W714" s="135">
        <v>1</v>
      </c>
      <c r="X714" s="135">
        <v>1</v>
      </c>
      <c r="Y714" s="135">
        <v>1</v>
      </c>
      <c r="Z714" s="135">
        <v>1</v>
      </c>
      <c r="AA714" s="135">
        <v>1</v>
      </c>
      <c r="AB714" s="135">
        <v>1</v>
      </c>
      <c r="AC714" s="135">
        <v>1</v>
      </c>
      <c r="AD714" s="135">
        <v>1</v>
      </c>
      <c r="AE714" s="135">
        <v>1</v>
      </c>
      <c r="AF714" s="135">
        <v>60</v>
      </c>
      <c r="AG714" s="135">
        <v>25</v>
      </c>
    </row>
    <row r="715" spans="1:33" ht="14.5" customHeight="1" x14ac:dyDescent="0.2">
      <c r="A715" s="135" t="s">
        <v>57</v>
      </c>
      <c r="B715" s="135" t="s">
        <v>58</v>
      </c>
      <c r="C715" s="135">
        <v>2023</v>
      </c>
      <c r="D715" s="135">
        <v>45</v>
      </c>
      <c r="F715" s="136" t="s">
        <v>207</v>
      </c>
      <c r="G715" s="135">
        <v>1</v>
      </c>
      <c r="H715" s="135">
        <v>1</v>
      </c>
      <c r="I715" s="135">
        <v>1</v>
      </c>
      <c r="J715" s="135">
        <v>1</v>
      </c>
      <c r="K715" s="135">
        <v>1</v>
      </c>
      <c r="L715" s="135">
        <v>1</v>
      </c>
      <c r="M715" s="135">
        <v>1</v>
      </c>
      <c r="N715" s="135">
        <v>1</v>
      </c>
      <c r="O715" s="135">
        <v>1</v>
      </c>
      <c r="P715" s="135">
        <v>1</v>
      </c>
      <c r="Q715" s="135">
        <v>1</v>
      </c>
      <c r="R715" s="135">
        <v>1</v>
      </c>
      <c r="S715" s="135">
        <v>1</v>
      </c>
      <c r="T715" s="135">
        <v>1</v>
      </c>
      <c r="U715" s="135">
        <v>1</v>
      </c>
      <c r="V715" s="135">
        <v>1</v>
      </c>
      <c r="W715" s="135">
        <v>1</v>
      </c>
      <c r="X715" s="135">
        <v>1</v>
      </c>
      <c r="Y715" s="135">
        <v>1</v>
      </c>
      <c r="Z715" s="135">
        <v>1</v>
      </c>
      <c r="AA715" s="135">
        <v>1</v>
      </c>
      <c r="AB715" s="135">
        <v>1</v>
      </c>
      <c r="AC715" s="135">
        <v>1</v>
      </c>
      <c r="AD715" s="135">
        <v>1</v>
      </c>
      <c r="AE715" s="135">
        <v>1</v>
      </c>
      <c r="AF715" s="135">
        <v>5</v>
      </c>
      <c r="AG715" s="135">
        <v>25</v>
      </c>
    </row>
    <row r="716" spans="1:33" ht="14.5" customHeight="1" x14ac:dyDescent="0.2">
      <c r="A716" s="135" t="s">
        <v>57</v>
      </c>
      <c r="B716" s="135" t="s">
        <v>58</v>
      </c>
      <c r="C716" s="135">
        <v>2023</v>
      </c>
      <c r="D716" s="135">
        <v>45</v>
      </c>
      <c r="F716" s="136" t="s">
        <v>197</v>
      </c>
      <c r="G716" s="135">
        <v>1</v>
      </c>
      <c r="H716" s="135">
        <v>1</v>
      </c>
      <c r="I716" s="135">
        <v>1</v>
      </c>
      <c r="J716" s="135">
        <v>1</v>
      </c>
      <c r="K716" s="135">
        <v>1</v>
      </c>
      <c r="L716" s="135">
        <v>1</v>
      </c>
      <c r="M716" s="135">
        <v>1</v>
      </c>
      <c r="N716" s="135">
        <v>1</v>
      </c>
      <c r="O716" s="135">
        <v>1</v>
      </c>
      <c r="P716" s="135">
        <v>1</v>
      </c>
      <c r="Q716" s="135">
        <v>1</v>
      </c>
      <c r="R716" s="135">
        <v>1</v>
      </c>
      <c r="S716" s="135">
        <v>1</v>
      </c>
      <c r="T716" s="135">
        <v>1</v>
      </c>
      <c r="U716" s="135">
        <v>1</v>
      </c>
      <c r="V716" s="135">
        <v>1</v>
      </c>
      <c r="W716" s="135">
        <v>1</v>
      </c>
      <c r="X716" s="135">
        <v>1</v>
      </c>
      <c r="Y716" s="135">
        <v>1</v>
      </c>
      <c r="Z716" s="135">
        <v>1</v>
      </c>
      <c r="AA716" s="135">
        <v>1</v>
      </c>
      <c r="AB716" s="135">
        <v>1</v>
      </c>
      <c r="AC716" s="135">
        <v>1</v>
      </c>
      <c r="AD716" s="135">
        <v>1</v>
      </c>
      <c r="AE716" s="135">
        <v>1</v>
      </c>
      <c r="AF716" s="135">
        <v>5</v>
      </c>
      <c r="AG716" s="135">
        <v>25</v>
      </c>
    </row>
    <row r="717" spans="1:33" ht="14.5" customHeight="1" x14ac:dyDescent="0.2">
      <c r="A717" s="135" t="s">
        <v>57</v>
      </c>
      <c r="B717" s="135" t="s">
        <v>58</v>
      </c>
      <c r="C717" s="135">
        <v>2023</v>
      </c>
      <c r="D717" s="135">
        <v>45</v>
      </c>
      <c r="F717" s="136" t="s">
        <v>248</v>
      </c>
      <c r="G717" s="135">
        <v>1</v>
      </c>
      <c r="H717" s="135">
        <v>1</v>
      </c>
      <c r="I717" s="135">
        <v>1</v>
      </c>
      <c r="J717" s="135">
        <v>0</v>
      </c>
      <c r="K717" s="135">
        <v>0</v>
      </c>
      <c r="L717" s="135">
        <v>1</v>
      </c>
      <c r="M717" s="135">
        <v>1</v>
      </c>
      <c r="N717" s="135">
        <v>0</v>
      </c>
      <c r="O717" s="135">
        <v>1</v>
      </c>
      <c r="P717" s="135">
        <v>0</v>
      </c>
      <c r="Q717" s="135">
        <v>0</v>
      </c>
      <c r="R717" s="135">
        <v>1</v>
      </c>
      <c r="S717" s="135">
        <v>1</v>
      </c>
      <c r="T717" s="135">
        <v>0</v>
      </c>
      <c r="U717" s="135">
        <v>0</v>
      </c>
      <c r="V717" s="135">
        <v>1</v>
      </c>
      <c r="W717" s="135">
        <v>1</v>
      </c>
      <c r="X717" s="135">
        <v>0</v>
      </c>
      <c r="Y717" s="135">
        <v>1</v>
      </c>
      <c r="Z717" s="135">
        <v>0</v>
      </c>
      <c r="AA717" s="135">
        <v>1</v>
      </c>
      <c r="AB717" s="135">
        <v>1</v>
      </c>
      <c r="AC717" s="135">
        <v>0</v>
      </c>
      <c r="AD717" s="135">
        <v>0</v>
      </c>
      <c r="AE717" s="135">
        <v>0</v>
      </c>
      <c r="AF717" s="135">
        <v>0.5</v>
      </c>
      <c r="AG717" s="135">
        <v>13</v>
      </c>
    </row>
    <row r="718" spans="1:33" ht="14.5" customHeight="1" x14ac:dyDescent="0.2">
      <c r="A718" s="135" t="s">
        <v>57</v>
      </c>
      <c r="B718" s="135" t="s">
        <v>58</v>
      </c>
      <c r="C718" s="135">
        <v>2023</v>
      </c>
      <c r="D718" s="135">
        <v>45</v>
      </c>
      <c r="F718" s="136" t="s">
        <v>341</v>
      </c>
      <c r="G718" s="135">
        <v>1</v>
      </c>
      <c r="H718" s="135">
        <v>0</v>
      </c>
      <c r="I718" s="135">
        <v>0</v>
      </c>
      <c r="J718" s="135">
        <v>1</v>
      </c>
      <c r="K718" s="135">
        <v>0</v>
      </c>
      <c r="L718" s="135">
        <v>0</v>
      </c>
      <c r="M718" s="135">
        <v>0</v>
      </c>
      <c r="N718" s="135">
        <v>0</v>
      </c>
      <c r="O718" s="135">
        <v>0</v>
      </c>
      <c r="P718" s="135">
        <v>0</v>
      </c>
      <c r="Q718" s="135">
        <v>0</v>
      </c>
      <c r="R718" s="135">
        <v>0</v>
      </c>
      <c r="S718" s="135">
        <v>1</v>
      </c>
      <c r="T718" s="135">
        <v>0</v>
      </c>
      <c r="U718" s="135">
        <v>1</v>
      </c>
      <c r="V718" s="135">
        <v>0</v>
      </c>
      <c r="W718" s="135">
        <v>0</v>
      </c>
      <c r="X718" s="135">
        <v>0</v>
      </c>
      <c r="Y718" s="135">
        <v>0</v>
      </c>
      <c r="Z718" s="135">
        <v>0</v>
      </c>
      <c r="AA718" s="135">
        <v>0</v>
      </c>
      <c r="AB718" s="135">
        <v>0</v>
      </c>
      <c r="AC718" s="135">
        <v>0</v>
      </c>
      <c r="AD718" s="135">
        <v>0</v>
      </c>
      <c r="AE718" s="135">
        <v>0</v>
      </c>
      <c r="AF718" s="135">
        <v>0.1</v>
      </c>
      <c r="AG718" s="135">
        <v>4</v>
      </c>
    </row>
    <row r="719" spans="1:33" ht="14.5" customHeight="1" x14ac:dyDescent="0.2">
      <c r="A719" s="135" t="s">
        <v>57</v>
      </c>
      <c r="B719" s="135" t="s">
        <v>58</v>
      </c>
      <c r="C719" s="135">
        <v>2023</v>
      </c>
      <c r="D719" s="135">
        <v>46</v>
      </c>
      <c r="F719" s="136" t="s">
        <v>191</v>
      </c>
      <c r="G719" s="135">
        <v>1</v>
      </c>
      <c r="H719" s="135">
        <v>1</v>
      </c>
      <c r="I719" s="135">
        <v>1</v>
      </c>
      <c r="J719" s="135">
        <v>1</v>
      </c>
      <c r="K719" s="135">
        <v>1</v>
      </c>
      <c r="L719" s="135">
        <v>1</v>
      </c>
      <c r="M719" s="135">
        <v>1</v>
      </c>
      <c r="N719" s="135">
        <v>1</v>
      </c>
      <c r="O719" s="135">
        <v>1</v>
      </c>
      <c r="P719" s="135">
        <v>1</v>
      </c>
      <c r="Q719" s="135">
        <v>1</v>
      </c>
      <c r="R719" s="135">
        <v>1</v>
      </c>
      <c r="S719" s="135">
        <v>1</v>
      </c>
      <c r="T719" s="135">
        <v>1</v>
      </c>
      <c r="U719" s="135">
        <v>1</v>
      </c>
      <c r="V719" s="135">
        <v>1</v>
      </c>
      <c r="W719" s="135">
        <v>1</v>
      </c>
      <c r="X719" s="135">
        <v>1</v>
      </c>
      <c r="Y719" s="135">
        <v>1</v>
      </c>
      <c r="Z719" s="135">
        <v>1</v>
      </c>
      <c r="AA719" s="135">
        <v>1</v>
      </c>
      <c r="AB719" s="135">
        <v>1</v>
      </c>
      <c r="AC719" s="135">
        <v>1</v>
      </c>
      <c r="AD719" s="135">
        <v>1</v>
      </c>
      <c r="AE719" s="135">
        <v>1</v>
      </c>
      <c r="AF719" s="135">
        <v>30</v>
      </c>
      <c r="AG719" s="135">
        <v>25</v>
      </c>
    </row>
    <row r="720" spans="1:33" ht="14.5" customHeight="1" x14ac:dyDescent="0.2">
      <c r="A720" s="135" t="s">
        <v>57</v>
      </c>
      <c r="B720" s="135" t="s">
        <v>58</v>
      </c>
      <c r="C720" s="135">
        <v>2023</v>
      </c>
      <c r="D720" s="135">
        <v>46</v>
      </c>
      <c r="F720" s="136" t="s">
        <v>193</v>
      </c>
      <c r="G720" s="135">
        <v>1</v>
      </c>
      <c r="H720" s="135">
        <v>1</v>
      </c>
      <c r="I720" s="135">
        <v>1</v>
      </c>
      <c r="J720" s="135">
        <v>1</v>
      </c>
      <c r="K720" s="135">
        <v>1</v>
      </c>
      <c r="L720" s="135">
        <v>1</v>
      </c>
      <c r="M720" s="135">
        <v>1</v>
      </c>
      <c r="N720" s="135">
        <v>1</v>
      </c>
      <c r="O720" s="135">
        <v>1</v>
      </c>
      <c r="P720" s="135">
        <v>1</v>
      </c>
      <c r="Q720" s="135">
        <v>1</v>
      </c>
      <c r="R720" s="135">
        <v>1</v>
      </c>
      <c r="S720" s="135">
        <v>1</v>
      </c>
      <c r="T720" s="135">
        <v>1</v>
      </c>
      <c r="U720" s="135">
        <v>1</v>
      </c>
      <c r="V720" s="135">
        <v>1</v>
      </c>
      <c r="W720" s="135">
        <v>1</v>
      </c>
      <c r="X720" s="135">
        <v>1</v>
      </c>
      <c r="Y720" s="135">
        <v>1</v>
      </c>
      <c r="Z720" s="135">
        <v>1</v>
      </c>
      <c r="AA720" s="135">
        <v>1</v>
      </c>
      <c r="AB720" s="135">
        <v>1</v>
      </c>
      <c r="AC720" s="135">
        <v>1</v>
      </c>
      <c r="AD720" s="135">
        <v>1</v>
      </c>
      <c r="AE720" s="135">
        <v>1</v>
      </c>
      <c r="AF720" s="135">
        <v>30</v>
      </c>
      <c r="AG720" s="135">
        <v>25</v>
      </c>
    </row>
    <row r="721" spans="1:33" ht="14.5" customHeight="1" x14ac:dyDescent="0.2">
      <c r="A721" s="135" t="s">
        <v>57</v>
      </c>
      <c r="B721" s="135" t="s">
        <v>58</v>
      </c>
      <c r="C721" s="135">
        <v>2023</v>
      </c>
      <c r="D721" s="135">
        <v>46</v>
      </c>
      <c r="F721" s="136" t="s">
        <v>190</v>
      </c>
      <c r="G721" s="135">
        <v>1</v>
      </c>
      <c r="H721" s="135">
        <v>0</v>
      </c>
      <c r="I721" s="135">
        <v>0</v>
      </c>
      <c r="J721" s="135">
        <v>0</v>
      </c>
      <c r="K721" s="135">
        <v>1</v>
      </c>
      <c r="L721" s="135">
        <v>0</v>
      </c>
      <c r="M721" s="135">
        <v>0</v>
      </c>
      <c r="N721" s="135">
        <v>0</v>
      </c>
      <c r="O721" s="135">
        <v>0</v>
      </c>
      <c r="P721" s="135">
        <v>1</v>
      </c>
      <c r="Q721" s="135">
        <v>0</v>
      </c>
      <c r="R721" s="135">
        <v>0</v>
      </c>
      <c r="S721" s="135">
        <v>1</v>
      </c>
      <c r="T721" s="135">
        <v>0</v>
      </c>
      <c r="U721" s="135">
        <v>0</v>
      </c>
      <c r="V721" s="135">
        <v>0</v>
      </c>
      <c r="W721" s="135">
        <v>0</v>
      </c>
      <c r="X721" s="135">
        <v>0</v>
      </c>
      <c r="Y721" s="135">
        <v>0</v>
      </c>
      <c r="Z721" s="135">
        <v>0</v>
      </c>
      <c r="AA721" s="135">
        <v>0</v>
      </c>
      <c r="AB721" s="135">
        <v>0</v>
      </c>
      <c r="AC721" s="135">
        <v>0</v>
      </c>
      <c r="AD721" s="135">
        <v>0</v>
      </c>
      <c r="AE721" s="135">
        <v>0</v>
      </c>
      <c r="AF721" s="135">
        <v>0.5</v>
      </c>
      <c r="AG721" s="135">
        <v>4</v>
      </c>
    </row>
    <row r="722" spans="1:33" ht="14.5" customHeight="1" x14ac:dyDescent="0.2">
      <c r="A722" s="135" t="s">
        <v>57</v>
      </c>
      <c r="B722" s="135" t="s">
        <v>58</v>
      </c>
      <c r="C722" s="135">
        <v>2023</v>
      </c>
      <c r="D722" s="135">
        <v>46</v>
      </c>
      <c r="F722" s="136" t="s">
        <v>192</v>
      </c>
      <c r="G722" s="135">
        <v>0</v>
      </c>
      <c r="H722" s="135">
        <v>0</v>
      </c>
      <c r="I722" s="135">
        <v>1</v>
      </c>
      <c r="J722" s="135">
        <v>1</v>
      </c>
      <c r="K722" s="135">
        <v>0</v>
      </c>
      <c r="L722" s="135">
        <v>1</v>
      </c>
      <c r="M722" s="135">
        <v>1</v>
      </c>
      <c r="N722" s="135">
        <v>1</v>
      </c>
      <c r="O722" s="135">
        <v>1</v>
      </c>
      <c r="P722" s="135">
        <v>0</v>
      </c>
      <c r="Q722" s="135">
        <v>0</v>
      </c>
      <c r="R722" s="135">
        <v>1</v>
      </c>
      <c r="S722" s="135">
        <v>1</v>
      </c>
      <c r="T722" s="135">
        <v>0</v>
      </c>
      <c r="U722" s="135">
        <v>0</v>
      </c>
      <c r="V722" s="135">
        <v>1</v>
      </c>
      <c r="W722" s="135">
        <v>1</v>
      </c>
      <c r="X722" s="135">
        <v>1</v>
      </c>
      <c r="Y722" s="135">
        <v>1</v>
      </c>
      <c r="Z722" s="135">
        <v>0</v>
      </c>
      <c r="AA722" s="135">
        <v>1</v>
      </c>
      <c r="AB722" s="135">
        <v>1</v>
      </c>
      <c r="AC722" s="135">
        <v>1</v>
      </c>
      <c r="AD722" s="135">
        <v>0</v>
      </c>
      <c r="AE722" s="135">
        <v>0</v>
      </c>
      <c r="AF722" s="135">
        <v>10</v>
      </c>
      <c r="AG722" s="135">
        <v>15</v>
      </c>
    </row>
    <row r="723" spans="1:33" ht="14.5" customHeight="1" x14ac:dyDescent="0.2">
      <c r="A723" s="135" t="s">
        <v>57</v>
      </c>
      <c r="B723" s="135" t="s">
        <v>58</v>
      </c>
      <c r="C723" s="135">
        <v>2023</v>
      </c>
      <c r="D723" s="135">
        <v>46</v>
      </c>
      <c r="F723" s="136" t="s">
        <v>197</v>
      </c>
      <c r="G723" s="135">
        <v>1</v>
      </c>
      <c r="H723" s="135">
        <v>1</v>
      </c>
      <c r="I723" s="135">
        <v>1</v>
      </c>
      <c r="J723" s="135">
        <v>1</v>
      </c>
      <c r="K723" s="135">
        <v>1</v>
      </c>
      <c r="L723" s="135">
        <v>1</v>
      </c>
      <c r="M723" s="135">
        <v>1</v>
      </c>
      <c r="N723" s="135">
        <v>1</v>
      </c>
      <c r="O723" s="135">
        <v>1</v>
      </c>
      <c r="P723" s="135">
        <v>1</v>
      </c>
      <c r="Q723" s="135">
        <v>1</v>
      </c>
      <c r="R723" s="135">
        <v>1</v>
      </c>
      <c r="S723" s="135">
        <v>1</v>
      </c>
      <c r="T723" s="135">
        <v>1</v>
      </c>
      <c r="U723" s="135">
        <v>1</v>
      </c>
      <c r="V723" s="135">
        <v>1</v>
      </c>
      <c r="W723" s="135">
        <v>1</v>
      </c>
      <c r="X723" s="135">
        <v>1</v>
      </c>
      <c r="Y723" s="135">
        <v>1</v>
      </c>
      <c r="Z723" s="135">
        <v>1</v>
      </c>
      <c r="AA723" s="135">
        <v>1</v>
      </c>
      <c r="AB723" s="135">
        <v>1</v>
      </c>
      <c r="AC723" s="135">
        <v>1</v>
      </c>
      <c r="AD723" s="135">
        <v>1</v>
      </c>
      <c r="AE723" s="135">
        <v>1</v>
      </c>
      <c r="AF723" s="135">
        <v>50</v>
      </c>
      <c r="AG723" s="135">
        <v>25</v>
      </c>
    </row>
    <row r="724" spans="1:33" ht="14.5" customHeight="1" x14ac:dyDescent="0.2">
      <c r="A724" s="135" t="s">
        <v>57</v>
      </c>
      <c r="B724" s="135" t="s">
        <v>58</v>
      </c>
      <c r="C724" s="135">
        <v>2023</v>
      </c>
      <c r="D724" s="135">
        <v>46</v>
      </c>
      <c r="F724" s="136" t="s">
        <v>249</v>
      </c>
      <c r="G724" s="135">
        <v>1</v>
      </c>
      <c r="H724" s="135">
        <v>1</v>
      </c>
      <c r="I724" s="135">
        <v>0</v>
      </c>
      <c r="J724" s="135">
        <v>1</v>
      </c>
      <c r="K724" s="135">
        <v>1</v>
      </c>
      <c r="L724" s="135">
        <v>0</v>
      </c>
      <c r="M724" s="135">
        <v>1</v>
      </c>
      <c r="N724" s="135">
        <v>1</v>
      </c>
      <c r="O724" s="135">
        <v>1</v>
      </c>
      <c r="P724" s="135">
        <v>1</v>
      </c>
      <c r="Q724" s="135">
        <v>1</v>
      </c>
      <c r="R724" s="135">
        <v>1</v>
      </c>
      <c r="S724" s="135">
        <v>1</v>
      </c>
      <c r="T724" s="135">
        <v>1</v>
      </c>
      <c r="U724" s="135">
        <v>1</v>
      </c>
      <c r="V724" s="135">
        <v>1</v>
      </c>
      <c r="W724" s="135">
        <v>1</v>
      </c>
      <c r="X724" s="135">
        <v>1</v>
      </c>
      <c r="Y724" s="135">
        <v>1</v>
      </c>
      <c r="Z724" s="135">
        <v>1</v>
      </c>
      <c r="AA724" s="135">
        <v>1</v>
      </c>
      <c r="AB724" s="135">
        <v>1</v>
      </c>
      <c r="AC724" s="135">
        <v>1</v>
      </c>
      <c r="AD724" s="135">
        <v>1</v>
      </c>
      <c r="AE724" s="135">
        <v>1</v>
      </c>
      <c r="AF724" s="135">
        <v>15</v>
      </c>
      <c r="AG724" s="135">
        <v>23</v>
      </c>
    </row>
    <row r="725" spans="1:33" ht="14.5" customHeight="1" x14ac:dyDescent="0.2">
      <c r="A725" s="135" t="s">
        <v>57</v>
      </c>
      <c r="B725" s="135" t="s">
        <v>58</v>
      </c>
      <c r="C725" s="135">
        <v>2023</v>
      </c>
      <c r="D725" s="135">
        <v>46</v>
      </c>
      <c r="F725" s="136" t="s">
        <v>299</v>
      </c>
      <c r="G725" s="135">
        <v>1</v>
      </c>
      <c r="H725" s="135">
        <v>0</v>
      </c>
      <c r="I725" s="135">
        <v>1</v>
      </c>
      <c r="J725" s="135">
        <v>1</v>
      </c>
      <c r="K725" s="135">
        <v>1</v>
      </c>
      <c r="L725" s="135">
        <v>0</v>
      </c>
      <c r="M725" s="135">
        <v>0</v>
      </c>
      <c r="N725" s="135">
        <v>1</v>
      </c>
      <c r="O725" s="135">
        <v>1</v>
      </c>
      <c r="P725" s="135">
        <v>1</v>
      </c>
      <c r="Q725" s="135">
        <v>0</v>
      </c>
      <c r="R725" s="135">
        <v>0</v>
      </c>
      <c r="S725" s="135">
        <v>1</v>
      </c>
      <c r="T725" s="135">
        <v>0</v>
      </c>
      <c r="U725" s="135">
        <v>0</v>
      </c>
      <c r="V725" s="135">
        <v>1</v>
      </c>
      <c r="W725" s="135">
        <v>0</v>
      </c>
      <c r="X725" s="135">
        <v>0</v>
      </c>
      <c r="Y725" s="135">
        <v>0</v>
      </c>
      <c r="Z725" s="135">
        <v>0</v>
      </c>
      <c r="AA725" s="135">
        <v>1</v>
      </c>
      <c r="AB725" s="135">
        <v>1</v>
      </c>
      <c r="AC725" s="135">
        <v>0</v>
      </c>
      <c r="AD725" s="135">
        <v>0</v>
      </c>
      <c r="AE725" s="135">
        <v>1</v>
      </c>
      <c r="AF725" s="135">
        <v>1</v>
      </c>
      <c r="AG725" s="135">
        <v>12</v>
      </c>
    </row>
    <row r="726" spans="1:33" ht="14.5" customHeight="1" x14ac:dyDescent="0.2">
      <c r="A726" s="135" t="s">
        <v>57</v>
      </c>
      <c r="B726" s="135" t="s">
        <v>58</v>
      </c>
      <c r="C726" s="135">
        <v>2023</v>
      </c>
      <c r="D726" s="135">
        <v>46</v>
      </c>
      <c r="F726" s="136" t="s">
        <v>207</v>
      </c>
      <c r="G726" s="135">
        <v>1</v>
      </c>
      <c r="H726" s="135">
        <v>1</v>
      </c>
      <c r="I726" s="135">
        <v>1</v>
      </c>
      <c r="J726" s="135">
        <v>1</v>
      </c>
      <c r="K726" s="135">
        <v>1</v>
      </c>
      <c r="L726" s="135">
        <v>1</v>
      </c>
      <c r="M726" s="135">
        <v>1</v>
      </c>
      <c r="N726" s="135">
        <v>1</v>
      </c>
      <c r="O726" s="135">
        <v>1</v>
      </c>
      <c r="P726" s="135">
        <v>1</v>
      </c>
      <c r="Q726" s="135">
        <v>1</v>
      </c>
      <c r="R726" s="135">
        <v>0</v>
      </c>
      <c r="S726" s="135">
        <v>1</v>
      </c>
      <c r="T726" s="135">
        <v>1</v>
      </c>
      <c r="U726" s="135">
        <v>1</v>
      </c>
      <c r="V726" s="135">
        <v>1</v>
      </c>
      <c r="W726" s="135">
        <v>0</v>
      </c>
      <c r="X726" s="135">
        <v>0</v>
      </c>
      <c r="Y726" s="135">
        <v>1</v>
      </c>
      <c r="Z726" s="135">
        <v>1</v>
      </c>
      <c r="AA726" s="135">
        <v>1</v>
      </c>
      <c r="AB726" s="135">
        <v>1</v>
      </c>
      <c r="AC726" s="135">
        <v>1</v>
      </c>
      <c r="AD726" s="135">
        <v>1</v>
      </c>
      <c r="AE726" s="135">
        <v>0</v>
      </c>
      <c r="AF726" s="135">
        <v>0.1</v>
      </c>
      <c r="AG726" s="135">
        <v>21</v>
      </c>
    </row>
    <row r="727" spans="1:33" ht="14.5" customHeight="1" x14ac:dyDescent="0.2">
      <c r="A727" s="135" t="s">
        <v>57</v>
      </c>
      <c r="B727" s="135" t="s">
        <v>58</v>
      </c>
      <c r="C727" s="135">
        <v>2023</v>
      </c>
      <c r="D727" s="135">
        <v>46</v>
      </c>
      <c r="F727" s="136" t="s">
        <v>248</v>
      </c>
      <c r="G727" s="135">
        <v>1</v>
      </c>
      <c r="H727" s="135">
        <v>1</v>
      </c>
      <c r="I727" s="135">
        <v>0</v>
      </c>
      <c r="J727" s="135">
        <v>1</v>
      </c>
      <c r="K727" s="135">
        <v>1</v>
      </c>
      <c r="L727" s="135">
        <v>1</v>
      </c>
      <c r="M727" s="135">
        <v>0</v>
      </c>
      <c r="N727" s="135">
        <v>0</v>
      </c>
      <c r="O727" s="135">
        <v>1</v>
      </c>
      <c r="P727" s="135">
        <v>0</v>
      </c>
      <c r="Q727" s="135">
        <v>1</v>
      </c>
      <c r="R727" s="135">
        <v>0</v>
      </c>
      <c r="S727" s="135">
        <v>1</v>
      </c>
      <c r="T727" s="135">
        <v>0</v>
      </c>
      <c r="U727" s="135">
        <v>0</v>
      </c>
      <c r="V727" s="135">
        <v>0</v>
      </c>
      <c r="W727" s="135">
        <v>0</v>
      </c>
      <c r="X727" s="135">
        <v>1</v>
      </c>
      <c r="Y727" s="135">
        <v>1</v>
      </c>
      <c r="Z727" s="135">
        <v>1</v>
      </c>
      <c r="AA727" s="135">
        <v>1</v>
      </c>
      <c r="AB727" s="135">
        <v>1</v>
      </c>
      <c r="AC727" s="135">
        <v>1</v>
      </c>
      <c r="AD727" s="135">
        <v>1</v>
      </c>
      <c r="AE727" s="135">
        <v>1</v>
      </c>
      <c r="AF727" s="135">
        <v>0.1</v>
      </c>
      <c r="AG727" s="135">
        <v>16</v>
      </c>
    </row>
    <row r="728" spans="1:33" ht="14.5" customHeight="1" x14ac:dyDescent="0.2">
      <c r="A728" s="135" t="s">
        <v>57</v>
      </c>
      <c r="B728" s="135" t="s">
        <v>58</v>
      </c>
      <c r="C728" s="135">
        <v>2023</v>
      </c>
      <c r="D728" s="135">
        <v>46</v>
      </c>
      <c r="F728" s="136" t="s">
        <v>342</v>
      </c>
      <c r="G728" s="135">
        <v>0</v>
      </c>
      <c r="H728" s="135">
        <v>0</v>
      </c>
      <c r="I728" s="135">
        <v>0</v>
      </c>
      <c r="J728" s="135">
        <v>0</v>
      </c>
      <c r="K728" s="135">
        <v>0</v>
      </c>
      <c r="L728" s="135">
        <v>0</v>
      </c>
      <c r="M728" s="135">
        <v>0</v>
      </c>
      <c r="N728" s="135">
        <v>0</v>
      </c>
      <c r="O728" s="135">
        <v>0</v>
      </c>
      <c r="P728" s="135">
        <v>0</v>
      </c>
      <c r="Q728" s="135">
        <v>0</v>
      </c>
      <c r="R728" s="135">
        <v>0</v>
      </c>
      <c r="S728" s="135">
        <v>0</v>
      </c>
      <c r="T728" s="135">
        <v>0</v>
      </c>
      <c r="U728" s="135">
        <v>0</v>
      </c>
      <c r="V728" s="135">
        <v>0</v>
      </c>
      <c r="W728" s="135">
        <v>0</v>
      </c>
      <c r="X728" s="135">
        <v>0</v>
      </c>
      <c r="Y728" s="135">
        <v>0</v>
      </c>
      <c r="Z728" s="135">
        <v>1</v>
      </c>
      <c r="AA728" s="135">
        <v>0</v>
      </c>
      <c r="AB728" s="135">
        <v>0</v>
      </c>
      <c r="AC728" s="135">
        <v>0</v>
      </c>
      <c r="AD728" s="135">
        <v>0</v>
      </c>
      <c r="AE728" s="135">
        <v>1</v>
      </c>
      <c r="AF728" s="135">
        <v>1</v>
      </c>
      <c r="AG728" s="135">
        <v>2</v>
      </c>
    </row>
    <row r="729" spans="1:33" ht="14.5" customHeight="1" x14ac:dyDescent="0.2">
      <c r="A729" s="135" t="s">
        <v>57</v>
      </c>
      <c r="B729" s="135" t="s">
        <v>58</v>
      </c>
      <c r="C729" s="135">
        <v>2023</v>
      </c>
      <c r="D729" s="135">
        <v>47</v>
      </c>
      <c r="F729" s="136" t="s">
        <v>191</v>
      </c>
      <c r="G729" s="135">
        <v>1</v>
      </c>
      <c r="H729" s="135">
        <v>1</v>
      </c>
      <c r="I729" s="135">
        <v>1</v>
      </c>
      <c r="J729" s="135">
        <v>1</v>
      </c>
      <c r="K729" s="135">
        <v>1</v>
      </c>
      <c r="L729" s="135">
        <v>1</v>
      </c>
      <c r="M729" s="135">
        <v>1</v>
      </c>
      <c r="N729" s="135">
        <v>1</v>
      </c>
      <c r="O729" s="135">
        <v>1</v>
      </c>
      <c r="P729" s="135">
        <v>1</v>
      </c>
      <c r="Q729" s="135">
        <v>1</v>
      </c>
      <c r="R729" s="135">
        <v>1</v>
      </c>
      <c r="S729" s="135">
        <v>1</v>
      </c>
      <c r="T729" s="135">
        <v>0</v>
      </c>
      <c r="U729" s="135">
        <v>0</v>
      </c>
      <c r="V729" s="135">
        <v>1</v>
      </c>
      <c r="W729" s="135">
        <v>1</v>
      </c>
      <c r="X729" s="135">
        <v>1</v>
      </c>
      <c r="Y729" s="135">
        <v>1</v>
      </c>
      <c r="Z729" s="135">
        <v>1</v>
      </c>
      <c r="AA729" s="135">
        <v>1</v>
      </c>
      <c r="AB729" s="135">
        <v>1</v>
      </c>
      <c r="AC729" s="135">
        <v>1</v>
      </c>
      <c r="AD729" s="135">
        <v>1</v>
      </c>
      <c r="AE729" s="135">
        <v>1</v>
      </c>
      <c r="AF729" s="135">
        <v>40</v>
      </c>
      <c r="AG729" s="135">
        <v>23</v>
      </c>
    </row>
    <row r="730" spans="1:33" ht="14.5" customHeight="1" x14ac:dyDescent="0.2">
      <c r="A730" s="135" t="s">
        <v>57</v>
      </c>
      <c r="B730" s="135" t="s">
        <v>58</v>
      </c>
      <c r="C730" s="135">
        <v>2023</v>
      </c>
      <c r="D730" s="135">
        <v>47</v>
      </c>
      <c r="F730" s="136" t="s">
        <v>190</v>
      </c>
      <c r="G730" s="135">
        <v>1</v>
      </c>
      <c r="H730" s="135">
        <v>1</v>
      </c>
      <c r="I730" s="135">
        <v>1</v>
      </c>
      <c r="J730" s="135">
        <v>1</v>
      </c>
      <c r="K730" s="135">
        <v>0</v>
      </c>
      <c r="L730" s="135">
        <v>1</v>
      </c>
      <c r="M730" s="135">
        <v>1</v>
      </c>
      <c r="N730" s="135">
        <v>1</v>
      </c>
      <c r="O730" s="135">
        <v>1</v>
      </c>
      <c r="P730" s="135">
        <v>1</v>
      </c>
      <c r="Q730" s="135">
        <v>1</v>
      </c>
      <c r="R730" s="135">
        <v>1</v>
      </c>
      <c r="S730" s="135">
        <v>0</v>
      </c>
      <c r="T730" s="135">
        <v>0</v>
      </c>
      <c r="U730" s="135">
        <v>1</v>
      </c>
      <c r="V730" s="135">
        <v>0</v>
      </c>
      <c r="W730" s="135">
        <v>0</v>
      </c>
      <c r="X730" s="135">
        <v>0</v>
      </c>
      <c r="Y730" s="135">
        <v>0</v>
      </c>
      <c r="Z730" s="135">
        <v>0</v>
      </c>
      <c r="AA730" s="135">
        <v>1</v>
      </c>
      <c r="AB730" s="135">
        <v>0</v>
      </c>
      <c r="AC730" s="135">
        <v>1</v>
      </c>
      <c r="AD730" s="135">
        <v>1</v>
      </c>
      <c r="AE730" s="135">
        <v>1</v>
      </c>
      <c r="AF730" s="135">
        <v>20</v>
      </c>
      <c r="AG730" s="135">
        <v>16</v>
      </c>
    </row>
    <row r="731" spans="1:33" ht="14.5" customHeight="1" x14ac:dyDescent="0.2">
      <c r="A731" s="135" t="s">
        <v>57</v>
      </c>
      <c r="B731" s="135" t="s">
        <v>58</v>
      </c>
      <c r="C731" s="135">
        <v>2023</v>
      </c>
      <c r="D731" s="135">
        <v>47</v>
      </c>
      <c r="F731" s="136" t="s">
        <v>193</v>
      </c>
      <c r="G731" s="135">
        <v>1</v>
      </c>
      <c r="H731" s="135">
        <v>1</v>
      </c>
      <c r="I731" s="135">
        <v>1</v>
      </c>
      <c r="J731" s="135">
        <v>1</v>
      </c>
      <c r="K731" s="135">
        <v>1</v>
      </c>
      <c r="L731" s="135">
        <v>1</v>
      </c>
      <c r="M731" s="135">
        <v>1</v>
      </c>
      <c r="N731" s="135">
        <v>1</v>
      </c>
      <c r="O731" s="135">
        <v>1</v>
      </c>
      <c r="P731" s="135">
        <v>1</v>
      </c>
      <c r="Q731" s="135">
        <v>1</v>
      </c>
      <c r="R731" s="135">
        <v>1</v>
      </c>
      <c r="S731" s="135">
        <v>1</v>
      </c>
      <c r="T731" s="135">
        <v>1</v>
      </c>
      <c r="U731" s="135">
        <v>1</v>
      </c>
      <c r="V731" s="135">
        <v>1</v>
      </c>
      <c r="W731" s="135">
        <v>1</v>
      </c>
      <c r="X731" s="135">
        <v>1</v>
      </c>
      <c r="Y731" s="135">
        <v>1</v>
      </c>
      <c r="Z731" s="135">
        <v>1</v>
      </c>
      <c r="AA731" s="135">
        <v>1</v>
      </c>
      <c r="AB731" s="135">
        <v>1</v>
      </c>
      <c r="AC731" s="135">
        <v>0</v>
      </c>
      <c r="AD731" s="135">
        <v>1</v>
      </c>
      <c r="AE731" s="135">
        <v>1</v>
      </c>
      <c r="AF731" s="135">
        <v>20</v>
      </c>
      <c r="AG731" s="135">
        <v>24</v>
      </c>
    </row>
    <row r="732" spans="1:33" ht="14.5" customHeight="1" x14ac:dyDescent="0.2">
      <c r="A732" s="135" t="s">
        <v>57</v>
      </c>
      <c r="B732" s="135" t="s">
        <v>58</v>
      </c>
      <c r="C732" s="135">
        <v>2023</v>
      </c>
      <c r="D732" s="135">
        <v>47</v>
      </c>
      <c r="F732" s="136" t="s">
        <v>249</v>
      </c>
      <c r="G732" s="135">
        <v>0</v>
      </c>
      <c r="H732" s="135">
        <v>1</v>
      </c>
      <c r="I732" s="135">
        <v>0</v>
      </c>
      <c r="J732" s="135">
        <v>1</v>
      </c>
      <c r="K732" s="135">
        <v>1</v>
      </c>
      <c r="L732" s="135">
        <v>1</v>
      </c>
      <c r="M732" s="135">
        <v>0</v>
      </c>
      <c r="N732" s="135">
        <v>1</v>
      </c>
      <c r="O732" s="135">
        <v>1</v>
      </c>
      <c r="P732" s="135">
        <v>1</v>
      </c>
      <c r="Q732" s="135">
        <v>0</v>
      </c>
      <c r="R732" s="135">
        <v>1</v>
      </c>
      <c r="S732" s="135">
        <v>1</v>
      </c>
      <c r="T732" s="135">
        <v>1</v>
      </c>
      <c r="U732" s="135">
        <v>1</v>
      </c>
      <c r="V732" s="135">
        <v>1</v>
      </c>
      <c r="W732" s="135">
        <v>1</v>
      </c>
      <c r="X732" s="135">
        <v>1</v>
      </c>
      <c r="Y732" s="135">
        <v>1</v>
      </c>
      <c r="Z732" s="135">
        <v>1</v>
      </c>
      <c r="AA732" s="135">
        <v>1</v>
      </c>
      <c r="AB732" s="135">
        <v>1</v>
      </c>
      <c r="AC732" s="135">
        <v>1</v>
      </c>
      <c r="AD732" s="135">
        <v>0</v>
      </c>
      <c r="AE732" s="135">
        <v>1</v>
      </c>
      <c r="AF732" s="135">
        <v>20</v>
      </c>
      <c r="AG732" s="135">
        <v>20</v>
      </c>
    </row>
    <row r="733" spans="1:33" ht="14.5" customHeight="1" x14ac:dyDescent="0.2">
      <c r="A733" s="135" t="s">
        <v>57</v>
      </c>
      <c r="B733" s="135" t="s">
        <v>58</v>
      </c>
      <c r="C733" s="135">
        <v>2023</v>
      </c>
      <c r="D733" s="135">
        <v>47</v>
      </c>
      <c r="F733" s="136" t="s">
        <v>197</v>
      </c>
      <c r="G733" s="135">
        <v>1</v>
      </c>
      <c r="H733" s="135">
        <v>1</v>
      </c>
      <c r="I733" s="135">
        <v>1</v>
      </c>
      <c r="J733" s="135">
        <v>1</v>
      </c>
      <c r="K733" s="135">
        <v>0</v>
      </c>
      <c r="L733" s="135">
        <v>1</v>
      </c>
      <c r="M733" s="135">
        <v>1</v>
      </c>
      <c r="N733" s="135">
        <v>1</v>
      </c>
      <c r="O733" s="135">
        <v>1</v>
      </c>
      <c r="P733" s="135">
        <v>0</v>
      </c>
      <c r="Q733" s="135">
        <v>1</v>
      </c>
      <c r="R733" s="135">
        <v>1</v>
      </c>
      <c r="S733" s="135">
        <v>1</v>
      </c>
      <c r="T733" s="135">
        <v>1</v>
      </c>
      <c r="U733" s="135">
        <v>1</v>
      </c>
      <c r="V733" s="135">
        <v>1</v>
      </c>
      <c r="W733" s="135">
        <v>1</v>
      </c>
      <c r="X733" s="135">
        <v>1</v>
      </c>
      <c r="Y733" s="135">
        <v>1</v>
      </c>
      <c r="Z733" s="135">
        <v>1</v>
      </c>
      <c r="AA733" s="135">
        <v>1</v>
      </c>
      <c r="AB733" s="135">
        <v>0</v>
      </c>
      <c r="AC733" s="135">
        <v>1</v>
      </c>
      <c r="AD733" s="135">
        <v>1</v>
      </c>
      <c r="AE733" s="135">
        <v>1</v>
      </c>
      <c r="AF733" s="135">
        <v>5</v>
      </c>
      <c r="AG733" s="135">
        <v>22</v>
      </c>
    </row>
    <row r="734" spans="1:33" ht="14.5" customHeight="1" x14ac:dyDescent="0.2">
      <c r="A734" s="135" t="s">
        <v>57</v>
      </c>
      <c r="B734" s="135" t="s">
        <v>58</v>
      </c>
      <c r="C734" s="135">
        <v>2023</v>
      </c>
      <c r="D734" s="135">
        <v>47</v>
      </c>
      <c r="F734" s="136" t="s">
        <v>199</v>
      </c>
      <c r="G734" s="135">
        <v>0</v>
      </c>
      <c r="H734" s="135">
        <v>0</v>
      </c>
      <c r="I734" s="135">
        <v>0</v>
      </c>
      <c r="J734" s="135">
        <v>1</v>
      </c>
      <c r="K734" s="135">
        <v>1</v>
      </c>
      <c r="L734" s="135">
        <v>0</v>
      </c>
      <c r="M734" s="135">
        <v>0</v>
      </c>
      <c r="N734" s="135">
        <v>0</v>
      </c>
      <c r="O734" s="135">
        <v>0</v>
      </c>
      <c r="P734" s="135">
        <v>1</v>
      </c>
      <c r="Q734" s="135">
        <v>0</v>
      </c>
      <c r="R734" s="135">
        <v>1</v>
      </c>
      <c r="S734" s="135">
        <v>0</v>
      </c>
      <c r="T734" s="135">
        <v>0</v>
      </c>
      <c r="U734" s="135">
        <v>0</v>
      </c>
      <c r="V734" s="135">
        <v>0</v>
      </c>
      <c r="W734" s="135">
        <v>1</v>
      </c>
      <c r="X734" s="135">
        <v>0</v>
      </c>
      <c r="Y734" s="135">
        <v>1</v>
      </c>
      <c r="Z734" s="135">
        <v>0</v>
      </c>
      <c r="AA734" s="135">
        <v>0</v>
      </c>
      <c r="AB734" s="135">
        <v>0</v>
      </c>
      <c r="AC734" s="135">
        <v>0</v>
      </c>
      <c r="AD734" s="135">
        <v>0</v>
      </c>
      <c r="AE734" s="135">
        <v>1</v>
      </c>
      <c r="AF734" s="135">
        <v>0.1</v>
      </c>
      <c r="AG734" s="135">
        <v>7</v>
      </c>
    </row>
    <row r="735" spans="1:33" ht="14.5" customHeight="1" x14ac:dyDescent="0.2">
      <c r="A735" s="135" t="s">
        <v>57</v>
      </c>
      <c r="B735" s="135" t="s">
        <v>58</v>
      </c>
      <c r="C735" s="135">
        <v>2023</v>
      </c>
      <c r="D735" s="135">
        <v>47</v>
      </c>
      <c r="F735" s="136" t="s">
        <v>279</v>
      </c>
      <c r="G735" s="135">
        <v>0</v>
      </c>
      <c r="H735" s="135">
        <v>0</v>
      </c>
      <c r="I735" s="135">
        <v>0</v>
      </c>
      <c r="J735" s="135">
        <v>0</v>
      </c>
      <c r="K735" s="135">
        <v>0</v>
      </c>
      <c r="L735" s="135">
        <v>0</v>
      </c>
      <c r="M735" s="135">
        <v>0</v>
      </c>
      <c r="N735" s="135">
        <v>0</v>
      </c>
      <c r="O735" s="135">
        <v>0</v>
      </c>
      <c r="P735" s="135">
        <v>0</v>
      </c>
      <c r="Q735" s="135">
        <v>0</v>
      </c>
      <c r="R735" s="135">
        <v>0</v>
      </c>
      <c r="S735" s="135">
        <v>0</v>
      </c>
      <c r="T735" s="135">
        <v>0</v>
      </c>
      <c r="U735" s="135">
        <v>0</v>
      </c>
      <c r="V735" s="135">
        <v>0</v>
      </c>
      <c r="W735" s="135">
        <v>0</v>
      </c>
      <c r="X735" s="135">
        <v>1</v>
      </c>
      <c r="Y735" s="135">
        <v>0</v>
      </c>
      <c r="Z735" s="135">
        <v>0</v>
      </c>
      <c r="AA735" s="135">
        <v>0</v>
      </c>
      <c r="AB735" s="135">
        <v>0</v>
      </c>
      <c r="AC735" s="135">
        <v>0</v>
      </c>
      <c r="AD735" s="135">
        <v>0</v>
      </c>
      <c r="AE735" s="135">
        <v>0</v>
      </c>
      <c r="AF735" s="135">
        <v>1</v>
      </c>
      <c r="AG735" s="135">
        <v>1</v>
      </c>
    </row>
    <row r="736" spans="1:33" ht="14.5" customHeight="1" x14ac:dyDescent="0.2">
      <c r="A736" s="135" t="s">
        <v>57</v>
      </c>
      <c r="B736" s="135" t="s">
        <v>58</v>
      </c>
      <c r="C736" s="135">
        <v>2023</v>
      </c>
      <c r="D736" s="135">
        <v>47</v>
      </c>
      <c r="F736" s="136" t="s">
        <v>198</v>
      </c>
      <c r="G736" s="135">
        <v>1</v>
      </c>
      <c r="H736" s="135">
        <v>1</v>
      </c>
      <c r="I736" s="135">
        <v>1</v>
      </c>
      <c r="J736" s="135">
        <v>1</v>
      </c>
      <c r="K736" s="135">
        <v>1</v>
      </c>
      <c r="L736" s="135">
        <v>1</v>
      </c>
      <c r="M736" s="135">
        <v>1</v>
      </c>
      <c r="N736" s="135">
        <v>1</v>
      </c>
      <c r="O736" s="135">
        <v>1</v>
      </c>
      <c r="P736" s="135">
        <v>1</v>
      </c>
      <c r="Q736" s="135">
        <v>1</v>
      </c>
      <c r="R736" s="135">
        <v>1</v>
      </c>
      <c r="S736" s="135">
        <v>1</v>
      </c>
      <c r="T736" s="135">
        <v>1</v>
      </c>
      <c r="U736" s="135">
        <v>1</v>
      </c>
      <c r="V736" s="135">
        <v>1</v>
      </c>
      <c r="W736" s="135">
        <v>1</v>
      </c>
      <c r="X736" s="135">
        <v>1</v>
      </c>
      <c r="Y736" s="135">
        <v>1</v>
      </c>
      <c r="Z736" s="135">
        <v>1</v>
      </c>
      <c r="AA736" s="135">
        <v>1</v>
      </c>
      <c r="AB736" s="135">
        <v>1</v>
      </c>
      <c r="AC736" s="135">
        <v>1</v>
      </c>
      <c r="AD736" s="135">
        <v>1</v>
      </c>
      <c r="AE736" s="135">
        <v>1</v>
      </c>
      <c r="AF736" s="135">
        <v>15</v>
      </c>
      <c r="AG736" s="135">
        <v>25</v>
      </c>
    </row>
    <row r="737" spans="1:33" ht="14.5" customHeight="1" x14ac:dyDescent="0.2">
      <c r="A737" s="135" t="s">
        <v>57</v>
      </c>
      <c r="B737" s="135" t="s">
        <v>58</v>
      </c>
      <c r="C737" s="135">
        <v>2023</v>
      </c>
      <c r="D737" s="135">
        <v>47</v>
      </c>
      <c r="F737" s="136" t="s">
        <v>207</v>
      </c>
      <c r="G737" s="135">
        <v>0</v>
      </c>
      <c r="H737" s="135">
        <v>1</v>
      </c>
      <c r="I737" s="135">
        <v>1</v>
      </c>
      <c r="J737" s="135">
        <v>1</v>
      </c>
      <c r="K737" s="135">
        <v>0</v>
      </c>
      <c r="L737" s="135">
        <v>1</v>
      </c>
      <c r="M737" s="135">
        <v>1</v>
      </c>
      <c r="N737" s="135">
        <v>1</v>
      </c>
      <c r="O737" s="135">
        <v>1</v>
      </c>
      <c r="P737" s="135">
        <v>1</v>
      </c>
      <c r="Q737" s="135">
        <v>0</v>
      </c>
      <c r="R737" s="135">
        <v>0</v>
      </c>
      <c r="S737" s="135">
        <v>1</v>
      </c>
      <c r="T737" s="135">
        <v>1</v>
      </c>
      <c r="U737" s="135">
        <v>1</v>
      </c>
      <c r="V737" s="135">
        <v>1</v>
      </c>
      <c r="W737" s="135">
        <v>1</v>
      </c>
      <c r="X737" s="135">
        <v>1</v>
      </c>
      <c r="Y737" s="135">
        <v>1</v>
      </c>
      <c r="Z737" s="135">
        <v>0</v>
      </c>
      <c r="AA737" s="135">
        <v>0</v>
      </c>
      <c r="AB737" s="135">
        <v>0</v>
      </c>
      <c r="AC737" s="135">
        <v>0</v>
      </c>
      <c r="AD737" s="135">
        <v>1</v>
      </c>
      <c r="AE737" s="135">
        <v>1</v>
      </c>
      <c r="AF737" s="135">
        <v>1</v>
      </c>
      <c r="AG737" s="135">
        <v>17</v>
      </c>
    </row>
    <row r="738" spans="1:33" ht="14.5" customHeight="1" x14ac:dyDescent="0.2">
      <c r="A738" s="135" t="s">
        <v>57</v>
      </c>
      <c r="B738" s="135" t="s">
        <v>58</v>
      </c>
      <c r="C738" s="135">
        <v>2023</v>
      </c>
      <c r="D738" s="135">
        <v>47</v>
      </c>
      <c r="F738" s="136" t="s">
        <v>299</v>
      </c>
      <c r="G738" s="135">
        <v>0</v>
      </c>
      <c r="H738" s="135">
        <v>0</v>
      </c>
      <c r="I738" s="135">
        <v>0</v>
      </c>
      <c r="J738" s="135">
        <v>0</v>
      </c>
      <c r="K738" s="135">
        <v>0</v>
      </c>
      <c r="L738" s="135">
        <v>0</v>
      </c>
      <c r="M738" s="135">
        <v>0</v>
      </c>
      <c r="N738" s="135">
        <v>0</v>
      </c>
      <c r="O738" s="135">
        <v>0</v>
      </c>
      <c r="P738" s="135">
        <v>0</v>
      </c>
      <c r="Q738" s="135">
        <v>0</v>
      </c>
      <c r="R738" s="135">
        <v>0</v>
      </c>
      <c r="S738" s="135">
        <v>0</v>
      </c>
      <c r="T738" s="135">
        <v>1</v>
      </c>
      <c r="U738" s="135">
        <v>0</v>
      </c>
      <c r="V738" s="135">
        <v>0</v>
      </c>
      <c r="W738" s="135">
        <v>0</v>
      </c>
      <c r="X738" s="135">
        <v>0</v>
      </c>
      <c r="Y738" s="135">
        <v>0</v>
      </c>
      <c r="Z738" s="135">
        <v>1</v>
      </c>
      <c r="AA738" s="135">
        <v>1</v>
      </c>
      <c r="AB738" s="135">
        <v>1</v>
      </c>
      <c r="AC738" s="135">
        <v>1</v>
      </c>
      <c r="AD738" s="135">
        <v>0</v>
      </c>
      <c r="AE738" s="135">
        <v>1</v>
      </c>
      <c r="AF738" s="135">
        <v>0.1</v>
      </c>
      <c r="AG738" s="135">
        <v>6</v>
      </c>
    </row>
    <row r="739" spans="1:33" ht="14.5" customHeight="1" x14ac:dyDescent="0.2">
      <c r="A739" s="135" t="s">
        <v>57</v>
      </c>
      <c r="B739" s="135" t="s">
        <v>58</v>
      </c>
      <c r="C739" s="135">
        <v>2023</v>
      </c>
      <c r="D739" s="135">
        <v>47</v>
      </c>
      <c r="F739" s="136" t="s">
        <v>248</v>
      </c>
      <c r="G739" s="135">
        <v>1</v>
      </c>
      <c r="H739" s="135">
        <v>1</v>
      </c>
      <c r="I739" s="135">
        <v>1</v>
      </c>
      <c r="J739" s="135">
        <v>1</v>
      </c>
      <c r="K739" s="135">
        <v>0</v>
      </c>
      <c r="L739" s="135">
        <v>1</v>
      </c>
      <c r="M739" s="135">
        <v>1</v>
      </c>
      <c r="N739" s="135">
        <v>1</v>
      </c>
      <c r="O739" s="135">
        <v>0</v>
      </c>
      <c r="P739" s="135">
        <v>0</v>
      </c>
      <c r="Q739" s="135">
        <v>0</v>
      </c>
      <c r="R739" s="135">
        <v>1</v>
      </c>
      <c r="S739" s="135">
        <v>0</v>
      </c>
      <c r="T739" s="135">
        <v>1</v>
      </c>
      <c r="U739" s="135">
        <v>0</v>
      </c>
      <c r="V739" s="135">
        <v>0</v>
      </c>
      <c r="W739" s="135">
        <v>1</v>
      </c>
      <c r="X739" s="135">
        <v>0</v>
      </c>
      <c r="Y739" s="135">
        <v>0</v>
      </c>
      <c r="Z739" s="135">
        <v>0</v>
      </c>
      <c r="AA739" s="135">
        <v>0</v>
      </c>
      <c r="AB739" s="135">
        <v>0</v>
      </c>
      <c r="AC739" s="135">
        <v>0</v>
      </c>
      <c r="AD739" s="135">
        <v>0</v>
      </c>
      <c r="AE739" s="135">
        <v>0</v>
      </c>
      <c r="AF739" s="135">
        <v>0.1</v>
      </c>
      <c r="AG739" s="135">
        <v>10</v>
      </c>
    </row>
    <row r="740" spans="1:33" ht="14.5" customHeight="1" x14ac:dyDescent="0.2">
      <c r="A740" s="135" t="s">
        <v>57</v>
      </c>
      <c r="B740" s="135" t="s">
        <v>58</v>
      </c>
      <c r="C740" s="135">
        <v>2023</v>
      </c>
      <c r="D740" s="135">
        <v>47</v>
      </c>
      <c r="F740" s="136" t="s">
        <v>282</v>
      </c>
      <c r="G740" s="135">
        <v>1</v>
      </c>
      <c r="H740" s="135">
        <v>0</v>
      </c>
      <c r="I740" s="135">
        <v>0</v>
      </c>
      <c r="J740" s="135">
        <v>0</v>
      </c>
      <c r="K740" s="135">
        <v>0</v>
      </c>
      <c r="L740" s="135">
        <v>0</v>
      </c>
      <c r="M740" s="135">
        <v>0</v>
      </c>
      <c r="N740" s="135">
        <v>0</v>
      </c>
      <c r="O740" s="135">
        <v>0</v>
      </c>
      <c r="P740" s="135">
        <v>0</v>
      </c>
      <c r="Q740" s="135">
        <v>0</v>
      </c>
      <c r="R740" s="135">
        <v>0</v>
      </c>
      <c r="S740" s="135">
        <v>0</v>
      </c>
      <c r="T740" s="135">
        <v>0</v>
      </c>
      <c r="U740" s="135">
        <v>0</v>
      </c>
      <c r="V740" s="135">
        <v>0</v>
      </c>
      <c r="W740" s="135">
        <v>0</v>
      </c>
      <c r="X740" s="135">
        <v>0</v>
      </c>
      <c r="Y740" s="135">
        <v>0</v>
      </c>
      <c r="Z740" s="135">
        <v>0</v>
      </c>
      <c r="AA740" s="135">
        <v>0</v>
      </c>
      <c r="AB740" s="135">
        <v>0</v>
      </c>
      <c r="AC740" s="135">
        <v>0</v>
      </c>
      <c r="AD740" s="135">
        <v>0</v>
      </c>
      <c r="AE740" s="135">
        <v>0</v>
      </c>
      <c r="AF740" s="135">
        <v>0.1</v>
      </c>
      <c r="AG740" s="135">
        <v>1</v>
      </c>
    </row>
    <row r="741" spans="1:33" ht="14.5" customHeight="1" x14ac:dyDescent="0.2">
      <c r="A741" s="135" t="s">
        <v>57</v>
      </c>
      <c r="B741" s="135" t="s">
        <v>58</v>
      </c>
      <c r="C741" s="135">
        <v>2023</v>
      </c>
      <c r="D741" s="135">
        <v>47</v>
      </c>
      <c r="F741" s="136" t="s">
        <v>258</v>
      </c>
      <c r="G741" s="135">
        <v>0</v>
      </c>
      <c r="H741" s="135">
        <v>1</v>
      </c>
      <c r="I741" s="135">
        <v>0</v>
      </c>
      <c r="J741" s="135">
        <v>0</v>
      </c>
      <c r="K741" s="135">
        <v>0</v>
      </c>
      <c r="L741" s="135">
        <v>1</v>
      </c>
      <c r="M741" s="135">
        <v>0</v>
      </c>
      <c r="N741" s="135">
        <v>1</v>
      </c>
      <c r="O741" s="135">
        <v>0</v>
      </c>
      <c r="P741" s="135">
        <v>1</v>
      </c>
      <c r="Q741" s="135">
        <v>1</v>
      </c>
      <c r="R741" s="135">
        <v>1</v>
      </c>
      <c r="S741" s="135">
        <v>1</v>
      </c>
      <c r="T741" s="135">
        <v>0</v>
      </c>
      <c r="U741" s="135">
        <v>0</v>
      </c>
      <c r="V741" s="135">
        <v>1</v>
      </c>
      <c r="W741" s="135">
        <v>1</v>
      </c>
      <c r="X741" s="135">
        <v>0</v>
      </c>
      <c r="Y741" s="135">
        <v>1</v>
      </c>
      <c r="Z741" s="135">
        <v>0</v>
      </c>
      <c r="AA741" s="135">
        <v>0</v>
      </c>
      <c r="AB741" s="135">
        <v>0</v>
      </c>
      <c r="AC741" s="135">
        <v>1</v>
      </c>
      <c r="AD741" s="135">
        <v>0</v>
      </c>
      <c r="AE741" s="135">
        <v>0</v>
      </c>
      <c r="AF741" s="135">
        <v>1.5</v>
      </c>
      <c r="AG741" s="135">
        <v>11</v>
      </c>
    </row>
    <row r="742" spans="1:33" ht="14.5" customHeight="1" x14ac:dyDescent="0.2">
      <c r="A742" s="135" t="s">
        <v>57</v>
      </c>
      <c r="B742" s="135" t="s">
        <v>58</v>
      </c>
      <c r="C742" s="135">
        <v>2023</v>
      </c>
      <c r="D742" s="135">
        <v>47</v>
      </c>
      <c r="F742" s="136" t="s">
        <v>265</v>
      </c>
      <c r="G742" s="135">
        <v>0</v>
      </c>
      <c r="H742" s="135">
        <v>1</v>
      </c>
      <c r="I742" s="135">
        <v>0</v>
      </c>
      <c r="J742" s="135">
        <v>0</v>
      </c>
      <c r="K742" s="135">
        <v>0</v>
      </c>
      <c r="L742" s="135">
        <v>0</v>
      </c>
      <c r="M742" s="135">
        <v>0</v>
      </c>
      <c r="N742" s="135">
        <v>0</v>
      </c>
      <c r="O742" s="135">
        <v>0</v>
      </c>
      <c r="P742" s="135">
        <v>0</v>
      </c>
      <c r="Q742" s="135">
        <v>0</v>
      </c>
      <c r="R742" s="135">
        <v>0</v>
      </c>
      <c r="S742" s="135">
        <v>0</v>
      </c>
      <c r="T742" s="135">
        <v>0</v>
      </c>
      <c r="U742" s="135">
        <v>0</v>
      </c>
      <c r="V742" s="135">
        <v>0</v>
      </c>
      <c r="W742" s="135">
        <v>0</v>
      </c>
      <c r="X742" s="135">
        <v>0</v>
      </c>
      <c r="Y742" s="135">
        <v>0</v>
      </c>
      <c r="Z742" s="135">
        <v>0</v>
      </c>
      <c r="AA742" s="135">
        <v>0</v>
      </c>
      <c r="AB742" s="135">
        <v>0</v>
      </c>
      <c r="AC742" s="135">
        <v>0</v>
      </c>
      <c r="AD742" s="135">
        <v>0</v>
      </c>
      <c r="AE742" s="135">
        <v>0</v>
      </c>
      <c r="AF742" s="135">
        <v>0.1</v>
      </c>
      <c r="AG742" s="135">
        <v>1</v>
      </c>
    </row>
    <row r="743" spans="1:33" ht="14.5" customHeight="1" x14ac:dyDescent="0.2">
      <c r="A743" s="135" t="s">
        <v>57</v>
      </c>
      <c r="B743" s="135" t="s">
        <v>58</v>
      </c>
      <c r="C743" s="135">
        <v>2023</v>
      </c>
      <c r="D743" s="135">
        <v>47</v>
      </c>
      <c r="F743" s="136" t="s">
        <v>192</v>
      </c>
      <c r="G743" s="135">
        <v>0</v>
      </c>
      <c r="H743" s="135">
        <v>0</v>
      </c>
      <c r="I743" s="135">
        <v>0</v>
      </c>
      <c r="J743" s="135">
        <v>1</v>
      </c>
      <c r="K743" s="135">
        <v>0</v>
      </c>
      <c r="L743" s="135">
        <v>0</v>
      </c>
      <c r="M743" s="135">
        <v>0</v>
      </c>
      <c r="N743" s="135">
        <v>0</v>
      </c>
      <c r="O743" s="135">
        <v>0</v>
      </c>
      <c r="P743" s="135">
        <v>0</v>
      </c>
      <c r="Q743" s="135">
        <v>0</v>
      </c>
      <c r="R743" s="135">
        <v>0</v>
      </c>
      <c r="S743" s="135">
        <v>0</v>
      </c>
      <c r="T743" s="135">
        <v>0</v>
      </c>
      <c r="U743" s="135">
        <v>0</v>
      </c>
      <c r="V743" s="135">
        <v>0</v>
      </c>
      <c r="W743" s="135">
        <v>0</v>
      </c>
      <c r="X743" s="135">
        <v>0</v>
      </c>
      <c r="Y743" s="135">
        <v>0</v>
      </c>
      <c r="Z743" s="135">
        <v>0</v>
      </c>
      <c r="AA743" s="135">
        <v>0</v>
      </c>
      <c r="AB743" s="135">
        <v>0</v>
      </c>
      <c r="AC743" s="135">
        <v>0</v>
      </c>
      <c r="AD743" s="135">
        <v>0</v>
      </c>
      <c r="AE743" s="135">
        <v>0</v>
      </c>
      <c r="AF743" s="135">
        <v>0.1</v>
      </c>
      <c r="AG743" s="135">
        <v>1</v>
      </c>
    </row>
    <row r="744" spans="1:33" ht="14.5" customHeight="1" x14ac:dyDescent="0.2">
      <c r="A744" s="135" t="s">
        <v>57</v>
      </c>
      <c r="B744" s="135" t="s">
        <v>58</v>
      </c>
      <c r="C744" s="135">
        <v>2023</v>
      </c>
      <c r="D744" s="135">
        <v>47</v>
      </c>
      <c r="F744" s="136" t="s">
        <v>257</v>
      </c>
      <c r="G744" s="135">
        <v>0</v>
      </c>
      <c r="H744" s="135">
        <v>0</v>
      </c>
      <c r="I744" s="135">
        <v>0</v>
      </c>
      <c r="J744" s="135">
        <v>0</v>
      </c>
      <c r="K744" s="135">
        <v>1</v>
      </c>
      <c r="L744" s="135">
        <v>0</v>
      </c>
      <c r="M744" s="135">
        <v>0</v>
      </c>
      <c r="N744" s="135">
        <v>0</v>
      </c>
      <c r="O744" s="135">
        <v>0</v>
      </c>
      <c r="P744" s="135">
        <v>0</v>
      </c>
      <c r="Q744" s="135">
        <v>0</v>
      </c>
      <c r="R744" s="135">
        <v>0</v>
      </c>
      <c r="S744" s="135">
        <v>0</v>
      </c>
      <c r="T744" s="135">
        <v>0</v>
      </c>
      <c r="U744" s="135">
        <v>0</v>
      </c>
      <c r="V744" s="135">
        <v>0</v>
      </c>
      <c r="W744" s="135">
        <v>0</v>
      </c>
      <c r="X744" s="135">
        <v>0</v>
      </c>
      <c r="Y744" s="135">
        <v>0</v>
      </c>
      <c r="Z744" s="135">
        <v>0</v>
      </c>
      <c r="AA744" s="135">
        <v>0</v>
      </c>
      <c r="AB744" s="135">
        <v>0</v>
      </c>
      <c r="AC744" s="135">
        <v>0</v>
      </c>
      <c r="AD744" s="135">
        <v>0</v>
      </c>
      <c r="AE744" s="135">
        <v>0</v>
      </c>
      <c r="AF744" s="135">
        <v>0.1</v>
      </c>
      <c r="AG744" s="135">
        <v>1</v>
      </c>
    </row>
    <row r="745" spans="1:33" ht="14.5" customHeight="1" x14ac:dyDescent="0.2">
      <c r="A745" s="135" t="s">
        <v>57</v>
      </c>
      <c r="B745" s="135" t="s">
        <v>58</v>
      </c>
      <c r="C745" s="135">
        <v>2023</v>
      </c>
      <c r="D745" s="135">
        <v>47</v>
      </c>
      <c r="F745" s="136" t="s">
        <v>278</v>
      </c>
      <c r="G745" s="135">
        <v>0</v>
      </c>
      <c r="H745" s="135">
        <v>0</v>
      </c>
      <c r="I745" s="135">
        <v>0</v>
      </c>
      <c r="J745" s="135">
        <v>0</v>
      </c>
      <c r="K745" s="135">
        <v>0</v>
      </c>
      <c r="L745" s="135">
        <v>1</v>
      </c>
      <c r="M745" s="135">
        <v>0</v>
      </c>
      <c r="N745" s="135">
        <v>0</v>
      </c>
      <c r="O745" s="135">
        <v>0</v>
      </c>
      <c r="P745" s="135">
        <v>1</v>
      </c>
      <c r="Q745" s="135">
        <v>0</v>
      </c>
      <c r="R745" s="135">
        <v>0</v>
      </c>
      <c r="S745" s="135">
        <v>0</v>
      </c>
      <c r="T745" s="135">
        <v>0</v>
      </c>
      <c r="U745" s="135">
        <v>0</v>
      </c>
      <c r="V745" s="135">
        <v>0</v>
      </c>
      <c r="W745" s="135">
        <v>0</v>
      </c>
      <c r="X745" s="135">
        <v>0</v>
      </c>
      <c r="Y745" s="135">
        <v>0</v>
      </c>
      <c r="Z745" s="135">
        <v>0</v>
      </c>
      <c r="AA745" s="135">
        <v>0</v>
      </c>
      <c r="AB745" s="135">
        <v>0</v>
      </c>
      <c r="AC745" s="135">
        <v>0</v>
      </c>
      <c r="AD745" s="135">
        <v>0</v>
      </c>
      <c r="AE745" s="135">
        <v>0</v>
      </c>
      <c r="AF745" s="135">
        <v>0.1</v>
      </c>
      <c r="AG745" s="135">
        <v>2</v>
      </c>
    </row>
    <row r="746" spans="1:33" ht="14.5" customHeight="1" x14ac:dyDescent="0.2">
      <c r="A746" s="135" t="s">
        <v>57</v>
      </c>
      <c r="B746" s="135" t="s">
        <v>58</v>
      </c>
      <c r="C746" s="135">
        <v>2023</v>
      </c>
      <c r="D746" s="135">
        <v>47</v>
      </c>
      <c r="F746" s="136" t="s">
        <v>343</v>
      </c>
      <c r="G746" s="135">
        <v>0</v>
      </c>
      <c r="H746" s="135">
        <v>1</v>
      </c>
      <c r="I746" s="135">
        <v>0</v>
      </c>
      <c r="J746" s="135">
        <v>1</v>
      </c>
      <c r="K746" s="135">
        <v>0</v>
      </c>
      <c r="L746" s="135">
        <v>0</v>
      </c>
      <c r="M746" s="135">
        <v>0</v>
      </c>
      <c r="N746" s="135">
        <v>0</v>
      </c>
      <c r="O746" s="135">
        <v>1</v>
      </c>
      <c r="P746" s="135">
        <v>1</v>
      </c>
      <c r="Q746" s="135">
        <v>1</v>
      </c>
      <c r="R746" s="135">
        <v>0</v>
      </c>
      <c r="S746" s="135">
        <v>1</v>
      </c>
      <c r="T746" s="135">
        <v>0</v>
      </c>
      <c r="U746" s="135">
        <v>1</v>
      </c>
      <c r="V746" s="135">
        <v>0</v>
      </c>
      <c r="W746" s="135">
        <v>0</v>
      </c>
      <c r="X746" s="135">
        <v>1</v>
      </c>
      <c r="Y746" s="135">
        <v>1</v>
      </c>
      <c r="Z746" s="135">
        <v>1</v>
      </c>
      <c r="AA746" s="135">
        <v>0</v>
      </c>
      <c r="AB746" s="135">
        <v>0</v>
      </c>
      <c r="AC746" s="135">
        <v>0</v>
      </c>
      <c r="AD746" s="135">
        <v>0</v>
      </c>
      <c r="AE746" s="135">
        <v>1</v>
      </c>
      <c r="AF746" s="135">
        <v>2</v>
      </c>
      <c r="AG746" s="135">
        <v>11</v>
      </c>
    </row>
    <row r="747" spans="1:33" ht="14.5" customHeight="1" x14ac:dyDescent="0.2">
      <c r="A747" s="135" t="s">
        <v>57</v>
      </c>
      <c r="B747" s="135" t="s">
        <v>58</v>
      </c>
      <c r="C747" s="135">
        <v>2023</v>
      </c>
      <c r="D747" s="135">
        <v>48</v>
      </c>
      <c r="F747" s="136" t="s">
        <v>190</v>
      </c>
      <c r="G747" s="135">
        <v>1</v>
      </c>
      <c r="H747" s="135">
        <v>1</v>
      </c>
      <c r="I747" s="135">
        <v>1</v>
      </c>
      <c r="J747" s="135">
        <v>1</v>
      </c>
      <c r="K747" s="135">
        <v>1</v>
      </c>
      <c r="L747" s="135">
        <v>1</v>
      </c>
      <c r="M747" s="135">
        <v>1</v>
      </c>
      <c r="N747" s="135">
        <v>1</v>
      </c>
      <c r="O747" s="135">
        <v>1</v>
      </c>
      <c r="P747" s="135">
        <v>1</v>
      </c>
      <c r="Q747" s="135">
        <v>1</v>
      </c>
      <c r="R747" s="135">
        <v>1</v>
      </c>
      <c r="S747" s="135">
        <v>1</v>
      </c>
      <c r="T747" s="135">
        <v>1</v>
      </c>
      <c r="U747" s="135">
        <v>1</v>
      </c>
      <c r="V747" s="135">
        <v>1</v>
      </c>
      <c r="W747" s="135">
        <v>1</v>
      </c>
      <c r="X747" s="135">
        <v>1</v>
      </c>
      <c r="Y747" s="135">
        <v>1</v>
      </c>
      <c r="Z747" s="135">
        <v>1</v>
      </c>
      <c r="AA747" s="135">
        <v>1</v>
      </c>
      <c r="AB747" s="135">
        <v>1</v>
      </c>
      <c r="AC747" s="135">
        <v>1</v>
      </c>
      <c r="AD747" s="135">
        <v>1</v>
      </c>
      <c r="AE747" s="135">
        <v>1</v>
      </c>
      <c r="AF747" s="135">
        <v>80</v>
      </c>
      <c r="AG747" s="135">
        <v>25</v>
      </c>
    </row>
    <row r="748" spans="1:33" ht="14.5" customHeight="1" x14ac:dyDescent="0.2">
      <c r="A748" s="135" t="s">
        <v>57</v>
      </c>
      <c r="B748" s="135" t="s">
        <v>58</v>
      </c>
      <c r="C748" s="135">
        <v>2023</v>
      </c>
      <c r="D748" s="135">
        <v>48</v>
      </c>
      <c r="F748" s="136" t="s">
        <v>191</v>
      </c>
      <c r="G748" s="135">
        <v>1</v>
      </c>
      <c r="H748" s="135">
        <v>1</v>
      </c>
      <c r="I748" s="135">
        <v>1</v>
      </c>
      <c r="J748" s="135">
        <v>1</v>
      </c>
      <c r="K748" s="135">
        <v>1</v>
      </c>
      <c r="L748" s="135">
        <v>1</v>
      </c>
      <c r="M748" s="135">
        <v>1</v>
      </c>
      <c r="N748" s="135">
        <v>1</v>
      </c>
      <c r="O748" s="135">
        <v>1</v>
      </c>
      <c r="P748" s="135">
        <v>1</v>
      </c>
      <c r="Q748" s="135">
        <v>1</v>
      </c>
      <c r="R748" s="135">
        <v>1</v>
      </c>
      <c r="S748" s="135">
        <v>1</v>
      </c>
      <c r="T748" s="135">
        <v>1</v>
      </c>
      <c r="U748" s="135">
        <v>1</v>
      </c>
      <c r="V748" s="135">
        <v>1</v>
      </c>
      <c r="W748" s="135">
        <v>1</v>
      </c>
      <c r="X748" s="135">
        <v>1</v>
      </c>
      <c r="Y748" s="135">
        <v>1</v>
      </c>
      <c r="Z748" s="135">
        <v>1</v>
      </c>
      <c r="AA748" s="135">
        <v>1</v>
      </c>
      <c r="AB748" s="135">
        <v>1</v>
      </c>
      <c r="AC748" s="135">
        <v>1</v>
      </c>
      <c r="AD748" s="135">
        <v>1</v>
      </c>
      <c r="AE748" s="135">
        <v>1</v>
      </c>
      <c r="AF748" s="135">
        <v>35</v>
      </c>
      <c r="AG748" s="135">
        <v>25</v>
      </c>
    </row>
    <row r="749" spans="1:33" ht="14.5" customHeight="1" x14ac:dyDescent="0.2">
      <c r="A749" s="135" t="s">
        <v>57</v>
      </c>
      <c r="B749" s="135" t="s">
        <v>58</v>
      </c>
      <c r="C749" s="135">
        <v>2023</v>
      </c>
      <c r="D749" s="135">
        <v>48</v>
      </c>
      <c r="F749" s="136" t="s">
        <v>247</v>
      </c>
      <c r="G749" s="135">
        <v>0</v>
      </c>
      <c r="H749" s="135">
        <v>0</v>
      </c>
      <c r="I749" s="135">
        <v>0</v>
      </c>
      <c r="J749" s="135">
        <v>0</v>
      </c>
      <c r="K749" s="135">
        <v>0</v>
      </c>
      <c r="L749" s="135">
        <v>0</v>
      </c>
      <c r="M749" s="135">
        <v>0</v>
      </c>
      <c r="N749" s="135">
        <v>0</v>
      </c>
      <c r="O749" s="135">
        <v>0</v>
      </c>
      <c r="P749" s="135">
        <v>0</v>
      </c>
      <c r="Q749" s="135">
        <v>0</v>
      </c>
      <c r="R749" s="135">
        <v>0</v>
      </c>
      <c r="S749" s="135">
        <v>0</v>
      </c>
      <c r="T749" s="135">
        <v>0</v>
      </c>
      <c r="U749" s="135">
        <v>0</v>
      </c>
      <c r="V749" s="135">
        <v>1</v>
      </c>
      <c r="W749" s="135">
        <v>0</v>
      </c>
      <c r="X749" s="135">
        <v>0</v>
      </c>
      <c r="Y749" s="135">
        <v>1</v>
      </c>
      <c r="Z749" s="135">
        <v>1</v>
      </c>
      <c r="AA749" s="135">
        <v>1</v>
      </c>
      <c r="AB749" s="135">
        <v>1</v>
      </c>
      <c r="AC749" s="135">
        <v>1</v>
      </c>
      <c r="AD749" s="135">
        <v>1</v>
      </c>
      <c r="AE749" s="135">
        <v>1</v>
      </c>
      <c r="AF749" s="135">
        <v>5</v>
      </c>
      <c r="AG749" s="135">
        <v>8</v>
      </c>
    </row>
    <row r="750" spans="1:33" ht="14.5" customHeight="1" x14ac:dyDescent="0.2">
      <c r="A750" s="135" t="s">
        <v>57</v>
      </c>
      <c r="B750" s="135" t="s">
        <v>58</v>
      </c>
      <c r="C750" s="135">
        <v>2023</v>
      </c>
      <c r="D750" s="135">
        <v>48</v>
      </c>
      <c r="F750" s="136" t="s">
        <v>193</v>
      </c>
      <c r="G750" s="135">
        <v>0</v>
      </c>
      <c r="H750" s="135">
        <v>0</v>
      </c>
      <c r="I750" s="135">
        <v>0</v>
      </c>
      <c r="J750" s="135">
        <v>1</v>
      </c>
      <c r="K750" s="135">
        <v>1</v>
      </c>
      <c r="L750" s="135">
        <v>0</v>
      </c>
      <c r="M750" s="135">
        <v>0</v>
      </c>
      <c r="N750" s="135">
        <v>0</v>
      </c>
      <c r="O750" s="135">
        <v>0</v>
      </c>
      <c r="P750" s="135">
        <v>1</v>
      </c>
      <c r="Q750" s="135">
        <v>0</v>
      </c>
      <c r="R750" s="135">
        <v>0</v>
      </c>
      <c r="S750" s="135">
        <v>0</v>
      </c>
      <c r="T750" s="135">
        <v>1</v>
      </c>
      <c r="U750" s="135">
        <v>1</v>
      </c>
      <c r="V750" s="135">
        <v>0</v>
      </c>
      <c r="W750" s="135">
        <v>0</v>
      </c>
      <c r="X750" s="135">
        <v>0</v>
      </c>
      <c r="Y750" s="135">
        <v>1</v>
      </c>
      <c r="Z750" s="135">
        <v>1</v>
      </c>
      <c r="AA750" s="135">
        <v>0</v>
      </c>
      <c r="AB750" s="135">
        <v>1</v>
      </c>
      <c r="AC750" s="135">
        <v>1</v>
      </c>
      <c r="AD750" s="135">
        <v>1</v>
      </c>
      <c r="AE750" s="135">
        <v>1</v>
      </c>
      <c r="AF750" s="135">
        <v>1</v>
      </c>
      <c r="AG750" s="135">
        <v>11</v>
      </c>
    </row>
    <row r="751" spans="1:33" ht="14.5" customHeight="1" x14ac:dyDescent="0.2">
      <c r="A751" s="135" t="s">
        <v>57</v>
      </c>
      <c r="B751" s="135" t="s">
        <v>58</v>
      </c>
      <c r="C751" s="135">
        <v>2023</v>
      </c>
      <c r="D751" s="135">
        <v>48</v>
      </c>
      <c r="F751" s="136" t="s">
        <v>249</v>
      </c>
      <c r="G751" s="135">
        <v>1</v>
      </c>
      <c r="H751" s="135">
        <v>0</v>
      </c>
      <c r="I751" s="135">
        <v>0</v>
      </c>
      <c r="J751" s="135">
        <v>0</v>
      </c>
      <c r="K751" s="135">
        <v>0</v>
      </c>
      <c r="L751" s="135">
        <v>0</v>
      </c>
      <c r="M751" s="135">
        <v>0</v>
      </c>
      <c r="N751" s="135">
        <v>0</v>
      </c>
      <c r="O751" s="135">
        <v>1</v>
      </c>
      <c r="P751" s="135">
        <v>1</v>
      </c>
      <c r="Q751" s="135">
        <v>1</v>
      </c>
      <c r="R751" s="135">
        <v>0</v>
      </c>
      <c r="S751" s="135">
        <v>1</v>
      </c>
      <c r="T751" s="135">
        <v>1</v>
      </c>
      <c r="U751" s="135">
        <v>0</v>
      </c>
      <c r="V751" s="135">
        <v>0</v>
      </c>
      <c r="W751" s="135">
        <v>0</v>
      </c>
      <c r="X751" s="135">
        <v>1</v>
      </c>
      <c r="Y751" s="135">
        <v>1</v>
      </c>
      <c r="Z751" s="135">
        <v>1</v>
      </c>
      <c r="AA751" s="135">
        <v>0</v>
      </c>
      <c r="AB751" s="135">
        <v>1</v>
      </c>
      <c r="AC751" s="135">
        <v>1</v>
      </c>
      <c r="AD751" s="135">
        <v>1</v>
      </c>
      <c r="AE751" s="135">
        <v>1</v>
      </c>
      <c r="AF751" s="135">
        <v>5</v>
      </c>
      <c r="AG751" s="135">
        <v>13</v>
      </c>
    </row>
    <row r="752" spans="1:33" ht="14.5" customHeight="1" x14ac:dyDescent="0.2">
      <c r="A752" s="135" t="s">
        <v>57</v>
      </c>
      <c r="B752" s="135" t="s">
        <v>58</v>
      </c>
      <c r="C752" s="135">
        <v>2023</v>
      </c>
      <c r="D752" s="135">
        <v>48</v>
      </c>
      <c r="F752" s="136" t="s">
        <v>197</v>
      </c>
      <c r="G752" s="135">
        <v>1</v>
      </c>
      <c r="H752" s="135">
        <v>1</v>
      </c>
      <c r="I752" s="135">
        <v>1</v>
      </c>
      <c r="J752" s="135">
        <v>1</v>
      </c>
      <c r="K752" s="135">
        <v>1</v>
      </c>
      <c r="L752" s="135">
        <v>1</v>
      </c>
      <c r="M752" s="135">
        <v>1</v>
      </c>
      <c r="N752" s="135">
        <v>1</v>
      </c>
      <c r="O752" s="135">
        <v>1</v>
      </c>
      <c r="P752" s="135">
        <v>1</v>
      </c>
      <c r="Q752" s="135">
        <v>1</v>
      </c>
      <c r="R752" s="135">
        <v>1</v>
      </c>
      <c r="S752" s="135">
        <v>0</v>
      </c>
      <c r="T752" s="135">
        <v>1</v>
      </c>
      <c r="U752" s="135">
        <v>1</v>
      </c>
      <c r="V752" s="135">
        <v>1</v>
      </c>
      <c r="W752" s="135">
        <v>0</v>
      </c>
      <c r="X752" s="135">
        <v>0</v>
      </c>
      <c r="Y752" s="135">
        <v>0</v>
      </c>
      <c r="Z752" s="135">
        <v>0</v>
      </c>
      <c r="AA752" s="135">
        <v>1</v>
      </c>
      <c r="AB752" s="135">
        <v>1</v>
      </c>
      <c r="AC752" s="135">
        <v>1</v>
      </c>
      <c r="AD752" s="135">
        <v>0</v>
      </c>
      <c r="AE752" s="135">
        <v>1</v>
      </c>
      <c r="AF752" s="135">
        <v>5</v>
      </c>
      <c r="AG752" s="135">
        <v>19</v>
      </c>
    </row>
    <row r="753" spans="1:34" ht="14.5" customHeight="1" x14ac:dyDescent="0.2">
      <c r="A753" s="135" t="s">
        <v>57</v>
      </c>
      <c r="B753" s="135" t="s">
        <v>58</v>
      </c>
      <c r="C753" s="135">
        <v>2023</v>
      </c>
      <c r="D753" s="135">
        <v>48</v>
      </c>
      <c r="F753" s="136" t="s">
        <v>198</v>
      </c>
      <c r="G753" s="135">
        <v>1</v>
      </c>
      <c r="H753" s="135">
        <v>1</v>
      </c>
      <c r="I753" s="135">
        <v>1</v>
      </c>
      <c r="J753" s="135">
        <v>1</v>
      </c>
      <c r="K753" s="135">
        <v>1</v>
      </c>
      <c r="L753" s="135">
        <v>0</v>
      </c>
      <c r="M753" s="135">
        <v>1</v>
      </c>
      <c r="N753" s="135">
        <v>1</v>
      </c>
      <c r="O753" s="135">
        <v>1</v>
      </c>
      <c r="P753" s="135">
        <v>1</v>
      </c>
      <c r="Q753" s="135">
        <v>1</v>
      </c>
      <c r="R753" s="135">
        <v>1</v>
      </c>
      <c r="S753" s="135">
        <v>1</v>
      </c>
      <c r="T753" s="135">
        <v>1</v>
      </c>
      <c r="U753" s="135">
        <v>1</v>
      </c>
      <c r="V753" s="135">
        <v>1</v>
      </c>
      <c r="W753" s="135">
        <v>1</v>
      </c>
      <c r="X753" s="135">
        <v>1</v>
      </c>
      <c r="Y753" s="135">
        <v>0</v>
      </c>
      <c r="Z753" s="135">
        <v>1</v>
      </c>
      <c r="AA753" s="135">
        <v>1</v>
      </c>
      <c r="AB753" s="135">
        <v>1</v>
      </c>
      <c r="AC753" s="135">
        <v>1</v>
      </c>
      <c r="AD753" s="135">
        <v>1</v>
      </c>
      <c r="AE753" s="135">
        <v>1</v>
      </c>
      <c r="AF753" s="135">
        <v>30</v>
      </c>
      <c r="AG753" s="135">
        <v>23</v>
      </c>
    </row>
    <row r="754" spans="1:34" ht="14.5" customHeight="1" x14ac:dyDescent="0.2">
      <c r="A754" s="135" t="s">
        <v>57</v>
      </c>
      <c r="B754" s="135" t="s">
        <v>58</v>
      </c>
      <c r="C754" s="135">
        <v>2023</v>
      </c>
      <c r="D754" s="135">
        <v>48</v>
      </c>
      <c r="F754" s="136" t="s">
        <v>248</v>
      </c>
      <c r="G754" s="135">
        <v>0</v>
      </c>
      <c r="H754" s="135">
        <v>1</v>
      </c>
      <c r="I754" s="135">
        <v>0</v>
      </c>
      <c r="J754" s="135">
        <v>1</v>
      </c>
      <c r="K754" s="135">
        <v>0</v>
      </c>
      <c r="L754" s="135">
        <v>1</v>
      </c>
      <c r="M754" s="135">
        <v>0</v>
      </c>
      <c r="N754" s="135">
        <v>0</v>
      </c>
      <c r="O754" s="135">
        <v>0</v>
      </c>
      <c r="P754" s="135">
        <v>0</v>
      </c>
      <c r="Q754" s="135">
        <v>0</v>
      </c>
      <c r="R754" s="135">
        <v>0</v>
      </c>
      <c r="S754" s="135">
        <v>0</v>
      </c>
      <c r="T754" s="135">
        <v>0</v>
      </c>
      <c r="U754" s="135">
        <v>0</v>
      </c>
      <c r="V754" s="135">
        <v>0</v>
      </c>
      <c r="W754" s="135">
        <v>0</v>
      </c>
      <c r="X754" s="135">
        <v>0</v>
      </c>
      <c r="Y754" s="135">
        <v>0</v>
      </c>
      <c r="Z754" s="135">
        <v>0</v>
      </c>
      <c r="AA754" s="135">
        <v>1</v>
      </c>
      <c r="AB754" s="135">
        <v>0</v>
      </c>
      <c r="AC754" s="135">
        <v>0</v>
      </c>
      <c r="AD754" s="135">
        <v>0</v>
      </c>
      <c r="AE754" s="135">
        <v>0</v>
      </c>
      <c r="AF754" s="135">
        <v>1</v>
      </c>
      <c r="AG754" s="135">
        <v>4</v>
      </c>
    </row>
    <row r="755" spans="1:34" ht="14.5" customHeight="1" x14ac:dyDescent="0.2">
      <c r="A755" s="135" t="s">
        <v>57</v>
      </c>
      <c r="B755" s="135" t="s">
        <v>58</v>
      </c>
      <c r="C755" s="135">
        <v>2023</v>
      </c>
      <c r="D755" s="135">
        <v>48</v>
      </c>
      <c r="F755" s="136" t="s">
        <v>265</v>
      </c>
      <c r="G755" s="135">
        <v>0</v>
      </c>
      <c r="H755" s="135">
        <v>1</v>
      </c>
      <c r="I755" s="135">
        <v>0</v>
      </c>
      <c r="J755" s="135">
        <v>0</v>
      </c>
      <c r="K755" s="135">
        <v>0</v>
      </c>
      <c r="L755" s="135">
        <v>0</v>
      </c>
      <c r="M755" s="135">
        <v>0</v>
      </c>
      <c r="N755" s="135">
        <v>0</v>
      </c>
      <c r="O755" s="135">
        <v>0</v>
      </c>
      <c r="P755" s="135">
        <v>0</v>
      </c>
      <c r="Q755" s="135">
        <v>0</v>
      </c>
      <c r="R755" s="135">
        <v>0</v>
      </c>
      <c r="S755" s="135">
        <v>0</v>
      </c>
      <c r="T755" s="135">
        <v>0</v>
      </c>
      <c r="U755" s="135">
        <v>0</v>
      </c>
      <c r="V755" s="135">
        <v>0</v>
      </c>
      <c r="W755" s="135">
        <v>0</v>
      </c>
      <c r="X755" s="135">
        <v>0</v>
      </c>
      <c r="Y755" s="135">
        <v>0</v>
      </c>
      <c r="Z755" s="135">
        <v>0</v>
      </c>
      <c r="AA755" s="135">
        <v>0</v>
      </c>
      <c r="AB755" s="135">
        <v>0</v>
      </c>
      <c r="AC755" s="135">
        <v>0</v>
      </c>
      <c r="AD755" s="135">
        <v>0</v>
      </c>
      <c r="AE755" s="135">
        <v>0</v>
      </c>
      <c r="AF755" s="135">
        <v>0.1</v>
      </c>
      <c r="AG755" s="135">
        <v>1</v>
      </c>
    </row>
    <row r="756" spans="1:34" ht="14.5" customHeight="1" x14ac:dyDescent="0.2">
      <c r="A756" s="135" t="s">
        <v>57</v>
      </c>
      <c r="B756" s="135" t="s">
        <v>58</v>
      </c>
      <c r="C756" s="135">
        <v>2023</v>
      </c>
      <c r="D756" s="135">
        <v>48</v>
      </c>
      <c r="F756" s="136" t="s">
        <v>250</v>
      </c>
      <c r="G756" s="135">
        <v>0</v>
      </c>
      <c r="H756" s="135">
        <v>0</v>
      </c>
      <c r="I756" s="135">
        <v>0</v>
      </c>
      <c r="J756" s="135">
        <v>0</v>
      </c>
      <c r="K756" s="135">
        <v>0</v>
      </c>
      <c r="L756" s="135">
        <v>0</v>
      </c>
      <c r="M756" s="135">
        <v>0</v>
      </c>
      <c r="N756" s="135">
        <v>0</v>
      </c>
      <c r="O756" s="135">
        <v>1</v>
      </c>
      <c r="P756" s="135">
        <v>0</v>
      </c>
      <c r="Q756" s="135">
        <v>0</v>
      </c>
      <c r="R756" s="135">
        <v>0</v>
      </c>
      <c r="S756" s="135">
        <v>0</v>
      </c>
      <c r="T756" s="135">
        <v>0</v>
      </c>
      <c r="U756" s="135">
        <v>0</v>
      </c>
      <c r="V756" s="135">
        <v>0</v>
      </c>
      <c r="W756" s="135">
        <v>0</v>
      </c>
      <c r="X756" s="135">
        <v>0</v>
      </c>
      <c r="Y756" s="135">
        <v>1</v>
      </c>
      <c r="Z756" s="135">
        <v>1</v>
      </c>
      <c r="AA756" s="135">
        <v>0</v>
      </c>
      <c r="AB756" s="135">
        <v>0</v>
      </c>
      <c r="AC756" s="135">
        <v>1</v>
      </c>
      <c r="AD756" s="135">
        <v>0</v>
      </c>
      <c r="AE756" s="135">
        <v>0</v>
      </c>
      <c r="AF756" s="135">
        <v>0.5</v>
      </c>
      <c r="AG756" s="135">
        <v>4</v>
      </c>
    </row>
    <row r="757" spans="1:34" ht="14.5" customHeight="1" x14ac:dyDescent="0.2">
      <c r="A757" s="135" t="s">
        <v>57</v>
      </c>
      <c r="B757" s="135" t="s">
        <v>58</v>
      </c>
      <c r="C757" s="135">
        <v>2023</v>
      </c>
      <c r="D757" s="135">
        <v>49</v>
      </c>
      <c r="F757" s="136" t="s">
        <v>191</v>
      </c>
      <c r="G757" s="135">
        <v>1</v>
      </c>
      <c r="H757" s="135">
        <v>1</v>
      </c>
      <c r="I757" s="135">
        <v>1</v>
      </c>
      <c r="J757" s="135">
        <v>1</v>
      </c>
      <c r="K757" s="135">
        <v>0</v>
      </c>
      <c r="L757" s="135">
        <v>1</v>
      </c>
      <c r="M757" s="135">
        <v>1</v>
      </c>
      <c r="N757" s="135">
        <v>1</v>
      </c>
      <c r="O757" s="135">
        <v>1</v>
      </c>
      <c r="P757" s="135">
        <v>1</v>
      </c>
      <c r="Q757" s="135">
        <v>1</v>
      </c>
      <c r="R757" s="135">
        <v>1</v>
      </c>
      <c r="S757" s="135">
        <v>1</v>
      </c>
      <c r="T757" s="135">
        <v>1</v>
      </c>
      <c r="U757" s="135">
        <v>1</v>
      </c>
      <c r="V757" s="135">
        <v>1</v>
      </c>
      <c r="W757" s="135">
        <v>1</v>
      </c>
      <c r="X757" s="135">
        <v>1</v>
      </c>
      <c r="Y757" s="135">
        <v>1</v>
      </c>
      <c r="Z757" s="135">
        <v>1</v>
      </c>
      <c r="AA757" s="135">
        <v>1</v>
      </c>
      <c r="AB757" s="135">
        <v>1</v>
      </c>
      <c r="AC757" s="135">
        <v>1</v>
      </c>
      <c r="AD757" s="135">
        <v>1</v>
      </c>
      <c r="AE757" s="135">
        <v>1</v>
      </c>
      <c r="AF757" s="135">
        <v>25</v>
      </c>
      <c r="AG757" s="135">
        <v>24</v>
      </c>
    </row>
    <row r="758" spans="1:34" ht="14.5" customHeight="1" x14ac:dyDescent="0.2">
      <c r="A758" s="135" t="s">
        <v>57</v>
      </c>
      <c r="B758" s="135" t="s">
        <v>58</v>
      </c>
      <c r="C758" s="135">
        <v>2023</v>
      </c>
      <c r="D758" s="135">
        <v>49</v>
      </c>
      <c r="F758" s="136" t="s">
        <v>190</v>
      </c>
      <c r="G758" s="135">
        <v>0</v>
      </c>
      <c r="H758" s="135">
        <v>0</v>
      </c>
      <c r="I758" s="135">
        <v>0</v>
      </c>
      <c r="J758" s="135">
        <v>0</v>
      </c>
      <c r="K758" s="135">
        <v>0</v>
      </c>
      <c r="L758" s="135">
        <v>0</v>
      </c>
      <c r="M758" s="135">
        <v>1</v>
      </c>
      <c r="N758" s="135">
        <v>1</v>
      </c>
      <c r="O758" s="135">
        <v>0</v>
      </c>
      <c r="P758" s="135">
        <v>0</v>
      </c>
      <c r="Q758" s="135">
        <v>0</v>
      </c>
      <c r="R758" s="135">
        <v>1</v>
      </c>
      <c r="S758" s="135">
        <v>1</v>
      </c>
      <c r="T758" s="135">
        <v>0</v>
      </c>
      <c r="U758" s="135">
        <v>0</v>
      </c>
      <c r="V758" s="135">
        <v>0</v>
      </c>
      <c r="W758" s="135">
        <v>0</v>
      </c>
      <c r="X758" s="135">
        <v>0</v>
      </c>
      <c r="Y758" s="135">
        <v>1</v>
      </c>
      <c r="Z758" s="135">
        <v>0</v>
      </c>
      <c r="AA758" s="135">
        <v>1</v>
      </c>
      <c r="AB758" s="135">
        <v>1</v>
      </c>
      <c r="AC758" s="135">
        <v>1</v>
      </c>
      <c r="AD758" s="135">
        <v>0</v>
      </c>
      <c r="AE758" s="135">
        <v>0</v>
      </c>
      <c r="AF758" s="135">
        <v>8</v>
      </c>
      <c r="AG758" s="135">
        <v>8</v>
      </c>
    </row>
    <row r="759" spans="1:34" ht="14.5" customHeight="1" x14ac:dyDescent="0.2">
      <c r="A759" s="135" t="s">
        <v>57</v>
      </c>
      <c r="B759" s="135" t="s">
        <v>58</v>
      </c>
      <c r="C759" s="135">
        <v>2023</v>
      </c>
      <c r="D759" s="135">
        <v>49</v>
      </c>
      <c r="F759" s="136" t="s">
        <v>247</v>
      </c>
      <c r="G759" s="135">
        <v>1</v>
      </c>
      <c r="H759" s="135">
        <v>1</v>
      </c>
      <c r="I759" s="135">
        <v>0</v>
      </c>
      <c r="J759" s="135">
        <v>0</v>
      </c>
      <c r="K759" s="135">
        <v>0</v>
      </c>
      <c r="L759" s="135">
        <v>1</v>
      </c>
      <c r="M759" s="135">
        <v>1</v>
      </c>
      <c r="N759" s="135">
        <v>0</v>
      </c>
      <c r="O759" s="135">
        <v>1</v>
      </c>
      <c r="P759" s="135">
        <v>1</v>
      </c>
      <c r="Q759" s="135">
        <v>1</v>
      </c>
      <c r="R759" s="135">
        <v>1</v>
      </c>
      <c r="S759" s="135">
        <v>1</v>
      </c>
      <c r="T759" s="135">
        <v>1</v>
      </c>
      <c r="U759" s="135">
        <v>1</v>
      </c>
      <c r="V759" s="135">
        <v>1</v>
      </c>
      <c r="W759" s="135">
        <v>1</v>
      </c>
      <c r="X759" s="135">
        <v>1</v>
      </c>
      <c r="Y759" s="135">
        <v>1</v>
      </c>
      <c r="Z759" s="135">
        <v>1</v>
      </c>
      <c r="AA759" s="135">
        <v>1</v>
      </c>
      <c r="AB759" s="135">
        <v>1</v>
      </c>
      <c r="AC759" s="135">
        <v>1</v>
      </c>
      <c r="AD759" s="135">
        <v>1</v>
      </c>
      <c r="AE759" s="135">
        <v>1</v>
      </c>
      <c r="AF759" s="135">
        <v>6</v>
      </c>
      <c r="AG759" s="135">
        <v>21</v>
      </c>
    </row>
    <row r="760" spans="1:34" ht="14.5" customHeight="1" x14ac:dyDescent="0.2">
      <c r="A760" s="135" t="s">
        <v>57</v>
      </c>
      <c r="B760" s="135" t="s">
        <v>58</v>
      </c>
      <c r="C760" s="135">
        <v>2023</v>
      </c>
      <c r="D760" s="135">
        <v>49</v>
      </c>
      <c r="F760" s="136" t="s">
        <v>249</v>
      </c>
      <c r="G760" s="135">
        <v>1</v>
      </c>
      <c r="H760" s="135">
        <v>1</v>
      </c>
      <c r="I760" s="135">
        <v>1</v>
      </c>
      <c r="J760" s="135">
        <v>1</v>
      </c>
      <c r="K760" s="135">
        <v>0</v>
      </c>
      <c r="L760" s="135">
        <v>1</v>
      </c>
      <c r="M760" s="135">
        <v>1</v>
      </c>
      <c r="N760" s="135">
        <v>1</v>
      </c>
      <c r="O760" s="135">
        <v>1</v>
      </c>
      <c r="P760" s="135">
        <v>1</v>
      </c>
      <c r="Q760" s="135">
        <v>1</v>
      </c>
      <c r="R760" s="135">
        <v>1</v>
      </c>
      <c r="S760" s="135">
        <v>1</v>
      </c>
      <c r="T760" s="135">
        <v>1</v>
      </c>
      <c r="U760" s="135">
        <v>1</v>
      </c>
      <c r="V760" s="135">
        <v>1</v>
      </c>
      <c r="W760" s="135">
        <v>1</v>
      </c>
      <c r="X760" s="135">
        <v>1</v>
      </c>
      <c r="Y760" s="135">
        <v>1</v>
      </c>
      <c r="Z760" s="135">
        <v>1</v>
      </c>
      <c r="AA760" s="135">
        <v>1</v>
      </c>
      <c r="AB760" s="135">
        <v>1</v>
      </c>
      <c r="AC760" s="135">
        <v>1</v>
      </c>
      <c r="AD760" s="135">
        <v>1</v>
      </c>
      <c r="AE760" s="135">
        <v>1</v>
      </c>
      <c r="AF760" s="135">
        <v>80</v>
      </c>
      <c r="AG760" s="135">
        <v>24</v>
      </c>
    </row>
    <row r="761" spans="1:34" ht="14.5" customHeight="1" x14ac:dyDescent="0.2">
      <c r="A761" s="135" t="s">
        <v>57</v>
      </c>
      <c r="B761" s="135" t="s">
        <v>58</v>
      </c>
      <c r="C761" s="135">
        <v>2023</v>
      </c>
      <c r="D761" s="135">
        <v>49</v>
      </c>
      <c r="F761" s="136" t="s">
        <v>193</v>
      </c>
      <c r="G761" s="135">
        <v>0</v>
      </c>
      <c r="H761" s="135">
        <v>0</v>
      </c>
      <c r="I761" s="135">
        <v>0</v>
      </c>
      <c r="J761" s="135">
        <v>0</v>
      </c>
      <c r="K761" s="135">
        <v>1</v>
      </c>
      <c r="L761" s="135">
        <v>0</v>
      </c>
      <c r="M761" s="135">
        <v>0</v>
      </c>
      <c r="N761" s="135">
        <v>0</v>
      </c>
      <c r="O761" s="135">
        <v>0</v>
      </c>
      <c r="P761" s="135">
        <v>0</v>
      </c>
      <c r="Q761" s="135">
        <v>0</v>
      </c>
      <c r="R761" s="135">
        <v>1</v>
      </c>
      <c r="S761" s="135">
        <v>1</v>
      </c>
      <c r="T761" s="135">
        <v>0</v>
      </c>
      <c r="U761" s="135">
        <v>0</v>
      </c>
      <c r="V761" s="135">
        <v>0</v>
      </c>
      <c r="W761" s="135">
        <v>0</v>
      </c>
      <c r="X761" s="135">
        <v>1</v>
      </c>
      <c r="Y761" s="135">
        <v>0</v>
      </c>
      <c r="Z761" s="135">
        <v>0</v>
      </c>
      <c r="AA761" s="135">
        <v>1</v>
      </c>
      <c r="AB761" s="135">
        <v>1</v>
      </c>
      <c r="AC761" s="135">
        <v>1</v>
      </c>
      <c r="AD761" s="135">
        <v>1</v>
      </c>
      <c r="AE761" s="135">
        <v>0</v>
      </c>
      <c r="AF761" s="135">
        <v>0.5</v>
      </c>
      <c r="AG761" s="135">
        <v>8</v>
      </c>
    </row>
    <row r="762" spans="1:34" ht="14.5" customHeight="1" x14ac:dyDescent="0.2">
      <c r="A762" s="135" t="s">
        <v>57</v>
      </c>
      <c r="B762" s="135" t="s">
        <v>58</v>
      </c>
      <c r="C762" s="135">
        <v>2023</v>
      </c>
      <c r="D762" s="135">
        <v>49</v>
      </c>
      <c r="F762" s="136" t="s">
        <v>199</v>
      </c>
      <c r="G762" s="135">
        <v>0</v>
      </c>
      <c r="H762" s="135">
        <v>0</v>
      </c>
      <c r="I762" s="135">
        <v>0</v>
      </c>
      <c r="J762" s="135">
        <v>1</v>
      </c>
      <c r="K762" s="135">
        <v>1</v>
      </c>
      <c r="L762" s="135">
        <v>0</v>
      </c>
      <c r="M762" s="135">
        <v>0</v>
      </c>
      <c r="N762" s="135">
        <v>1</v>
      </c>
      <c r="O762" s="135">
        <v>1</v>
      </c>
      <c r="P762" s="135">
        <v>1</v>
      </c>
      <c r="Q762" s="135">
        <v>0</v>
      </c>
      <c r="R762" s="135">
        <v>0</v>
      </c>
      <c r="S762" s="135">
        <v>0</v>
      </c>
      <c r="T762" s="135">
        <v>0</v>
      </c>
      <c r="U762" s="135">
        <v>1</v>
      </c>
      <c r="V762" s="135">
        <v>0</v>
      </c>
      <c r="W762" s="135">
        <v>0</v>
      </c>
      <c r="X762" s="135">
        <v>0</v>
      </c>
      <c r="Y762" s="135">
        <v>0</v>
      </c>
      <c r="Z762" s="135">
        <v>0</v>
      </c>
      <c r="AA762" s="135">
        <v>0</v>
      </c>
      <c r="AB762" s="135">
        <v>0</v>
      </c>
      <c r="AC762" s="135">
        <v>1</v>
      </c>
      <c r="AD762" s="135">
        <v>0</v>
      </c>
      <c r="AE762" s="135">
        <v>0</v>
      </c>
      <c r="AF762" s="135">
        <v>0.1</v>
      </c>
      <c r="AG762" s="135">
        <v>7</v>
      </c>
    </row>
    <row r="763" spans="1:34" ht="14.5" customHeight="1" x14ac:dyDescent="0.2">
      <c r="A763" s="135" t="s">
        <v>57</v>
      </c>
      <c r="B763" s="135" t="s">
        <v>58</v>
      </c>
      <c r="C763" s="135">
        <v>2023</v>
      </c>
      <c r="D763" s="135">
        <v>49</v>
      </c>
      <c r="F763" s="136" t="s">
        <v>198</v>
      </c>
      <c r="G763" s="135">
        <v>0</v>
      </c>
      <c r="H763" s="135">
        <v>0</v>
      </c>
      <c r="I763" s="135">
        <v>1</v>
      </c>
      <c r="J763" s="135">
        <v>1</v>
      </c>
      <c r="K763" s="135">
        <v>1</v>
      </c>
      <c r="L763" s="135">
        <v>0</v>
      </c>
      <c r="M763" s="135">
        <v>0</v>
      </c>
      <c r="N763" s="135">
        <v>1</v>
      </c>
      <c r="O763" s="135">
        <v>1</v>
      </c>
      <c r="P763" s="135">
        <v>1</v>
      </c>
      <c r="Q763" s="135">
        <v>0</v>
      </c>
      <c r="R763" s="135">
        <v>0</v>
      </c>
      <c r="S763" s="135">
        <v>0</v>
      </c>
      <c r="T763" s="135">
        <v>0</v>
      </c>
      <c r="U763" s="135">
        <v>1</v>
      </c>
      <c r="V763" s="135">
        <v>0</v>
      </c>
      <c r="W763" s="135">
        <v>0</v>
      </c>
      <c r="X763" s="135">
        <v>0</v>
      </c>
      <c r="Y763" s="135">
        <v>0</v>
      </c>
      <c r="Z763" s="135">
        <v>0</v>
      </c>
      <c r="AA763" s="135">
        <v>1</v>
      </c>
      <c r="AB763" s="135">
        <v>0</v>
      </c>
      <c r="AC763" s="135">
        <v>0</v>
      </c>
      <c r="AD763" s="135">
        <v>0</v>
      </c>
      <c r="AE763" s="135">
        <v>0</v>
      </c>
      <c r="AF763" s="135">
        <v>0.1</v>
      </c>
      <c r="AG763" s="135">
        <v>8</v>
      </c>
    </row>
    <row r="764" spans="1:34" ht="14.5" customHeight="1" x14ac:dyDescent="0.2">
      <c r="A764" s="135" t="s">
        <v>57</v>
      </c>
      <c r="B764" s="135" t="s">
        <v>58</v>
      </c>
      <c r="C764" s="135">
        <v>2023</v>
      </c>
      <c r="D764" s="135">
        <v>49</v>
      </c>
      <c r="F764" s="136" t="s">
        <v>314</v>
      </c>
      <c r="G764" s="135">
        <v>0</v>
      </c>
      <c r="H764" s="135">
        <v>0</v>
      </c>
      <c r="I764" s="135">
        <v>0</v>
      </c>
      <c r="J764" s="135">
        <v>0</v>
      </c>
      <c r="K764" s="135">
        <v>1</v>
      </c>
      <c r="L764" s="135">
        <v>0</v>
      </c>
      <c r="M764" s="135">
        <v>0</v>
      </c>
      <c r="N764" s="135">
        <v>0</v>
      </c>
      <c r="O764" s="135">
        <v>0</v>
      </c>
      <c r="P764" s="135">
        <v>0</v>
      </c>
      <c r="Q764" s="135">
        <v>0</v>
      </c>
      <c r="R764" s="135">
        <v>0</v>
      </c>
      <c r="S764" s="135">
        <v>0</v>
      </c>
      <c r="T764" s="135">
        <v>0</v>
      </c>
      <c r="U764" s="135">
        <v>0</v>
      </c>
      <c r="V764" s="135">
        <v>0</v>
      </c>
      <c r="W764" s="135">
        <v>0</v>
      </c>
      <c r="X764" s="135">
        <v>0</v>
      </c>
      <c r="Y764" s="135">
        <v>0</v>
      </c>
      <c r="Z764" s="135">
        <v>0</v>
      </c>
      <c r="AA764" s="135">
        <v>0</v>
      </c>
      <c r="AB764" s="135">
        <v>0</v>
      </c>
      <c r="AC764" s="135">
        <v>0</v>
      </c>
      <c r="AD764" s="135">
        <v>0</v>
      </c>
      <c r="AE764" s="135">
        <v>0</v>
      </c>
      <c r="AF764" s="135">
        <v>0.1</v>
      </c>
      <c r="AG764" s="135">
        <v>1</v>
      </c>
    </row>
    <row r="765" spans="1:34" ht="14.5" customHeight="1" x14ac:dyDescent="0.2">
      <c r="A765" s="135" t="s">
        <v>57</v>
      </c>
      <c r="B765" s="135" t="s">
        <v>58</v>
      </c>
      <c r="C765" s="135">
        <v>2023</v>
      </c>
      <c r="D765" s="135">
        <v>49</v>
      </c>
      <c r="F765" s="136" t="s">
        <v>258</v>
      </c>
      <c r="G765" s="135">
        <v>0</v>
      </c>
      <c r="H765" s="135">
        <v>0</v>
      </c>
      <c r="I765" s="135">
        <v>0</v>
      </c>
      <c r="J765" s="135">
        <v>0</v>
      </c>
      <c r="K765" s="135">
        <v>1</v>
      </c>
      <c r="L765" s="135">
        <v>0</v>
      </c>
      <c r="M765" s="135">
        <v>0</v>
      </c>
      <c r="N765" s="135">
        <v>0</v>
      </c>
      <c r="O765" s="135">
        <v>0</v>
      </c>
      <c r="P765" s="135">
        <v>0</v>
      </c>
      <c r="Q765" s="135">
        <v>0</v>
      </c>
      <c r="R765" s="135">
        <v>1</v>
      </c>
      <c r="S765" s="135">
        <v>0</v>
      </c>
      <c r="T765" s="135">
        <v>0</v>
      </c>
      <c r="U765" s="135">
        <v>0</v>
      </c>
      <c r="V765" s="135">
        <v>0</v>
      </c>
      <c r="W765" s="135">
        <v>1</v>
      </c>
      <c r="X765" s="135">
        <v>1</v>
      </c>
      <c r="Y765" s="135">
        <v>0</v>
      </c>
      <c r="Z765" s="135">
        <v>1</v>
      </c>
      <c r="AA765" s="135">
        <v>0</v>
      </c>
      <c r="AB765" s="135">
        <v>1</v>
      </c>
      <c r="AC765" s="135">
        <v>1</v>
      </c>
      <c r="AD765" s="135">
        <v>1</v>
      </c>
      <c r="AE765" s="135">
        <v>1</v>
      </c>
      <c r="AF765" s="135">
        <v>0.5</v>
      </c>
      <c r="AG765" s="135">
        <v>9</v>
      </c>
    </row>
    <row r="766" spans="1:34" ht="14.5" customHeight="1" x14ac:dyDescent="0.2">
      <c r="A766" s="135" t="s">
        <v>57</v>
      </c>
      <c r="B766" s="135" t="s">
        <v>58</v>
      </c>
      <c r="C766" s="135">
        <v>2023</v>
      </c>
      <c r="D766" s="135">
        <v>49</v>
      </c>
      <c r="F766" s="135" t="s">
        <v>319</v>
      </c>
      <c r="G766" s="135">
        <v>0</v>
      </c>
      <c r="H766" s="135">
        <v>1</v>
      </c>
      <c r="I766" s="135">
        <v>1</v>
      </c>
      <c r="J766" s="135">
        <v>0</v>
      </c>
      <c r="K766" s="135">
        <v>1</v>
      </c>
      <c r="L766" s="135">
        <v>0</v>
      </c>
      <c r="M766" s="135">
        <v>0</v>
      </c>
      <c r="N766" s="135">
        <v>0</v>
      </c>
      <c r="O766" s="135">
        <v>0</v>
      </c>
      <c r="P766" s="135">
        <v>1</v>
      </c>
      <c r="Q766" s="135">
        <v>0</v>
      </c>
      <c r="R766" s="135">
        <v>0</v>
      </c>
      <c r="S766" s="135">
        <v>0</v>
      </c>
      <c r="T766" s="135">
        <v>0</v>
      </c>
      <c r="U766" s="135">
        <v>1</v>
      </c>
      <c r="V766" s="135">
        <v>0</v>
      </c>
      <c r="W766" s="135">
        <v>0</v>
      </c>
      <c r="X766" s="135">
        <v>0</v>
      </c>
      <c r="Y766" s="135">
        <v>0</v>
      </c>
      <c r="Z766" s="135">
        <v>0</v>
      </c>
      <c r="AA766" s="135">
        <v>0</v>
      </c>
      <c r="AB766" s="135">
        <v>0</v>
      </c>
      <c r="AC766" s="135">
        <v>0</v>
      </c>
      <c r="AD766" s="135">
        <v>0</v>
      </c>
      <c r="AE766" s="135">
        <v>0</v>
      </c>
      <c r="AF766" s="135">
        <v>0.1</v>
      </c>
      <c r="AG766" s="135">
        <v>5</v>
      </c>
    </row>
    <row r="767" spans="1:34" ht="14.5" customHeight="1" x14ac:dyDescent="0.2">
      <c r="A767" s="135" t="s">
        <v>57</v>
      </c>
      <c r="B767" s="135" t="s">
        <v>58</v>
      </c>
      <c r="C767" s="135">
        <v>2023</v>
      </c>
      <c r="D767" s="135">
        <v>49</v>
      </c>
      <c r="F767" s="135" t="s">
        <v>321</v>
      </c>
      <c r="G767" s="135">
        <v>0</v>
      </c>
      <c r="H767" s="135">
        <v>0</v>
      </c>
      <c r="I767" s="135">
        <v>0</v>
      </c>
      <c r="J767" s="135">
        <v>0</v>
      </c>
      <c r="K767" s="135">
        <v>1</v>
      </c>
      <c r="L767" s="135">
        <v>0</v>
      </c>
      <c r="M767" s="135">
        <v>0</v>
      </c>
      <c r="N767" s="135">
        <v>0</v>
      </c>
      <c r="O767" s="135">
        <v>0</v>
      </c>
      <c r="P767" s="135">
        <v>0</v>
      </c>
      <c r="Q767" s="135">
        <v>0</v>
      </c>
      <c r="R767" s="135">
        <v>0</v>
      </c>
      <c r="S767" s="135">
        <v>0</v>
      </c>
      <c r="T767" s="135">
        <v>0</v>
      </c>
      <c r="U767" s="135">
        <v>1</v>
      </c>
      <c r="V767" s="135">
        <v>0</v>
      </c>
      <c r="W767" s="135">
        <v>0</v>
      </c>
      <c r="X767" s="135">
        <v>0</v>
      </c>
      <c r="Y767" s="135">
        <v>0</v>
      </c>
      <c r="Z767" s="135">
        <v>0</v>
      </c>
      <c r="AA767" s="135">
        <v>0</v>
      </c>
      <c r="AB767" s="135">
        <v>0</v>
      </c>
      <c r="AC767" s="135">
        <v>0</v>
      </c>
      <c r="AD767" s="135">
        <v>0</v>
      </c>
      <c r="AE767" s="135">
        <v>0</v>
      </c>
      <c r="AG767" s="135">
        <v>2</v>
      </c>
      <c r="AH767" s="135" t="s">
        <v>245</v>
      </c>
    </row>
    <row r="768" spans="1:34" ht="14.5" customHeight="1" x14ac:dyDescent="0.2">
      <c r="A768" s="135" t="s">
        <v>57</v>
      </c>
      <c r="B768" s="135" t="s">
        <v>58</v>
      </c>
      <c r="C768" s="135">
        <v>2023</v>
      </c>
      <c r="D768" s="135">
        <v>49</v>
      </c>
      <c r="F768" s="135" t="s">
        <v>298</v>
      </c>
      <c r="G768" s="135">
        <v>0</v>
      </c>
      <c r="H768" s="135">
        <v>0</v>
      </c>
      <c r="I768" s="135">
        <v>0</v>
      </c>
      <c r="J768" s="135">
        <v>1</v>
      </c>
      <c r="K768" s="135">
        <v>1</v>
      </c>
      <c r="L768" s="135">
        <v>0</v>
      </c>
      <c r="M768" s="135">
        <v>0</v>
      </c>
      <c r="N768" s="135">
        <v>1</v>
      </c>
      <c r="O768" s="135">
        <v>1</v>
      </c>
      <c r="P768" s="135">
        <v>1</v>
      </c>
      <c r="Q768" s="135">
        <v>0</v>
      </c>
      <c r="R768" s="135">
        <v>0</v>
      </c>
      <c r="S768" s="135">
        <v>0</v>
      </c>
      <c r="T768" s="135">
        <v>1</v>
      </c>
      <c r="U768" s="135">
        <v>1</v>
      </c>
      <c r="V768" s="135">
        <v>0</v>
      </c>
      <c r="W768" s="135">
        <v>0</v>
      </c>
      <c r="X768" s="135">
        <v>0</v>
      </c>
      <c r="Y768" s="135">
        <v>1</v>
      </c>
      <c r="Z768" s="135">
        <v>1</v>
      </c>
      <c r="AA768" s="135">
        <v>0</v>
      </c>
      <c r="AB768" s="135">
        <v>1</v>
      </c>
      <c r="AC768" s="135">
        <v>0</v>
      </c>
      <c r="AD768" s="135">
        <v>0</v>
      </c>
      <c r="AE768" s="135">
        <v>0</v>
      </c>
      <c r="AF768" s="135">
        <v>1</v>
      </c>
      <c r="AG768" s="135">
        <v>10</v>
      </c>
    </row>
    <row r="769" spans="1:34" ht="14.5" customHeight="1" x14ac:dyDescent="0.2">
      <c r="A769" s="135" t="s">
        <v>57</v>
      </c>
      <c r="B769" s="135" t="s">
        <v>58</v>
      </c>
      <c r="C769" s="135">
        <v>2023</v>
      </c>
      <c r="D769" s="135">
        <v>49</v>
      </c>
      <c r="F769" s="135" t="s">
        <v>263</v>
      </c>
      <c r="G769" s="135">
        <v>0</v>
      </c>
      <c r="H769" s="135">
        <v>0</v>
      </c>
      <c r="I769" s="135">
        <v>0</v>
      </c>
      <c r="J769" s="135">
        <v>1</v>
      </c>
      <c r="K769" s="135">
        <v>1</v>
      </c>
      <c r="L769" s="135">
        <v>0</v>
      </c>
      <c r="M769" s="135">
        <v>0</v>
      </c>
      <c r="N769" s="135">
        <v>0</v>
      </c>
      <c r="O769" s="135">
        <v>0</v>
      </c>
      <c r="P769" s="135">
        <v>1</v>
      </c>
      <c r="Q769" s="135">
        <v>0</v>
      </c>
      <c r="R769" s="135">
        <v>0</v>
      </c>
      <c r="S769" s="135">
        <v>0</v>
      </c>
      <c r="T769" s="135">
        <v>0</v>
      </c>
      <c r="U769" s="135">
        <v>0</v>
      </c>
      <c r="V769" s="135">
        <v>0</v>
      </c>
      <c r="W769" s="135">
        <v>0</v>
      </c>
      <c r="X769" s="135">
        <v>0</v>
      </c>
      <c r="Y769" s="135">
        <v>0</v>
      </c>
      <c r="Z769" s="135">
        <v>0</v>
      </c>
      <c r="AA769" s="135">
        <v>0</v>
      </c>
      <c r="AB769" s="135">
        <v>0</v>
      </c>
      <c r="AC769" s="135">
        <v>0</v>
      </c>
      <c r="AD769" s="135">
        <v>0</v>
      </c>
      <c r="AE769" s="135">
        <v>0</v>
      </c>
      <c r="AF769" s="135">
        <v>0.1</v>
      </c>
      <c r="AG769" s="135">
        <v>3</v>
      </c>
    </row>
    <row r="770" spans="1:34" ht="14.5" customHeight="1" x14ac:dyDescent="0.2">
      <c r="A770" s="135" t="s">
        <v>57</v>
      </c>
      <c r="B770" s="135" t="s">
        <v>58</v>
      </c>
      <c r="C770" s="135">
        <v>2023</v>
      </c>
      <c r="D770" s="135">
        <v>49</v>
      </c>
      <c r="F770" s="135" t="s">
        <v>201</v>
      </c>
      <c r="G770" s="135">
        <v>0</v>
      </c>
      <c r="H770" s="135">
        <v>0</v>
      </c>
      <c r="I770" s="135">
        <v>0</v>
      </c>
      <c r="J770" s="135">
        <v>0</v>
      </c>
      <c r="K770" s="135">
        <v>0</v>
      </c>
      <c r="L770" s="135">
        <v>0</v>
      </c>
      <c r="M770" s="135">
        <v>0</v>
      </c>
      <c r="N770" s="135">
        <v>0</v>
      </c>
      <c r="O770" s="135">
        <v>1</v>
      </c>
      <c r="P770" s="135">
        <v>0</v>
      </c>
      <c r="Q770" s="135">
        <v>0</v>
      </c>
      <c r="R770" s="135">
        <v>0</v>
      </c>
      <c r="S770" s="135">
        <v>0</v>
      </c>
      <c r="T770" s="135">
        <v>0</v>
      </c>
      <c r="U770" s="135">
        <v>0</v>
      </c>
      <c r="V770" s="135">
        <v>0</v>
      </c>
      <c r="W770" s="135">
        <v>0</v>
      </c>
      <c r="X770" s="135">
        <v>0</v>
      </c>
      <c r="Y770" s="135">
        <v>0</v>
      </c>
      <c r="Z770" s="135">
        <v>0</v>
      </c>
      <c r="AA770" s="135">
        <v>0</v>
      </c>
      <c r="AB770" s="135">
        <v>0</v>
      </c>
      <c r="AC770" s="135">
        <v>0</v>
      </c>
      <c r="AD770" s="135">
        <v>0</v>
      </c>
      <c r="AE770" s="135">
        <v>0</v>
      </c>
      <c r="AF770" s="135">
        <v>0.1</v>
      </c>
      <c r="AG770" s="135">
        <v>1</v>
      </c>
    </row>
    <row r="771" spans="1:34" ht="14.5" customHeight="1" x14ac:dyDescent="0.2">
      <c r="A771" s="135" t="s">
        <v>57</v>
      </c>
      <c r="B771" s="135" t="s">
        <v>58</v>
      </c>
      <c r="C771" s="135">
        <v>2023</v>
      </c>
      <c r="D771" s="135">
        <v>49</v>
      </c>
      <c r="F771" s="136" t="s">
        <v>248</v>
      </c>
      <c r="G771" s="135">
        <v>0</v>
      </c>
      <c r="H771" s="135">
        <v>0</v>
      </c>
      <c r="I771" s="135">
        <v>0</v>
      </c>
      <c r="J771" s="135">
        <v>0</v>
      </c>
      <c r="K771" s="135">
        <v>0</v>
      </c>
      <c r="L771" s="135">
        <v>0</v>
      </c>
      <c r="M771" s="135">
        <v>0</v>
      </c>
      <c r="N771" s="135">
        <v>1</v>
      </c>
      <c r="O771" s="135">
        <v>0</v>
      </c>
      <c r="P771" s="135">
        <v>0</v>
      </c>
      <c r="Q771" s="135">
        <v>1</v>
      </c>
      <c r="R771" s="135">
        <v>0</v>
      </c>
      <c r="S771" s="135">
        <v>0</v>
      </c>
      <c r="T771" s="135">
        <v>0</v>
      </c>
      <c r="U771" s="135">
        <v>0</v>
      </c>
      <c r="V771" s="135">
        <v>1</v>
      </c>
      <c r="W771" s="135">
        <v>0</v>
      </c>
      <c r="X771" s="135">
        <v>0</v>
      </c>
      <c r="Y771" s="135">
        <v>0</v>
      </c>
      <c r="Z771" s="135">
        <v>0</v>
      </c>
      <c r="AA771" s="135">
        <v>1</v>
      </c>
      <c r="AB771" s="135">
        <v>0</v>
      </c>
      <c r="AC771" s="135">
        <v>0</v>
      </c>
      <c r="AD771" s="135">
        <v>0</v>
      </c>
      <c r="AE771" s="135">
        <v>0</v>
      </c>
      <c r="AF771" s="135">
        <v>0.5</v>
      </c>
      <c r="AG771" s="135">
        <v>4</v>
      </c>
    </row>
    <row r="772" spans="1:34" ht="14.5" customHeight="1" x14ac:dyDescent="0.2">
      <c r="A772" s="135" t="s">
        <v>57</v>
      </c>
      <c r="B772" s="135" t="s">
        <v>58</v>
      </c>
      <c r="C772" s="135">
        <v>2023</v>
      </c>
      <c r="D772" s="135">
        <v>49</v>
      </c>
      <c r="F772" s="135" t="s">
        <v>344</v>
      </c>
      <c r="G772" s="135">
        <v>0</v>
      </c>
      <c r="H772" s="135">
        <v>0</v>
      </c>
      <c r="I772" s="135">
        <v>0</v>
      </c>
      <c r="J772" s="135">
        <v>1</v>
      </c>
      <c r="K772" s="135">
        <v>1</v>
      </c>
      <c r="L772" s="135">
        <v>0</v>
      </c>
      <c r="M772" s="135">
        <v>0</v>
      </c>
      <c r="N772" s="135">
        <v>0</v>
      </c>
      <c r="O772" s="135">
        <v>1</v>
      </c>
      <c r="P772" s="135">
        <v>1</v>
      </c>
      <c r="Q772" s="135">
        <v>0</v>
      </c>
      <c r="R772" s="135">
        <v>0</v>
      </c>
      <c r="S772" s="135">
        <v>0</v>
      </c>
      <c r="T772" s="135">
        <v>0</v>
      </c>
      <c r="U772" s="135">
        <v>1</v>
      </c>
      <c r="V772" s="135">
        <v>0</v>
      </c>
      <c r="W772" s="135">
        <v>0</v>
      </c>
      <c r="X772" s="135">
        <v>0</v>
      </c>
      <c r="Y772" s="135">
        <v>0</v>
      </c>
      <c r="Z772" s="135">
        <v>0</v>
      </c>
      <c r="AA772" s="135">
        <v>0</v>
      </c>
      <c r="AB772" s="135">
        <v>0</v>
      </c>
      <c r="AC772" s="135">
        <v>0</v>
      </c>
      <c r="AD772" s="135">
        <v>0</v>
      </c>
      <c r="AE772" s="135">
        <v>0</v>
      </c>
      <c r="AG772" s="135">
        <v>5</v>
      </c>
      <c r="AH772" s="135" t="s">
        <v>245</v>
      </c>
    </row>
    <row r="773" spans="1:34" ht="14.5" customHeight="1" x14ac:dyDescent="0.2">
      <c r="A773" s="135" t="s">
        <v>57</v>
      </c>
      <c r="B773" s="135" t="s">
        <v>58</v>
      </c>
      <c r="C773" s="135">
        <v>2023</v>
      </c>
      <c r="D773" s="135">
        <v>49</v>
      </c>
      <c r="F773" s="135" t="s">
        <v>252</v>
      </c>
      <c r="G773" s="135">
        <v>0</v>
      </c>
      <c r="H773" s="135">
        <v>0</v>
      </c>
      <c r="I773" s="135">
        <v>0</v>
      </c>
      <c r="J773" s="135">
        <v>1</v>
      </c>
      <c r="K773" s="135">
        <v>1</v>
      </c>
      <c r="L773" s="135">
        <v>0</v>
      </c>
      <c r="M773" s="135">
        <v>0</v>
      </c>
      <c r="N773" s="135">
        <v>0</v>
      </c>
      <c r="O773" s="135">
        <v>1</v>
      </c>
      <c r="P773" s="135">
        <v>1</v>
      </c>
      <c r="Q773" s="135">
        <v>0</v>
      </c>
      <c r="R773" s="135">
        <v>0</v>
      </c>
      <c r="S773" s="135">
        <v>0</v>
      </c>
      <c r="T773" s="135">
        <v>0</v>
      </c>
      <c r="U773" s="135">
        <v>1</v>
      </c>
      <c r="V773" s="135">
        <v>0</v>
      </c>
      <c r="W773" s="135">
        <v>0</v>
      </c>
      <c r="X773" s="135">
        <v>0</v>
      </c>
      <c r="Y773" s="135">
        <v>0</v>
      </c>
      <c r="Z773" s="135">
        <v>0</v>
      </c>
      <c r="AA773" s="135">
        <v>0</v>
      </c>
      <c r="AB773" s="135">
        <v>0</v>
      </c>
      <c r="AC773" s="135">
        <v>0</v>
      </c>
      <c r="AD773" s="135">
        <v>0</v>
      </c>
      <c r="AE773" s="135">
        <v>0</v>
      </c>
      <c r="AG773" s="135">
        <v>5</v>
      </c>
      <c r="AH773" s="135" t="s">
        <v>245</v>
      </c>
    </row>
    <row r="774" spans="1:34" ht="14.5" customHeight="1" x14ac:dyDescent="0.2">
      <c r="A774" s="135" t="s">
        <v>57</v>
      </c>
      <c r="B774" s="135" t="s">
        <v>58</v>
      </c>
      <c r="C774" s="135">
        <v>2023</v>
      </c>
      <c r="D774" s="135">
        <v>49</v>
      </c>
      <c r="F774" s="136" t="s">
        <v>345</v>
      </c>
      <c r="G774" s="135">
        <v>0</v>
      </c>
      <c r="H774" s="135">
        <v>0</v>
      </c>
      <c r="I774" s="135">
        <v>0</v>
      </c>
      <c r="J774" s="135">
        <v>0</v>
      </c>
      <c r="K774" s="135">
        <v>1</v>
      </c>
      <c r="L774" s="135">
        <v>0</v>
      </c>
      <c r="M774" s="135">
        <v>0</v>
      </c>
      <c r="N774" s="135">
        <v>0</v>
      </c>
      <c r="O774" s="135">
        <v>0</v>
      </c>
      <c r="P774" s="135">
        <v>0</v>
      </c>
      <c r="Q774" s="135">
        <v>0</v>
      </c>
      <c r="R774" s="135">
        <v>0</v>
      </c>
      <c r="S774" s="135">
        <v>0</v>
      </c>
      <c r="T774" s="135">
        <v>0</v>
      </c>
      <c r="U774" s="135">
        <v>0</v>
      </c>
      <c r="V774" s="135">
        <v>0</v>
      </c>
      <c r="W774" s="135">
        <v>0</v>
      </c>
      <c r="X774" s="135">
        <v>0</v>
      </c>
      <c r="Y774" s="135">
        <v>0</v>
      </c>
      <c r="Z774" s="135">
        <v>0</v>
      </c>
      <c r="AA774" s="135">
        <v>0</v>
      </c>
      <c r="AB774" s="135">
        <v>0</v>
      </c>
      <c r="AC774" s="135">
        <v>0</v>
      </c>
      <c r="AD774" s="135">
        <v>0</v>
      </c>
      <c r="AE774" s="135">
        <v>0</v>
      </c>
      <c r="AG774" s="135">
        <v>1</v>
      </c>
      <c r="AH774" s="135" t="s">
        <v>245</v>
      </c>
    </row>
    <row r="775" spans="1:34" ht="14.5" customHeight="1" x14ac:dyDescent="0.2">
      <c r="A775" s="135" t="s">
        <v>57</v>
      </c>
      <c r="B775" s="135" t="s">
        <v>58</v>
      </c>
      <c r="C775" s="135">
        <v>2023</v>
      </c>
      <c r="D775" s="135">
        <v>49</v>
      </c>
      <c r="F775" s="136" t="s">
        <v>211</v>
      </c>
      <c r="G775" s="135">
        <v>0</v>
      </c>
      <c r="H775" s="135">
        <v>0</v>
      </c>
      <c r="I775" s="135">
        <v>0</v>
      </c>
      <c r="J775" s="135">
        <v>0</v>
      </c>
      <c r="K775" s="135">
        <v>1</v>
      </c>
      <c r="L775" s="135">
        <v>0</v>
      </c>
      <c r="M775" s="135">
        <v>0</v>
      </c>
      <c r="N775" s="135">
        <v>0</v>
      </c>
      <c r="O775" s="135">
        <v>0</v>
      </c>
      <c r="P775" s="135">
        <v>0</v>
      </c>
      <c r="Q775" s="135">
        <v>0</v>
      </c>
      <c r="R775" s="135">
        <v>0</v>
      </c>
      <c r="S775" s="135">
        <v>0</v>
      </c>
      <c r="T775" s="135">
        <v>0</v>
      </c>
      <c r="U775" s="135">
        <v>0</v>
      </c>
      <c r="V775" s="135">
        <v>0</v>
      </c>
      <c r="W775" s="135">
        <v>0</v>
      </c>
      <c r="X775" s="135">
        <v>0</v>
      </c>
      <c r="Y775" s="135">
        <v>0</v>
      </c>
      <c r="Z775" s="135">
        <v>0</v>
      </c>
      <c r="AA775" s="135">
        <v>0</v>
      </c>
      <c r="AB775" s="135">
        <v>0</v>
      </c>
      <c r="AC775" s="135">
        <v>0</v>
      </c>
      <c r="AD775" s="135">
        <v>0</v>
      </c>
      <c r="AE775" s="135">
        <v>0</v>
      </c>
      <c r="AG775" s="135">
        <v>1</v>
      </c>
      <c r="AH775" s="135" t="s">
        <v>245</v>
      </c>
    </row>
    <row r="776" spans="1:34" ht="14.5" customHeight="1" x14ac:dyDescent="0.2">
      <c r="A776" s="135" t="s">
        <v>57</v>
      </c>
      <c r="B776" s="135" t="s">
        <v>58</v>
      </c>
      <c r="C776" s="135">
        <v>2023</v>
      </c>
      <c r="D776" s="135">
        <v>49</v>
      </c>
      <c r="F776" s="136" t="s">
        <v>250</v>
      </c>
      <c r="G776" s="135">
        <v>0</v>
      </c>
      <c r="H776" s="135">
        <v>0</v>
      </c>
      <c r="I776" s="135">
        <v>0</v>
      </c>
      <c r="J776" s="135">
        <v>1</v>
      </c>
      <c r="K776" s="135">
        <v>1</v>
      </c>
      <c r="L776" s="135">
        <v>0</v>
      </c>
      <c r="M776" s="135">
        <v>0</v>
      </c>
      <c r="N776" s="135">
        <v>0</v>
      </c>
      <c r="O776" s="135">
        <v>1</v>
      </c>
      <c r="P776" s="135">
        <v>1</v>
      </c>
      <c r="Q776" s="135">
        <v>0</v>
      </c>
      <c r="R776" s="135">
        <v>0</v>
      </c>
      <c r="S776" s="135">
        <v>0</v>
      </c>
      <c r="T776" s="135">
        <v>0</v>
      </c>
      <c r="U776" s="135">
        <v>1</v>
      </c>
      <c r="V776" s="135">
        <v>0</v>
      </c>
      <c r="W776" s="135">
        <v>0</v>
      </c>
      <c r="X776" s="135">
        <v>0</v>
      </c>
      <c r="Y776" s="135">
        <v>0</v>
      </c>
      <c r="Z776" s="135">
        <v>0</v>
      </c>
      <c r="AA776" s="135">
        <v>0</v>
      </c>
      <c r="AB776" s="135">
        <v>0</v>
      </c>
      <c r="AC776" s="135">
        <v>0</v>
      </c>
      <c r="AD776" s="135">
        <v>0</v>
      </c>
      <c r="AE776" s="135">
        <v>0</v>
      </c>
      <c r="AG776" s="135">
        <v>5</v>
      </c>
      <c r="AH776" s="135" t="s">
        <v>245</v>
      </c>
    </row>
    <row r="777" spans="1:34" ht="14.5" customHeight="1" x14ac:dyDescent="0.2">
      <c r="A777" s="135" t="s">
        <v>57</v>
      </c>
      <c r="B777" s="135" t="s">
        <v>58</v>
      </c>
      <c r="C777" s="135">
        <v>2023</v>
      </c>
      <c r="D777" s="135">
        <v>49</v>
      </c>
      <c r="F777" s="136" t="s">
        <v>209</v>
      </c>
      <c r="G777" s="135">
        <v>0</v>
      </c>
      <c r="H777" s="135">
        <v>0</v>
      </c>
      <c r="I777" s="135">
        <v>0</v>
      </c>
      <c r="J777" s="135">
        <v>0</v>
      </c>
      <c r="K777" s="135">
        <v>0</v>
      </c>
      <c r="L777" s="135">
        <v>0</v>
      </c>
      <c r="M777" s="135">
        <v>1</v>
      </c>
      <c r="N777" s="135">
        <v>1</v>
      </c>
      <c r="O777" s="135">
        <v>0</v>
      </c>
      <c r="P777" s="135">
        <v>0</v>
      </c>
      <c r="Q777" s="135">
        <v>1</v>
      </c>
      <c r="R777" s="135">
        <v>0</v>
      </c>
      <c r="S777" s="135">
        <v>1</v>
      </c>
      <c r="T777" s="135">
        <v>0</v>
      </c>
      <c r="U777" s="135">
        <v>0</v>
      </c>
      <c r="V777" s="135">
        <v>1</v>
      </c>
      <c r="W777" s="135">
        <v>1</v>
      </c>
      <c r="X777" s="135">
        <v>1</v>
      </c>
      <c r="Y777" s="135">
        <v>0</v>
      </c>
      <c r="Z777" s="135">
        <v>0</v>
      </c>
      <c r="AA777" s="135">
        <v>1</v>
      </c>
      <c r="AB777" s="135">
        <v>1</v>
      </c>
      <c r="AC777" s="135">
        <v>1</v>
      </c>
      <c r="AD777" s="135">
        <v>1</v>
      </c>
      <c r="AE777" s="135">
        <v>0</v>
      </c>
      <c r="AG777" s="135">
        <v>11</v>
      </c>
      <c r="AH777" s="135" t="s">
        <v>245</v>
      </c>
    </row>
    <row r="778" spans="1:34" ht="14.5" customHeight="1" x14ac:dyDescent="0.2">
      <c r="A778" s="135" t="s">
        <v>57</v>
      </c>
      <c r="B778" s="135" t="s">
        <v>58</v>
      </c>
      <c r="C778" s="135">
        <v>2023</v>
      </c>
      <c r="D778" s="135">
        <v>50</v>
      </c>
      <c r="F778" s="136" t="s">
        <v>190</v>
      </c>
      <c r="G778" s="135">
        <v>1</v>
      </c>
      <c r="H778" s="135">
        <v>1</v>
      </c>
      <c r="I778" s="135">
        <v>1</v>
      </c>
      <c r="J778" s="135">
        <v>1</v>
      </c>
      <c r="K778" s="135">
        <v>1</v>
      </c>
      <c r="L778" s="135">
        <v>1</v>
      </c>
      <c r="M778" s="135">
        <v>0</v>
      </c>
      <c r="N778" s="135">
        <v>1</v>
      </c>
      <c r="O778" s="135">
        <v>1</v>
      </c>
      <c r="P778" s="135">
        <v>1</v>
      </c>
      <c r="Q778" s="135">
        <v>0</v>
      </c>
      <c r="R778" s="135">
        <v>1</v>
      </c>
      <c r="S778" s="135">
        <v>1</v>
      </c>
      <c r="T778" s="135">
        <v>1</v>
      </c>
      <c r="U778" s="135">
        <v>1</v>
      </c>
      <c r="V778" s="135">
        <v>1</v>
      </c>
      <c r="W778" s="135">
        <v>1</v>
      </c>
      <c r="X778" s="135">
        <v>1</v>
      </c>
      <c r="Y778" s="135">
        <v>1</v>
      </c>
      <c r="Z778" s="135">
        <v>0</v>
      </c>
      <c r="AA778" s="135">
        <v>1</v>
      </c>
      <c r="AB778" s="135">
        <v>0</v>
      </c>
      <c r="AC778" s="135">
        <v>1</v>
      </c>
      <c r="AD778" s="135">
        <v>1</v>
      </c>
      <c r="AE778" s="135">
        <v>1</v>
      </c>
      <c r="AF778" s="135">
        <v>40</v>
      </c>
      <c r="AG778" s="135">
        <v>21</v>
      </c>
    </row>
    <row r="779" spans="1:34" ht="14.5" customHeight="1" x14ac:dyDescent="0.2">
      <c r="A779" s="135" t="s">
        <v>57</v>
      </c>
      <c r="B779" s="135" t="s">
        <v>58</v>
      </c>
      <c r="C779" s="135">
        <v>2023</v>
      </c>
      <c r="D779" s="135">
        <v>50</v>
      </c>
      <c r="F779" s="136" t="s">
        <v>191</v>
      </c>
      <c r="G779" s="135">
        <v>1</v>
      </c>
      <c r="H779" s="135">
        <v>1</v>
      </c>
      <c r="I779" s="135">
        <v>1</v>
      </c>
      <c r="J779" s="135">
        <v>1</v>
      </c>
      <c r="K779" s="135">
        <v>1</v>
      </c>
      <c r="L779" s="135">
        <v>1</v>
      </c>
      <c r="M779" s="135">
        <v>1</v>
      </c>
      <c r="N779" s="135">
        <v>1</v>
      </c>
      <c r="O779" s="135">
        <v>1</v>
      </c>
      <c r="P779" s="135">
        <v>1</v>
      </c>
      <c r="Q779" s="135">
        <v>1</v>
      </c>
      <c r="R779" s="135">
        <v>1</v>
      </c>
      <c r="S779" s="135">
        <v>1</v>
      </c>
      <c r="T779" s="135">
        <v>1</v>
      </c>
      <c r="U779" s="135">
        <v>1</v>
      </c>
      <c r="V779" s="135">
        <v>1</v>
      </c>
      <c r="W779" s="135">
        <v>1</v>
      </c>
      <c r="X779" s="135">
        <v>1</v>
      </c>
      <c r="Y779" s="135">
        <v>1</v>
      </c>
      <c r="Z779" s="135">
        <v>1</v>
      </c>
      <c r="AA779" s="135">
        <v>1</v>
      </c>
      <c r="AB779" s="135">
        <v>1</v>
      </c>
      <c r="AC779" s="135">
        <v>1</v>
      </c>
      <c r="AD779" s="135">
        <v>1</v>
      </c>
      <c r="AE779" s="135">
        <v>1</v>
      </c>
      <c r="AF779" s="135">
        <v>50</v>
      </c>
      <c r="AG779" s="135">
        <v>25</v>
      </c>
    </row>
    <row r="780" spans="1:34" ht="14.5" customHeight="1" x14ac:dyDescent="0.2">
      <c r="A780" s="135" t="s">
        <v>57</v>
      </c>
      <c r="B780" s="135" t="s">
        <v>58</v>
      </c>
      <c r="C780" s="135">
        <v>2023</v>
      </c>
      <c r="D780" s="135">
        <v>50</v>
      </c>
      <c r="F780" s="136" t="s">
        <v>247</v>
      </c>
      <c r="G780" s="135">
        <v>1</v>
      </c>
      <c r="H780" s="135">
        <v>1</v>
      </c>
      <c r="I780" s="135">
        <v>1</v>
      </c>
      <c r="J780" s="135">
        <v>1</v>
      </c>
      <c r="K780" s="135">
        <v>1</v>
      </c>
      <c r="L780" s="135">
        <v>1</v>
      </c>
      <c r="M780" s="135">
        <v>1</v>
      </c>
      <c r="N780" s="135">
        <v>1</v>
      </c>
      <c r="O780" s="135">
        <v>1</v>
      </c>
      <c r="P780" s="135">
        <v>1</v>
      </c>
      <c r="Q780" s="135">
        <v>1</v>
      </c>
      <c r="R780" s="135">
        <v>1</v>
      </c>
      <c r="S780" s="135">
        <v>1</v>
      </c>
      <c r="T780" s="135">
        <v>1</v>
      </c>
      <c r="U780" s="135">
        <v>1</v>
      </c>
      <c r="V780" s="135">
        <v>1</v>
      </c>
      <c r="W780" s="135">
        <v>1</v>
      </c>
      <c r="X780" s="135">
        <v>1</v>
      </c>
      <c r="Y780" s="135">
        <v>1</v>
      </c>
      <c r="Z780" s="135">
        <v>1</v>
      </c>
      <c r="AA780" s="135">
        <v>1</v>
      </c>
      <c r="AB780" s="135">
        <v>1</v>
      </c>
      <c r="AC780" s="135">
        <v>1</v>
      </c>
      <c r="AD780" s="135">
        <v>1</v>
      </c>
      <c r="AE780" s="135">
        <v>1</v>
      </c>
      <c r="AF780" s="135">
        <v>20</v>
      </c>
      <c r="AG780" s="135">
        <v>25</v>
      </c>
    </row>
    <row r="781" spans="1:34" ht="14.5" customHeight="1" x14ac:dyDescent="0.2">
      <c r="A781" s="135" t="s">
        <v>57</v>
      </c>
      <c r="B781" s="135" t="s">
        <v>58</v>
      </c>
      <c r="C781" s="135">
        <v>2023</v>
      </c>
      <c r="D781" s="135">
        <v>50</v>
      </c>
      <c r="F781" s="136" t="s">
        <v>193</v>
      </c>
      <c r="G781" s="135">
        <v>1</v>
      </c>
      <c r="H781" s="135">
        <v>1</v>
      </c>
      <c r="I781" s="135">
        <v>1</v>
      </c>
      <c r="J781" s="135">
        <v>1</v>
      </c>
      <c r="K781" s="135">
        <v>1</v>
      </c>
      <c r="L781" s="135">
        <v>1</v>
      </c>
      <c r="M781" s="135">
        <v>1</v>
      </c>
      <c r="N781" s="135">
        <v>1</v>
      </c>
      <c r="O781" s="135">
        <v>1</v>
      </c>
      <c r="P781" s="135">
        <v>1</v>
      </c>
      <c r="Q781" s="135">
        <v>1</v>
      </c>
      <c r="R781" s="135">
        <v>1</v>
      </c>
      <c r="S781" s="135">
        <v>1</v>
      </c>
      <c r="T781" s="135">
        <v>0</v>
      </c>
      <c r="U781" s="135">
        <v>1</v>
      </c>
      <c r="V781" s="135">
        <v>1</v>
      </c>
      <c r="W781" s="135">
        <v>1</v>
      </c>
      <c r="X781" s="135">
        <v>1</v>
      </c>
      <c r="Y781" s="135">
        <v>1</v>
      </c>
      <c r="Z781" s="135">
        <v>1</v>
      </c>
      <c r="AA781" s="135">
        <v>1</v>
      </c>
      <c r="AB781" s="135">
        <v>1</v>
      </c>
      <c r="AC781" s="135">
        <v>1</v>
      </c>
      <c r="AD781" s="135">
        <v>1</v>
      </c>
      <c r="AE781" s="135">
        <v>1</v>
      </c>
      <c r="AF781" s="135">
        <v>2</v>
      </c>
      <c r="AG781" s="135">
        <v>24</v>
      </c>
    </row>
    <row r="782" spans="1:34" ht="14.5" customHeight="1" x14ac:dyDescent="0.2">
      <c r="A782" s="135" t="s">
        <v>57</v>
      </c>
      <c r="B782" s="135" t="s">
        <v>58</v>
      </c>
      <c r="C782" s="135">
        <v>2023</v>
      </c>
      <c r="D782" s="135">
        <v>50</v>
      </c>
      <c r="F782" s="136" t="s">
        <v>198</v>
      </c>
      <c r="G782" s="135">
        <v>1</v>
      </c>
      <c r="H782" s="135">
        <v>1</v>
      </c>
      <c r="I782" s="135">
        <v>1</v>
      </c>
      <c r="J782" s="135">
        <v>1</v>
      </c>
      <c r="K782" s="135">
        <v>1</v>
      </c>
      <c r="L782" s="135">
        <v>1</v>
      </c>
      <c r="M782" s="135">
        <v>1</v>
      </c>
      <c r="N782" s="135">
        <v>1</v>
      </c>
      <c r="O782" s="135">
        <v>1</v>
      </c>
      <c r="P782" s="135">
        <v>1</v>
      </c>
      <c r="Q782" s="135">
        <v>1</v>
      </c>
      <c r="R782" s="135">
        <v>1</v>
      </c>
      <c r="S782" s="135">
        <v>1</v>
      </c>
      <c r="T782" s="135">
        <v>1</v>
      </c>
      <c r="U782" s="135">
        <v>1</v>
      </c>
      <c r="V782" s="135">
        <v>1</v>
      </c>
      <c r="W782" s="135">
        <v>1</v>
      </c>
      <c r="X782" s="135">
        <v>1</v>
      </c>
      <c r="Y782" s="135">
        <v>1</v>
      </c>
      <c r="Z782" s="135">
        <v>1</v>
      </c>
      <c r="AA782" s="135">
        <v>1</v>
      </c>
      <c r="AB782" s="135">
        <v>1</v>
      </c>
      <c r="AC782" s="135">
        <v>1</v>
      </c>
      <c r="AD782" s="135">
        <v>1</v>
      </c>
      <c r="AE782" s="135">
        <v>1</v>
      </c>
      <c r="AF782" s="135">
        <v>45</v>
      </c>
      <c r="AG782" s="135">
        <v>25</v>
      </c>
    </row>
    <row r="783" spans="1:34" ht="14.5" customHeight="1" x14ac:dyDescent="0.2">
      <c r="A783" s="135" t="s">
        <v>57</v>
      </c>
      <c r="B783" s="135" t="s">
        <v>58</v>
      </c>
      <c r="C783" s="135">
        <v>2023</v>
      </c>
      <c r="D783" s="135">
        <v>50</v>
      </c>
      <c r="F783" s="136" t="s">
        <v>199</v>
      </c>
      <c r="G783" s="135">
        <v>0</v>
      </c>
      <c r="H783" s="135">
        <v>0</v>
      </c>
      <c r="I783" s="135">
        <v>1</v>
      </c>
      <c r="J783" s="135">
        <v>1</v>
      </c>
      <c r="K783" s="135">
        <v>1</v>
      </c>
      <c r="L783" s="135">
        <v>1</v>
      </c>
      <c r="M783" s="135">
        <v>1</v>
      </c>
      <c r="N783" s="135">
        <v>1</v>
      </c>
      <c r="O783" s="135">
        <v>1</v>
      </c>
      <c r="P783" s="135">
        <v>1</v>
      </c>
      <c r="Q783" s="135">
        <v>1</v>
      </c>
      <c r="R783" s="135">
        <v>1</v>
      </c>
      <c r="S783" s="135">
        <v>1</v>
      </c>
      <c r="T783" s="135">
        <v>0</v>
      </c>
      <c r="U783" s="135">
        <v>1</v>
      </c>
      <c r="V783" s="135">
        <v>0</v>
      </c>
      <c r="W783" s="135">
        <v>1</v>
      </c>
      <c r="X783" s="135">
        <v>1</v>
      </c>
      <c r="Y783" s="135">
        <v>1</v>
      </c>
      <c r="Z783" s="135">
        <v>0</v>
      </c>
      <c r="AA783" s="135">
        <v>1</v>
      </c>
      <c r="AB783" s="135">
        <v>1</v>
      </c>
      <c r="AC783" s="135">
        <v>1</v>
      </c>
      <c r="AD783" s="135">
        <v>1</v>
      </c>
      <c r="AE783" s="135">
        <v>1</v>
      </c>
      <c r="AF783" s="135">
        <v>4</v>
      </c>
      <c r="AG783" s="135">
        <v>20</v>
      </c>
    </row>
    <row r="784" spans="1:34" ht="14.5" customHeight="1" x14ac:dyDescent="0.2">
      <c r="A784" s="135" t="s">
        <v>57</v>
      </c>
      <c r="B784" s="135" t="s">
        <v>58</v>
      </c>
      <c r="C784" s="135">
        <v>2023</v>
      </c>
      <c r="D784" s="135">
        <v>50</v>
      </c>
      <c r="F784" s="136" t="s">
        <v>197</v>
      </c>
      <c r="G784" s="135">
        <v>0</v>
      </c>
      <c r="H784" s="135">
        <v>0</v>
      </c>
      <c r="I784" s="135">
        <v>0</v>
      </c>
      <c r="J784" s="135">
        <v>0</v>
      </c>
      <c r="K784" s="135">
        <v>0</v>
      </c>
      <c r="L784" s="135">
        <v>0</v>
      </c>
      <c r="M784" s="135">
        <v>0</v>
      </c>
      <c r="N784" s="135">
        <v>0</v>
      </c>
      <c r="O784" s="135">
        <v>0</v>
      </c>
      <c r="P784" s="135">
        <v>0</v>
      </c>
      <c r="Q784" s="135">
        <v>0</v>
      </c>
      <c r="R784" s="135">
        <v>0</v>
      </c>
      <c r="S784" s="135">
        <v>0</v>
      </c>
      <c r="T784" s="135">
        <v>0</v>
      </c>
      <c r="U784" s="135">
        <v>0</v>
      </c>
      <c r="V784" s="135">
        <v>1</v>
      </c>
      <c r="W784" s="135">
        <v>0</v>
      </c>
      <c r="X784" s="135">
        <v>0</v>
      </c>
      <c r="Y784" s="135">
        <v>0</v>
      </c>
      <c r="Z784" s="135">
        <v>0</v>
      </c>
      <c r="AA784" s="135">
        <v>1</v>
      </c>
      <c r="AB784" s="135">
        <v>1</v>
      </c>
      <c r="AC784" s="135">
        <v>0</v>
      </c>
      <c r="AD784" s="135">
        <v>0</v>
      </c>
      <c r="AE784" s="135">
        <v>0</v>
      </c>
      <c r="AF784" s="135">
        <v>1</v>
      </c>
      <c r="AG784" s="135">
        <v>3</v>
      </c>
    </row>
    <row r="785" spans="1:33" ht="14.5" customHeight="1" x14ac:dyDescent="0.2">
      <c r="A785" s="135" t="s">
        <v>57</v>
      </c>
      <c r="B785" s="135" t="s">
        <v>58</v>
      </c>
      <c r="C785" s="135">
        <v>2023</v>
      </c>
      <c r="D785" s="135">
        <v>50</v>
      </c>
      <c r="F785" s="136" t="s">
        <v>248</v>
      </c>
      <c r="G785" s="135">
        <v>1</v>
      </c>
      <c r="H785" s="135">
        <v>1</v>
      </c>
      <c r="I785" s="135">
        <v>0</v>
      </c>
      <c r="J785" s="135">
        <v>1</v>
      </c>
      <c r="K785" s="135">
        <v>1</v>
      </c>
      <c r="L785" s="135">
        <v>0</v>
      </c>
      <c r="M785" s="135">
        <v>0</v>
      </c>
      <c r="N785" s="135">
        <v>0</v>
      </c>
      <c r="O785" s="135">
        <v>0</v>
      </c>
      <c r="P785" s="135">
        <v>0</v>
      </c>
      <c r="Q785" s="135">
        <v>0</v>
      </c>
      <c r="R785" s="135">
        <v>0</v>
      </c>
      <c r="S785" s="135">
        <v>1</v>
      </c>
      <c r="T785" s="135">
        <v>0</v>
      </c>
      <c r="U785" s="135">
        <v>0</v>
      </c>
      <c r="V785" s="135">
        <v>0</v>
      </c>
      <c r="W785" s="135">
        <v>0</v>
      </c>
      <c r="X785" s="135">
        <v>1</v>
      </c>
      <c r="Y785" s="135">
        <v>0</v>
      </c>
      <c r="Z785" s="135">
        <v>0</v>
      </c>
      <c r="AA785" s="135">
        <v>0</v>
      </c>
      <c r="AB785" s="135">
        <v>0</v>
      </c>
      <c r="AC785" s="135">
        <v>0</v>
      </c>
      <c r="AD785" s="135">
        <v>0</v>
      </c>
      <c r="AE785" s="135">
        <v>0</v>
      </c>
      <c r="AF785" s="135">
        <v>0.1</v>
      </c>
      <c r="AG785" s="135">
        <v>6</v>
      </c>
    </row>
    <row r="786" spans="1:33" ht="14.5" customHeight="1" x14ac:dyDescent="0.2">
      <c r="A786" s="135" t="s">
        <v>57</v>
      </c>
      <c r="B786" s="135" t="s">
        <v>58</v>
      </c>
      <c r="C786" s="135">
        <v>2023</v>
      </c>
      <c r="D786" s="135">
        <v>50</v>
      </c>
      <c r="F786" s="136" t="s">
        <v>258</v>
      </c>
      <c r="G786" s="135">
        <v>1</v>
      </c>
      <c r="H786" s="135">
        <v>0</v>
      </c>
      <c r="I786" s="135">
        <v>0</v>
      </c>
      <c r="J786" s="135">
        <v>0</v>
      </c>
      <c r="K786" s="135">
        <v>0</v>
      </c>
      <c r="L786" s="135">
        <v>1</v>
      </c>
      <c r="M786" s="135">
        <v>0</v>
      </c>
      <c r="N786" s="135">
        <v>1</v>
      </c>
      <c r="O786" s="135">
        <v>0</v>
      </c>
      <c r="P786" s="135">
        <v>1</v>
      </c>
      <c r="Q786" s="135">
        <v>0</v>
      </c>
      <c r="R786" s="135">
        <v>0</v>
      </c>
      <c r="S786" s="135">
        <v>1</v>
      </c>
      <c r="T786" s="135">
        <v>0</v>
      </c>
      <c r="U786" s="135">
        <v>0</v>
      </c>
      <c r="V786" s="135">
        <v>0</v>
      </c>
      <c r="W786" s="135">
        <v>0</v>
      </c>
      <c r="X786" s="135">
        <v>1</v>
      </c>
      <c r="Y786" s="135">
        <v>0</v>
      </c>
      <c r="Z786" s="135">
        <v>1</v>
      </c>
      <c r="AA786" s="135">
        <v>0</v>
      </c>
      <c r="AB786" s="135">
        <v>1</v>
      </c>
      <c r="AC786" s="135">
        <v>0</v>
      </c>
      <c r="AD786" s="135">
        <v>1</v>
      </c>
      <c r="AE786" s="135">
        <v>1</v>
      </c>
      <c r="AF786" s="135">
        <v>1</v>
      </c>
      <c r="AG786" s="135">
        <v>10</v>
      </c>
    </row>
    <row r="787" spans="1:33" ht="14.5" customHeight="1" x14ac:dyDescent="0.2">
      <c r="A787" s="135" t="s">
        <v>57</v>
      </c>
      <c r="B787" s="135" t="s">
        <v>58</v>
      </c>
      <c r="C787" s="135">
        <v>2023</v>
      </c>
      <c r="D787" s="135">
        <v>50</v>
      </c>
      <c r="F787" s="136" t="s">
        <v>266</v>
      </c>
      <c r="G787" s="135">
        <v>0</v>
      </c>
      <c r="H787" s="135">
        <v>0</v>
      </c>
      <c r="I787" s="135">
        <v>0</v>
      </c>
      <c r="J787" s="135">
        <v>0</v>
      </c>
      <c r="K787" s="135">
        <v>0</v>
      </c>
      <c r="L787" s="135">
        <v>0</v>
      </c>
      <c r="M787" s="135">
        <v>0</v>
      </c>
      <c r="N787" s="135">
        <v>0</v>
      </c>
      <c r="O787" s="135">
        <v>0</v>
      </c>
      <c r="P787" s="135">
        <v>0</v>
      </c>
      <c r="Q787" s="135">
        <v>0</v>
      </c>
      <c r="R787" s="135">
        <v>1</v>
      </c>
      <c r="S787" s="135">
        <v>0</v>
      </c>
      <c r="T787" s="135">
        <v>0</v>
      </c>
      <c r="U787" s="135">
        <v>0</v>
      </c>
      <c r="V787" s="135">
        <v>1</v>
      </c>
      <c r="W787" s="135">
        <v>1</v>
      </c>
      <c r="X787" s="135">
        <v>0</v>
      </c>
      <c r="Y787" s="135">
        <v>1</v>
      </c>
      <c r="Z787" s="135">
        <v>0</v>
      </c>
      <c r="AA787" s="135">
        <v>0</v>
      </c>
      <c r="AB787" s="135">
        <v>1</v>
      </c>
      <c r="AC787" s="135">
        <v>1</v>
      </c>
      <c r="AD787" s="135">
        <v>1</v>
      </c>
      <c r="AE787" s="135">
        <v>1</v>
      </c>
      <c r="AF787" s="135">
        <v>0.5</v>
      </c>
      <c r="AG787" s="135">
        <v>8</v>
      </c>
    </row>
    <row r="788" spans="1:33" ht="14.5" customHeight="1" x14ac:dyDescent="0.2">
      <c r="A788" s="135" t="s">
        <v>57</v>
      </c>
      <c r="B788" s="135" t="s">
        <v>58</v>
      </c>
      <c r="C788" s="135">
        <v>2023</v>
      </c>
      <c r="D788" s="135">
        <v>50</v>
      </c>
      <c r="F788" s="135" t="s">
        <v>298</v>
      </c>
      <c r="G788" s="135">
        <v>0</v>
      </c>
      <c r="H788" s="135">
        <v>0</v>
      </c>
      <c r="I788" s="135">
        <v>0</v>
      </c>
      <c r="J788" s="135">
        <v>0</v>
      </c>
      <c r="K788" s="135">
        <v>1</v>
      </c>
      <c r="L788" s="135">
        <v>0</v>
      </c>
      <c r="M788" s="135">
        <v>0</v>
      </c>
      <c r="N788" s="135">
        <v>1</v>
      </c>
      <c r="O788" s="135">
        <v>0</v>
      </c>
      <c r="P788" s="135">
        <v>1</v>
      </c>
      <c r="Q788" s="135">
        <v>0</v>
      </c>
      <c r="R788" s="135">
        <v>1</v>
      </c>
      <c r="S788" s="135">
        <v>0</v>
      </c>
      <c r="T788" s="135">
        <v>0</v>
      </c>
      <c r="U788" s="135">
        <v>0</v>
      </c>
      <c r="V788" s="135">
        <v>0</v>
      </c>
      <c r="W788" s="135">
        <v>0</v>
      </c>
      <c r="X788" s="135">
        <v>0</v>
      </c>
      <c r="Y788" s="135">
        <v>0</v>
      </c>
      <c r="Z788" s="135">
        <v>0</v>
      </c>
      <c r="AA788" s="135">
        <v>0</v>
      </c>
      <c r="AB788" s="135">
        <v>0</v>
      </c>
      <c r="AC788" s="135">
        <v>0</v>
      </c>
      <c r="AD788" s="135">
        <v>0</v>
      </c>
      <c r="AE788" s="135">
        <v>0</v>
      </c>
      <c r="AF788" s="135">
        <v>1</v>
      </c>
      <c r="AG788" s="135">
        <v>4</v>
      </c>
    </row>
    <row r="789" spans="1:33" ht="14.5" customHeight="1" x14ac:dyDescent="0.2">
      <c r="A789" s="135" t="s">
        <v>57</v>
      </c>
      <c r="B789" s="135" t="s">
        <v>58</v>
      </c>
      <c r="C789" s="135">
        <v>2023</v>
      </c>
      <c r="D789" s="135">
        <v>50</v>
      </c>
      <c r="F789" s="136" t="s">
        <v>249</v>
      </c>
      <c r="G789" s="135">
        <v>1</v>
      </c>
      <c r="H789" s="135">
        <v>0</v>
      </c>
      <c r="I789" s="135">
        <v>0</v>
      </c>
      <c r="J789" s="135">
        <v>0</v>
      </c>
      <c r="K789" s="135">
        <v>0</v>
      </c>
      <c r="L789" s="135">
        <v>0</v>
      </c>
      <c r="M789" s="135">
        <v>0</v>
      </c>
      <c r="N789" s="135">
        <v>1</v>
      </c>
      <c r="O789" s="135">
        <v>0</v>
      </c>
      <c r="P789" s="135">
        <v>0</v>
      </c>
      <c r="Q789" s="135">
        <v>0</v>
      </c>
      <c r="R789" s="135">
        <v>0</v>
      </c>
      <c r="S789" s="135">
        <v>0</v>
      </c>
      <c r="T789" s="135">
        <v>0</v>
      </c>
      <c r="U789" s="135">
        <v>0</v>
      </c>
      <c r="V789" s="135">
        <v>0</v>
      </c>
      <c r="W789" s="135">
        <v>0</v>
      </c>
      <c r="X789" s="135">
        <v>0</v>
      </c>
      <c r="Y789" s="135">
        <v>0</v>
      </c>
      <c r="Z789" s="135">
        <v>0</v>
      </c>
      <c r="AA789" s="135">
        <v>0</v>
      </c>
      <c r="AB789" s="135">
        <v>0</v>
      </c>
      <c r="AC789" s="135">
        <v>0</v>
      </c>
      <c r="AD789" s="135">
        <v>0</v>
      </c>
      <c r="AE789" s="135">
        <v>0</v>
      </c>
      <c r="AF789" s="135">
        <v>0.1</v>
      </c>
      <c r="AG789" s="135">
        <v>2</v>
      </c>
    </row>
    <row r="790" spans="1:33" ht="14.5" customHeight="1" x14ac:dyDescent="0.2">
      <c r="A790" s="135" t="s">
        <v>57</v>
      </c>
      <c r="B790" s="135" t="s">
        <v>58</v>
      </c>
      <c r="C790" s="135">
        <v>2023</v>
      </c>
      <c r="D790" s="135">
        <v>50</v>
      </c>
      <c r="F790" s="136" t="s">
        <v>265</v>
      </c>
      <c r="G790" s="135">
        <v>1</v>
      </c>
      <c r="H790" s="135">
        <v>0</v>
      </c>
      <c r="I790" s="135">
        <v>0</v>
      </c>
      <c r="J790" s="135">
        <v>0</v>
      </c>
      <c r="K790" s="135">
        <v>1</v>
      </c>
      <c r="L790" s="135">
        <v>1</v>
      </c>
      <c r="M790" s="135">
        <v>0</v>
      </c>
      <c r="N790" s="135">
        <v>0</v>
      </c>
      <c r="O790" s="135">
        <v>1</v>
      </c>
      <c r="P790" s="135">
        <v>1</v>
      </c>
      <c r="Q790" s="135">
        <v>0</v>
      </c>
      <c r="R790" s="135">
        <v>0</v>
      </c>
      <c r="S790" s="135">
        <v>0</v>
      </c>
      <c r="T790" s="135">
        <v>0</v>
      </c>
      <c r="U790" s="135">
        <v>0</v>
      </c>
      <c r="V790" s="135">
        <v>0</v>
      </c>
      <c r="W790" s="135">
        <v>0</v>
      </c>
      <c r="X790" s="135">
        <v>0</v>
      </c>
      <c r="Y790" s="135">
        <v>0</v>
      </c>
      <c r="Z790" s="135">
        <v>1</v>
      </c>
      <c r="AA790" s="135">
        <v>0</v>
      </c>
      <c r="AB790" s="135">
        <v>1</v>
      </c>
      <c r="AC790" s="135">
        <v>0</v>
      </c>
      <c r="AD790" s="135">
        <v>0</v>
      </c>
      <c r="AE790" s="135">
        <v>0</v>
      </c>
      <c r="AF790" s="135">
        <v>0.1</v>
      </c>
      <c r="AG790" s="135">
        <v>7</v>
      </c>
    </row>
    <row r="791" spans="1:33" ht="14.5" customHeight="1" x14ac:dyDescent="0.2">
      <c r="A791" s="135" t="s">
        <v>57</v>
      </c>
      <c r="B791" s="135" t="s">
        <v>58</v>
      </c>
      <c r="C791" s="135">
        <v>2023</v>
      </c>
      <c r="D791" s="135">
        <v>50</v>
      </c>
      <c r="F791" s="135" t="s">
        <v>202</v>
      </c>
      <c r="G791" s="135">
        <v>0</v>
      </c>
      <c r="H791" s="135">
        <v>0</v>
      </c>
      <c r="I791" s="135">
        <v>0</v>
      </c>
      <c r="J791" s="135">
        <v>0</v>
      </c>
      <c r="K791" s="135">
        <v>0</v>
      </c>
      <c r="L791" s="135">
        <v>1</v>
      </c>
      <c r="M791" s="135">
        <v>1</v>
      </c>
      <c r="N791" s="135">
        <v>0</v>
      </c>
      <c r="O791" s="135">
        <v>1</v>
      </c>
      <c r="P791" s="135">
        <v>0</v>
      </c>
      <c r="Q791" s="135">
        <v>1</v>
      </c>
      <c r="R791" s="135">
        <v>1</v>
      </c>
      <c r="S791" s="135">
        <v>0</v>
      </c>
      <c r="T791" s="135">
        <v>0</v>
      </c>
      <c r="U791" s="135">
        <v>0</v>
      </c>
      <c r="V791" s="135">
        <v>0</v>
      </c>
      <c r="W791" s="135">
        <v>0</v>
      </c>
      <c r="X791" s="135">
        <v>0</v>
      </c>
      <c r="Y791" s="135">
        <v>0</v>
      </c>
      <c r="Z791" s="135">
        <v>0</v>
      </c>
      <c r="AA791" s="135">
        <v>0</v>
      </c>
      <c r="AB791" s="135">
        <v>0</v>
      </c>
      <c r="AC791" s="135">
        <v>0</v>
      </c>
      <c r="AD791" s="135">
        <v>0</v>
      </c>
      <c r="AE791" s="135">
        <v>0</v>
      </c>
      <c r="AF791" s="135">
        <v>0.1</v>
      </c>
      <c r="AG791" s="135">
        <v>5</v>
      </c>
    </row>
    <row r="792" spans="1:33" ht="14.5" customHeight="1" x14ac:dyDescent="0.2">
      <c r="A792" s="135" t="s">
        <v>57</v>
      </c>
      <c r="B792" s="135" t="s">
        <v>58</v>
      </c>
      <c r="C792" s="135">
        <v>2023</v>
      </c>
      <c r="D792" s="135">
        <v>50</v>
      </c>
      <c r="F792" s="135" t="s">
        <v>339</v>
      </c>
      <c r="G792" s="135">
        <v>0</v>
      </c>
      <c r="H792" s="135">
        <v>0</v>
      </c>
      <c r="I792" s="135">
        <v>0</v>
      </c>
      <c r="J792" s="135">
        <v>0</v>
      </c>
      <c r="K792" s="135">
        <v>0</v>
      </c>
      <c r="L792" s="135">
        <v>0</v>
      </c>
      <c r="M792" s="135">
        <v>0</v>
      </c>
      <c r="N792" s="135">
        <v>0</v>
      </c>
      <c r="O792" s="135">
        <v>0</v>
      </c>
      <c r="P792" s="135">
        <v>0</v>
      </c>
      <c r="Q792" s="135">
        <v>0</v>
      </c>
      <c r="R792" s="135">
        <v>0</v>
      </c>
      <c r="S792" s="135">
        <v>0</v>
      </c>
      <c r="T792" s="135">
        <v>0</v>
      </c>
      <c r="U792" s="135">
        <v>0</v>
      </c>
      <c r="V792" s="135">
        <v>0</v>
      </c>
      <c r="W792" s="135">
        <v>0</v>
      </c>
      <c r="X792" s="135">
        <v>0</v>
      </c>
      <c r="Y792" s="135">
        <v>0</v>
      </c>
      <c r="Z792" s="135">
        <v>1</v>
      </c>
      <c r="AA792" s="135">
        <v>0</v>
      </c>
      <c r="AB792" s="135">
        <v>0</v>
      </c>
      <c r="AC792" s="135">
        <v>0</v>
      </c>
      <c r="AD792" s="135">
        <v>0</v>
      </c>
      <c r="AE792" s="135">
        <v>0</v>
      </c>
      <c r="AF792" s="135">
        <v>0.1</v>
      </c>
      <c r="AG792" s="135">
        <v>1</v>
      </c>
    </row>
    <row r="793" spans="1:33" ht="14.5" customHeight="1" x14ac:dyDescent="0.2">
      <c r="A793" s="135" t="s">
        <v>57</v>
      </c>
      <c r="B793" s="135" t="s">
        <v>58</v>
      </c>
      <c r="C793" s="135">
        <v>2023</v>
      </c>
      <c r="D793" s="135">
        <v>50</v>
      </c>
      <c r="F793" s="136" t="s">
        <v>301</v>
      </c>
      <c r="G793" s="135">
        <v>0</v>
      </c>
      <c r="H793" s="135">
        <v>0</v>
      </c>
      <c r="I793" s="135">
        <v>0</v>
      </c>
      <c r="J793" s="135">
        <v>0</v>
      </c>
      <c r="K793" s="135">
        <v>0</v>
      </c>
      <c r="L793" s="135">
        <v>0</v>
      </c>
      <c r="M793" s="135">
        <v>0</v>
      </c>
      <c r="N793" s="135">
        <v>0</v>
      </c>
      <c r="O793" s="135">
        <v>0</v>
      </c>
      <c r="P793" s="135">
        <v>0</v>
      </c>
      <c r="Q793" s="135">
        <v>0</v>
      </c>
      <c r="R793" s="135">
        <v>0</v>
      </c>
      <c r="S793" s="135">
        <v>0</v>
      </c>
      <c r="T793" s="135">
        <v>0</v>
      </c>
      <c r="U793" s="135">
        <v>0</v>
      </c>
      <c r="V793" s="135">
        <v>0</v>
      </c>
      <c r="W793" s="135">
        <v>0</v>
      </c>
      <c r="X793" s="135">
        <v>0</v>
      </c>
      <c r="Y793" s="135">
        <v>0</v>
      </c>
      <c r="Z793" s="135">
        <v>0</v>
      </c>
      <c r="AA793" s="135">
        <v>0</v>
      </c>
      <c r="AB793" s="135">
        <v>0</v>
      </c>
      <c r="AC793" s="135">
        <v>1</v>
      </c>
      <c r="AD793" s="135">
        <v>0</v>
      </c>
      <c r="AE793" s="135">
        <v>0</v>
      </c>
      <c r="AF793" s="135">
        <v>0.1</v>
      </c>
      <c r="AG793" s="135">
        <v>1</v>
      </c>
    </row>
    <row r="794" spans="1:33" ht="14.5" customHeight="1" x14ac:dyDescent="0.2">
      <c r="A794" s="135" t="s">
        <v>57</v>
      </c>
      <c r="B794" s="135" t="s">
        <v>58</v>
      </c>
      <c r="C794" s="135">
        <v>2023</v>
      </c>
      <c r="D794" s="135">
        <v>50</v>
      </c>
      <c r="F794" s="136" t="s">
        <v>209</v>
      </c>
      <c r="G794" s="135">
        <v>0</v>
      </c>
      <c r="H794" s="135">
        <v>0</v>
      </c>
      <c r="I794" s="135">
        <v>1</v>
      </c>
      <c r="J794" s="135">
        <v>0</v>
      </c>
      <c r="K794" s="135">
        <v>1</v>
      </c>
      <c r="L794" s="135">
        <v>1</v>
      </c>
      <c r="M794" s="135">
        <v>1</v>
      </c>
      <c r="N794" s="135">
        <v>1</v>
      </c>
      <c r="O794" s="135">
        <v>0</v>
      </c>
      <c r="P794" s="135">
        <v>1</v>
      </c>
      <c r="Q794" s="135">
        <v>1</v>
      </c>
      <c r="R794" s="135">
        <v>0</v>
      </c>
      <c r="S794" s="135">
        <v>0</v>
      </c>
      <c r="T794" s="135">
        <v>0</v>
      </c>
      <c r="U794" s="135">
        <v>1</v>
      </c>
      <c r="V794" s="135">
        <v>0</v>
      </c>
      <c r="W794" s="135">
        <v>0</v>
      </c>
      <c r="X794" s="135">
        <v>0</v>
      </c>
      <c r="Y794" s="135">
        <v>1</v>
      </c>
      <c r="Z794" s="135">
        <v>0</v>
      </c>
      <c r="AA794" s="135">
        <v>0</v>
      </c>
      <c r="AB794" s="135">
        <v>0</v>
      </c>
      <c r="AC794" s="135">
        <v>0</v>
      </c>
      <c r="AD794" s="135">
        <v>0</v>
      </c>
      <c r="AE794" s="135">
        <v>1</v>
      </c>
      <c r="AF794" s="135">
        <v>2</v>
      </c>
      <c r="AG794" s="135">
        <v>10</v>
      </c>
    </row>
    <row r="795" spans="1:33" ht="14.5" customHeight="1" x14ac:dyDescent="0.2">
      <c r="A795" s="135" t="s">
        <v>57</v>
      </c>
      <c r="B795" s="135" t="s">
        <v>58</v>
      </c>
      <c r="C795" s="135">
        <v>2023</v>
      </c>
      <c r="D795" s="135">
        <v>50</v>
      </c>
      <c r="F795" s="136" t="s">
        <v>250</v>
      </c>
      <c r="G795" s="135">
        <v>0</v>
      </c>
      <c r="H795" s="135">
        <v>0</v>
      </c>
      <c r="I795" s="135">
        <v>0</v>
      </c>
      <c r="J795" s="135">
        <v>0</v>
      </c>
      <c r="K795" s="135">
        <v>1</v>
      </c>
      <c r="L795" s="135">
        <v>0</v>
      </c>
      <c r="M795" s="135">
        <v>0</v>
      </c>
      <c r="N795" s="135">
        <v>0</v>
      </c>
      <c r="O795" s="135">
        <v>0</v>
      </c>
      <c r="P795" s="135">
        <v>1</v>
      </c>
      <c r="Q795" s="135">
        <v>0</v>
      </c>
      <c r="R795" s="135">
        <v>0</v>
      </c>
      <c r="S795" s="135">
        <v>0</v>
      </c>
      <c r="T795" s="135">
        <v>0</v>
      </c>
      <c r="U795" s="135">
        <v>0</v>
      </c>
      <c r="V795" s="135">
        <v>0</v>
      </c>
      <c r="W795" s="135">
        <v>0</v>
      </c>
      <c r="X795" s="135">
        <v>0</v>
      </c>
      <c r="Y795" s="135">
        <v>0</v>
      </c>
      <c r="Z795" s="135">
        <v>0</v>
      </c>
      <c r="AA795" s="135">
        <v>0</v>
      </c>
      <c r="AB795" s="135">
        <v>0</v>
      </c>
      <c r="AC795" s="135">
        <v>0</v>
      </c>
      <c r="AD795" s="135">
        <v>1</v>
      </c>
      <c r="AE795" s="135">
        <v>0</v>
      </c>
      <c r="AF795" s="135">
        <v>0.1</v>
      </c>
      <c r="AG795" s="135">
        <v>3</v>
      </c>
    </row>
  </sheetData>
  <sortState xmlns:xlrd2="http://schemas.microsoft.com/office/spreadsheetml/2017/richdata2" ref="A2:AF795">
    <sortCondition ref="D2:D795"/>
  </sortState>
  <phoneticPr fontId="2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129"/>
  <sheetViews>
    <sheetView workbookViewId="0"/>
  </sheetViews>
  <sheetFormatPr defaultColWidth="8.7265625" defaultRowHeight="10" x14ac:dyDescent="0.2"/>
  <cols>
    <col min="1" max="4" width="8.7265625" style="135"/>
    <col min="5" max="5" width="27" style="135" customWidth="1"/>
    <col min="6" max="30" width="8.7265625" style="135"/>
    <col min="31" max="31" width="15.54296875" style="135" customWidth="1"/>
    <col min="32" max="32" width="14.81640625" style="135" customWidth="1"/>
    <col min="33" max="33" width="31.26953125" style="135" customWidth="1"/>
    <col min="34" max="34" width="13" style="135" customWidth="1"/>
    <col min="35" max="35" width="13.7265625" style="135" customWidth="1"/>
    <col min="36" max="36" width="13.54296875" style="135" customWidth="1"/>
    <col min="37" max="37" width="14" style="135" customWidth="1"/>
    <col min="38" max="38" width="13.1796875" style="135" customWidth="1"/>
    <col min="39" max="39" width="13.54296875" style="135" customWidth="1"/>
    <col min="40" max="40" width="13" style="135" customWidth="1"/>
    <col min="41" max="16384" width="8.7265625" style="135"/>
  </cols>
  <sheetData>
    <row r="1" spans="1:40" s="134" customFormat="1" ht="21.65" customHeight="1" x14ac:dyDescent="0.35">
      <c r="A1" s="133" t="s">
        <v>31</v>
      </c>
      <c r="B1" s="133" t="s">
        <v>32</v>
      </c>
      <c r="C1" s="133" t="s">
        <v>33</v>
      </c>
      <c r="D1" s="133" t="s">
        <v>34</v>
      </c>
      <c r="E1" s="133" t="s">
        <v>346</v>
      </c>
      <c r="F1" s="133" t="s">
        <v>163</v>
      </c>
      <c r="G1" s="133" t="s">
        <v>164</v>
      </c>
      <c r="H1" s="133" t="s">
        <v>165</v>
      </c>
      <c r="I1" s="133" t="s">
        <v>166</v>
      </c>
      <c r="J1" s="133" t="s">
        <v>167</v>
      </c>
      <c r="K1" s="133" t="s">
        <v>168</v>
      </c>
      <c r="L1" s="133" t="s">
        <v>169</v>
      </c>
      <c r="M1" s="133" t="s">
        <v>170</v>
      </c>
      <c r="N1" s="133" t="s">
        <v>171</v>
      </c>
      <c r="O1" s="133" t="s">
        <v>172</v>
      </c>
      <c r="P1" s="133" t="s">
        <v>173</v>
      </c>
      <c r="Q1" s="133" t="s">
        <v>174</v>
      </c>
      <c r="R1" s="133" t="s">
        <v>175</v>
      </c>
      <c r="S1" s="133" t="s">
        <v>176</v>
      </c>
      <c r="T1" s="133" t="s">
        <v>177</v>
      </c>
      <c r="U1" s="133" t="s">
        <v>178</v>
      </c>
      <c r="V1" s="133" t="s">
        <v>179</v>
      </c>
      <c r="W1" s="133" t="s">
        <v>180</v>
      </c>
      <c r="X1" s="133" t="s">
        <v>181</v>
      </c>
      <c r="Y1" s="133" t="s">
        <v>182</v>
      </c>
      <c r="Z1" s="133" t="s">
        <v>183</v>
      </c>
      <c r="AA1" s="133" t="s">
        <v>184</v>
      </c>
      <c r="AB1" s="133" t="s">
        <v>185</v>
      </c>
      <c r="AC1" s="133" t="s">
        <v>186</v>
      </c>
      <c r="AD1" s="133" t="s">
        <v>187</v>
      </c>
      <c r="AE1" s="133" t="s">
        <v>188</v>
      </c>
      <c r="AF1" s="133" t="s">
        <v>189</v>
      </c>
      <c r="AG1" s="133" t="s">
        <v>48</v>
      </c>
      <c r="AH1" s="133" t="s">
        <v>49</v>
      </c>
      <c r="AI1" s="133" t="s">
        <v>50</v>
      </c>
      <c r="AJ1" s="133" t="s">
        <v>51</v>
      </c>
      <c r="AK1" s="133" t="s">
        <v>52</v>
      </c>
      <c r="AL1" s="133" t="s">
        <v>53</v>
      </c>
      <c r="AM1" s="133" t="s">
        <v>54</v>
      </c>
      <c r="AN1" s="139" t="s">
        <v>55</v>
      </c>
    </row>
    <row r="2" spans="1:40" ht="14.5" customHeight="1" x14ac:dyDescent="0.2">
      <c r="A2" s="135" t="s">
        <v>57</v>
      </c>
      <c r="B2" s="135" t="s">
        <v>58</v>
      </c>
      <c r="C2" s="135">
        <v>2023</v>
      </c>
      <c r="D2" s="135">
        <v>1</v>
      </c>
      <c r="E2" s="135" t="s">
        <v>347</v>
      </c>
      <c r="F2" s="135">
        <v>23</v>
      </c>
      <c r="G2" s="135">
        <v>23</v>
      </c>
      <c r="H2" s="135">
        <v>5</v>
      </c>
      <c r="I2" s="135">
        <v>16</v>
      </c>
      <c r="J2" s="135">
        <v>20</v>
      </c>
      <c r="K2" s="135">
        <v>11</v>
      </c>
      <c r="L2" s="135">
        <v>6</v>
      </c>
      <c r="M2" s="135">
        <v>6</v>
      </c>
      <c r="N2" s="135">
        <v>6</v>
      </c>
      <c r="O2" s="135">
        <v>12</v>
      </c>
      <c r="P2" s="135">
        <v>1</v>
      </c>
      <c r="Q2" s="135">
        <v>14</v>
      </c>
      <c r="R2" s="135">
        <v>13</v>
      </c>
      <c r="S2" s="135">
        <v>13</v>
      </c>
      <c r="T2" s="135">
        <v>2</v>
      </c>
      <c r="U2" s="135">
        <v>12</v>
      </c>
      <c r="V2" s="135">
        <v>19</v>
      </c>
      <c r="W2" s="135">
        <v>9</v>
      </c>
      <c r="X2" s="135">
        <v>13</v>
      </c>
      <c r="Y2" s="135">
        <v>22</v>
      </c>
      <c r="Z2" s="135">
        <v>7</v>
      </c>
      <c r="AA2" s="135">
        <v>6</v>
      </c>
      <c r="AB2" s="135">
        <v>7</v>
      </c>
      <c r="AC2" s="135">
        <v>6</v>
      </c>
      <c r="AD2" s="135">
        <v>20</v>
      </c>
    </row>
    <row r="3" spans="1:40" ht="14.5" customHeight="1" x14ac:dyDescent="0.2">
      <c r="A3" s="135" t="s">
        <v>57</v>
      </c>
      <c r="B3" s="135" t="s">
        <v>58</v>
      </c>
      <c r="C3" s="135">
        <v>2023</v>
      </c>
      <c r="D3" s="135">
        <v>1</v>
      </c>
      <c r="E3" s="135" t="s">
        <v>348</v>
      </c>
      <c r="F3" s="135">
        <v>0</v>
      </c>
      <c r="G3" s="135">
        <v>1</v>
      </c>
      <c r="H3" s="135">
        <v>1</v>
      </c>
      <c r="I3" s="135">
        <v>1</v>
      </c>
      <c r="J3" s="135">
        <v>1</v>
      </c>
      <c r="K3" s="135">
        <v>1</v>
      </c>
      <c r="L3" s="135">
        <v>0</v>
      </c>
      <c r="M3" s="135">
        <v>0</v>
      </c>
      <c r="N3" s="135">
        <v>0</v>
      </c>
      <c r="O3" s="135">
        <v>1</v>
      </c>
      <c r="P3" s="135">
        <v>0</v>
      </c>
      <c r="Q3" s="135">
        <v>1</v>
      </c>
      <c r="R3" s="135">
        <v>1</v>
      </c>
      <c r="S3" s="135">
        <v>1</v>
      </c>
      <c r="T3" s="135">
        <v>0</v>
      </c>
      <c r="U3" s="135">
        <v>1</v>
      </c>
      <c r="V3" s="135">
        <v>0</v>
      </c>
      <c r="W3" s="135">
        <v>1</v>
      </c>
      <c r="X3" s="135">
        <v>1</v>
      </c>
      <c r="Y3" s="135">
        <v>0</v>
      </c>
      <c r="Z3" s="135">
        <v>0</v>
      </c>
      <c r="AA3" s="135">
        <v>0</v>
      </c>
      <c r="AB3" s="135">
        <v>1</v>
      </c>
      <c r="AC3" s="135">
        <v>1</v>
      </c>
      <c r="AD3" s="135">
        <v>1</v>
      </c>
      <c r="AE3" s="135">
        <v>5</v>
      </c>
      <c r="AF3" s="135">
        <v>15</v>
      </c>
    </row>
    <row r="4" spans="1:40" ht="14.5" customHeight="1" x14ac:dyDescent="0.2">
      <c r="A4" s="135" t="s">
        <v>57</v>
      </c>
      <c r="B4" s="135" t="s">
        <v>58</v>
      </c>
      <c r="C4" s="135">
        <v>2023</v>
      </c>
      <c r="D4" s="135">
        <v>1</v>
      </c>
      <c r="E4" s="135" t="s">
        <v>349</v>
      </c>
      <c r="F4" s="135">
        <v>1</v>
      </c>
      <c r="G4" s="135">
        <v>1</v>
      </c>
      <c r="H4" s="135">
        <v>1</v>
      </c>
      <c r="I4" s="135">
        <v>1</v>
      </c>
      <c r="J4" s="135">
        <v>0</v>
      </c>
      <c r="K4" s="135">
        <v>1</v>
      </c>
      <c r="L4" s="135">
        <v>1</v>
      </c>
      <c r="M4" s="135">
        <v>0</v>
      </c>
      <c r="N4" s="135">
        <v>1</v>
      </c>
      <c r="O4" s="135">
        <v>0</v>
      </c>
      <c r="P4" s="135">
        <v>0</v>
      </c>
      <c r="Q4" s="135">
        <v>1</v>
      </c>
      <c r="R4" s="135">
        <v>0</v>
      </c>
      <c r="S4" s="135">
        <v>0</v>
      </c>
      <c r="T4" s="135">
        <v>1</v>
      </c>
      <c r="U4" s="135">
        <v>1</v>
      </c>
      <c r="V4" s="135">
        <v>1</v>
      </c>
      <c r="W4" s="135">
        <v>0</v>
      </c>
      <c r="X4" s="135">
        <v>0</v>
      </c>
      <c r="Y4" s="135">
        <v>1</v>
      </c>
      <c r="Z4" s="135">
        <v>0</v>
      </c>
      <c r="AA4" s="135">
        <v>0</v>
      </c>
      <c r="AB4" s="135">
        <v>0</v>
      </c>
      <c r="AC4" s="135">
        <v>0</v>
      </c>
      <c r="AD4" s="135">
        <v>0</v>
      </c>
      <c r="AE4" s="135">
        <v>8</v>
      </c>
      <c r="AF4" s="135">
        <v>12</v>
      </c>
    </row>
    <row r="5" spans="1:40" ht="14.5" customHeight="1" x14ac:dyDescent="0.2">
      <c r="A5" s="135" t="s">
        <v>57</v>
      </c>
      <c r="B5" s="135" t="s">
        <v>58</v>
      </c>
      <c r="C5" s="135">
        <v>2023</v>
      </c>
      <c r="D5" s="135">
        <v>1</v>
      </c>
      <c r="E5" s="135" t="s">
        <v>350</v>
      </c>
      <c r="F5" s="135">
        <v>0</v>
      </c>
      <c r="G5" s="135">
        <v>0</v>
      </c>
      <c r="H5" s="135">
        <v>0</v>
      </c>
      <c r="I5" s="135">
        <v>0</v>
      </c>
      <c r="J5" s="135">
        <v>0</v>
      </c>
      <c r="K5" s="135">
        <v>0</v>
      </c>
      <c r="L5" s="135">
        <v>0</v>
      </c>
      <c r="M5" s="135">
        <v>0</v>
      </c>
      <c r="N5" s="135">
        <v>1</v>
      </c>
      <c r="O5" s="135">
        <v>0</v>
      </c>
      <c r="P5" s="135">
        <v>0</v>
      </c>
      <c r="Q5" s="135">
        <v>0</v>
      </c>
      <c r="R5" s="135">
        <v>1</v>
      </c>
      <c r="S5" s="135">
        <v>0</v>
      </c>
      <c r="T5" s="135">
        <v>0</v>
      </c>
      <c r="U5" s="135">
        <v>0</v>
      </c>
      <c r="V5" s="135">
        <v>0</v>
      </c>
      <c r="W5" s="135">
        <v>0</v>
      </c>
      <c r="X5" s="135">
        <v>0</v>
      </c>
      <c r="Y5" s="135">
        <v>0</v>
      </c>
      <c r="Z5" s="135">
        <v>0</v>
      </c>
      <c r="AA5" s="135">
        <v>0</v>
      </c>
      <c r="AB5" s="135">
        <v>0</v>
      </c>
      <c r="AC5" s="135">
        <v>0</v>
      </c>
      <c r="AD5" s="135">
        <v>0</v>
      </c>
      <c r="AE5" s="135">
        <v>1</v>
      </c>
      <c r="AF5" s="135">
        <v>2</v>
      </c>
    </row>
    <row r="6" spans="1:40" ht="14.5" customHeight="1" x14ac:dyDescent="0.2">
      <c r="A6" s="135" t="s">
        <v>57</v>
      </c>
      <c r="B6" s="135" t="s">
        <v>58</v>
      </c>
      <c r="C6" s="135">
        <v>2023</v>
      </c>
      <c r="D6" s="135">
        <v>2</v>
      </c>
      <c r="E6" s="135" t="s">
        <v>347</v>
      </c>
      <c r="F6" s="135">
        <v>17</v>
      </c>
      <c r="G6" s="135">
        <v>7</v>
      </c>
      <c r="H6" s="135">
        <v>9</v>
      </c>
      <c r="I6" s="135">
        <v>7.5</v>
      </c>
      <c r="J6" s="135">
        <v>7.5</v>
      </c>
      <c r="K6" s="135">
        <v>12</v>
      </c>
      <c r="L6" s="135">
        <v>10</v>
      </c>
      <c r="M6" s="135">
        <v>14</v>
      </c>
      <c r="N6" s="135">
        <v>9</v>
      </c>
      <c r="O6" s="135">
        <v>5.5</v>
      </c>
      <c r="P6" s="135">
        <v>2.5</v>
      </c>
      <c r="Q6" s="135">
        <v>5</v>
      </c>
      <c r="R6" s="135">
        <v>9</v>
      </c>
      <c r="S6" s="135">
        <v>8</v>
      </c>
      <c r="T6" s="135">
        <v>6</v>
      </c>
      <c r="U6" s="135">
        <v>5.5</v>
      </c>
      <c r="V6" s="135">
        <v>10.5</v>
      </c>
      <c r="W6" s="135">
        <v>9.5</v>
      </c>
      <c r="X6" s="135">
        <v>5.5</v>
      </c>
      <c r="Y6" s="135">
        <v>4.5</v>
      </c>
      <c r="Z6" s="135">
        <v>13</v>
      </c>
      <c r="AA6" s="135">
        <v>20</v>
      </c>
      <c r="AB6" s="135">
        <v>9.5</v>
      </c>
      <c r="AC6" s="135">
        <v>10</v>
      </c>
      <c r="AD6" s="135">
        <v>9.5</v>
      </c>
    </row>
    <row r="7" spans="1:40" ht="14.5" customHeight="1" x14ac:dyDescent="0.2">
      <c r="A7" s="135" t="s">
        <v>57</v>
      </c>
      <c r="B7" s="135" t="s">
        <v>58</v>
      </c>
      <c r="C7" s="135">
        <v>2023</v>
      </c>
      <c r="D7" s="135">
        <v>2</v>
      </c>
      <c r="E7" s="135" t="s">
        <v>349</v>
      </c>
      <c r="F7" s="135">
        <v>1</v>
      </c>
      <c r="G7" s="135">
        <v>1</v>
      </c>
      <c r="H7" s="135">
        <v>1</v>
      </c>
      <c r="I7" s="135">
        <v>1</v>
      </c>
      <c r="J7" s="135">
        <v>1</v>
      </c>
      <c r="K7" s="135">
        <v>1</v>
      </c>
      <c r="L7" s="135">
        <v>1</v>
      </c>
      <c r="M7" s="135">
        <v>1</v>
      </c>
      <c r="N7" s="135">
        <v>1</v>
      </c>
      <c r="O7" s="135">
        <v>1</v>
      </c>
      <c r="P7" s="135">
        <v>1</v>
      </c>
      <c r="Q7" s="135">
        <v>1</v>
      </c>
      <c r="R7" s="135">
        <v>1</v>
      </c>
      <c r="S7" s="135">
        <v>1</v>
      </c>
      <c r="T7" s="135">
        <v>1</v>
      </c>
      <c r="U7" s="135">
        <v>1</v>
      </c>
      <c r="V7" s="135">
        <v>1</v>
      </c>
      <c r="W7" s="135">
        <v>0</v>
      </c>
      <c r="X7" s="135">
        <v>1</v>
      </c>
      <c r="Y7" s="135">
        <v>1</v>
      </c>
      <c r="Z7" s="135">
        <v>1</v>
      </c>
      <c r="AA7" s="135">
        <v>1</v>
      </c>
      <c r="AB7" s="135">
        <v>0</v>
      </c>
      <c r="AC7" s="135">
        <v>0</v>
      </c>
      <c r="AD7" s="135">
        <v>0</v>
      </c>
      <c r="AE7" s="135">
        <v>10</v>
      </c>
      <c r="AF7" s="135">
        <v>21</v>
      </c>
    </row>
    <row r="8" spans="1:40" ht="14.5" customHeight="1" x14ac:dyDescent="0.2">
      <c r="A8" s="135" t="s">
        <v>57</v>
      </c>
      <c r="B8" s="135" t="s">
        <v>58</v>
      </c>
      <c r="C8" s="135">
        <v>2023</v>
      </c>
      <c r="D8" s="135">
        <v>2</v>
      </c>
      <c r="E8" s="135" t="s">
        <v>351</v>
      </c>
      <c r="F8" s="135">
        <v>1</v>
      </c>
      <c r="G8" s="135">
        <v>1</v>
      </c>
      <c r="H8" s="135">
        <v>1</v>
      </c>
      <c r="I8" s="135">
        <v>1</v>
      </c>
      <c r="J8" s="135">
        <v>1</v>
      </c>
      <c r="K8" s="135">
        <v>1</v>
      </c>
      <c r="L8" s="135">
        <v>1</v>
      </c>
      <c r="M8" s="135">
        <v>1</v>
      </c>
      <c r="N8" s="135">
        <v>1</v>
      </c>
      <c r="O8" s="135">
        <v>1</v>
      </c>
      <c r="P8" s="135">
        <v>1</v>
      </c>
      <c r="Q8" s="135">
        <v>1</v>
      </c>
      <c r="R8" s="135">
        <v>1</v>
      </c>
      <c r="S8" s="135">
        <v>1</v>
      </c>
      <c r="T8" s="135">
        <v>1</v>
      </c>
      <c r="U8" s="135">
        <v>1</v>
      </c>
      <c r="V8" s="135">
        <v>1</v>
      </c>
      <c r="W8" s="135">
        <v>1</v>
      </c>
      <c r="X8" s="135">
        <v>1</v>
      </c>
      <c r="Y8" s="135">
        <v>0</v>
      </c>
      <c r="Z8" s="135">
        <v>1</v>
      </c>
      <c r="AA8" s="135">
        <v>0</v>
      </c>
      <c r="AB8" s="135">
        <v>1</v>
      </c>
      <c r="AC8" s="135">
        <v>0</v>
      </c>
      <c r="AD8" s="135">
        <v>0</v>
      </c>
      <c r="AE8" s="135">
        <v>10</v>
      </c>
      <c r="AF8" s="135">
        <v>21</v>
      </c>
    </row>
    <row r="9" spans="1:40" ht="14.5" customHeight="1" x14ac:dyDescent="0.2">
      <c r="A9" s="135" t="s">
        <v>57</v>
      </c>
      <c r="B9" s="135" t="s">
        <v>58</v>
      </c>
      <c r="C9" s="135">
        <v>2023</v>
      </c>
      <c r="D9" s="135">
        <v>3</v>
      </c>
      <c r="E9" s="135" t="s">
        <v>347</v>
      </c>
      <c r="F9" s="135">
        <v>28</v>
      </c>
      <c r="G9" s="135">
        <v>30</v>
      </c>
      <c r="H9" s="135">
        <v>31</v>
      </c>
      <c r="I9" s="135">
        <v>46</v>
      </c>
      <c r="J9" s="135">
        <v>44</v>
      </c>
      <c r="K9" s="135">
        <v>30</v>
      </c>
      <c r="L9" s="135">
        <v>29</v>
      </c>
      <c r="M9" s="135">
        <v>34</v>
      </c>
      <c r="N9" s="135">
        <v>47</v>
      </c>
      <c r="O9" s="135">
        <v>47</v>
      </c>
      <c r="P9" s="135">
        <v>19</v>
      </c>
      <c r="Q9" s="135">
        <v>17</v>
      </c>
      <c r="R9" s="135">
        <v>47</v>
      </c>
      <c r="S9" s="135">
        <v>54</v>
      </c>
      <c r="T9" s="135">
        <v>48</v>
      </c>
      <c r="U9" s="135">
        <v>22</v>
      </c>
      <c r="V9" s="135">
        <v>28</v>
      </c>
      <c r="W9" s="135">
        <v>14</v>
      </c>
      <c r="X9" s="135">
        <v>36</v>
      </c>
      <c r="Y9" s="135">
        <v>35</v>
      </c>
      <c r="Z9" s="135">
        <v>31</v>
      </c>
      <c r="AA9" s="135">
        <v>31</v>
      </c>
      <c r="AB9" s="135">
        <v>35</v>
      </c>
      <c r="AC9" s="135">
        <v>43</v>
      </c>
      <c r="AD9" s="135">
        <v>26</v>
      </c>
    </row>
    <row r="10" spans="1:40" ht="14.5" customHeight="1" x14ac:dyDescent="0.2">
      <c r="A10" s="135" t="s">
        <v>57</v>
      </c>
      <c r="B10" s="135" t="s">
        <v>58</v>
      </c>
      <c r="C10" s="135">
        <v>2023</v>
      </c>
      <c r="D10" s="135">
        <v>3</v>
      </c>
      <c r="E10" s="135" t="s">
        <v>348</v>
      </c>
      <c r="F10" s="135">
        <v>1</v>
      </c>
      <c r="G10" s="135">
        <v>1</v>
      </c>
      <c r="H10" s="135">
        <v>1</v>
      </c>
      <c r="I10" s="135">
        <v>1</v>
      </c>
      <c r="J10" s="135">
        <v>1</v>
      </c>
      <c r="K10" s="135">
        <v>1</v>
      </c>
      <c r="L10" s="135">
        <v>1</v>
      </c>
      <c r="M10" s="135">
        <v>1</v>
      </c>
      <c r="N10" s="135">
        <v>1</v>
      </c>
      <c r="O10" s="135">
        <v>1</v>
      </c>
      <c r="P10" s="135">
        <v>1</v>
      </c>
      <c r="Q10" s="135">
        <v>1</v>
      </c>
      <c r="R10" s="135">
        <v>1</v>
      </c>
      <c r="S10" s="135">
        <v>1</v>
      </c>
      <c r="T10" s="135">
        <v>1</v>
      </c>
      <c r="U10" s="135">
        <v>1</v>
      </c>
      <c r="V10" s="135">
        <v>1</v>
      </c>
      <c r="W10" s="135">
        <v>1</v>
      </c>
      <c r="X10" s="135">
        <v>1</v>
      </c>
      <c r="Y10" s="135">
        <v>1</v>
      </c>
      <c r="Z10" s="135">
        <v>1</v>
      </c>
      <c r="AA10" s="135">
        <v>1</v>
      </c>
      <c r="AB10" s="135">
        <v>1</v>
      </c>
      <c r="AC10" s="135">
        <v>1</v>
      </c>
      <c r="AD10" s="135">
        <v>1</v>
      </c>
      <c r="AE10" s="135">
        <v>8</v>
      </c>
      <c r="AF10" s="135">
        <v>25</v>
      </c>
    </row>
    <row r="11" spans="1:40" ht="14.5" customHeight="1" x14ac:dyDescent="0.2">
      <c r="A11" s="135" t="s">
        <v>57</v>
      </c>
      <c r="B11" s="135" t="s">
        <v>58</v>
      </c>
      <c r="C11" s="135">
        <v>2023</v>
      </c>
      <c r="D11" s="135">
        <v>3</v>
      </c>
      <c r="E11" s="135" t="s">
        <v>352</v>
      </c>
      <c r="F11" s="135">
        <v>0</v>
      </c>
      <c r="G11" s="135">
        <v>1</v>
      </c>
      <c r="H11" s="135">
        <v>1</v>
      </c>
      <c r="I11" s="135">
        <v>1</v>
      </c>
      <c r="J11" s="135">
        <v>1</v>
      </c>
      <c r="K11" s="135">
        <v>0</v>
      </c>
      <c r="L11" s="135">
        <v>0</v>
      </c>
      <c r="M11" s="135">
        <v>0</v>
      </c>
      <c r="N11" s="135">
        <v>0</v>
      </c>
      <c r="O11" s="135">
        <v>0</v>
      </c>
      <c r="P11" s="135">
        <v>1</v>
      </c>
      <c r="Q11" s="135">
        <v>1</v>
      </c>
      <c r="R11" s="135">
        <v>0</v>
      </c>
      <c r="S11" s="135">
        <v>0</v>
      </c>
      <c r="T11" s="135">
        <v>0</v>
      </c>
      <c r="U11" s="135">
        <v>1</v>
      </c>
      <c r="V11" s="135">
        <v>0</v>
      </c>
      <c r="W11" s="135">
        <v>1</v>
      </c>
      <c r="X11" s="135">
        <v>0</v>
      </c>
      <c r="Y11" s="135">
        <v>1</v>
      </c>
      <c r="Z11" s="135">
        <v>1</v>
      </c>
      <c r="AA11" s="135">
        <v>1</v>
      </c>
      <c r="AB11" s="135">
        <v>1</v>
      </c>
      <c r="AC11" s="135">
        <v>1</v>
      </c>
      <c r="AD11" s="135">
        <v>1</v>
      </c>
      <c r="AE11" s="135">
        <v>3</v>
      </c>
      <c r="AF11" s="135">
        <v>14</v>
      </c>
    </row>
    <row r="12" spans="1:40" ht="14.5" customHeight="1" x14ac:dyDescent="0.2">
      <c r="A12" s="135" t="s">
        <v>57</v>
      </c>
      <c r="B12" s="135" t="s">
        <v>58</v>
      </c>
      <c r="C12" s="135">
        <v>2023</v>
      </c>
      <c r="D12" s="135">
        <v>4</v>
      </c>
      <c r="E12" s="135" t="s">
        <v>347</v>
      </c>
      <c r="F12" s="135">
        <v>10</v>
      </c>
      <c r="G12" s="135">
        <v>23</v>
      </c>
      <c r="H12" s="135">
        <v>8.5</v>
      </c>
      <c r="I12" s="135">
        <v>3.5</v>
      </c>
      <c r="J12" s="135">
        <v>9.5</v>
      </c>
      <c r="K12" s="135">
        <v>8</v>
      </c>
      <c r="L12" s="135">
        <v>3</v>
      </c>
      <c r="M12" s="135">
        <v>13</v>
      </c>
      <c r="N12" s="135">
        <v>40.5</v>
      </c>
      <c r="O12" s="135">
        <v>44.5</v>
      </c>
      <c r="P12" s="135">
        <v>43.5</v>
      </c>
      <c r="Q12" s="135">
        <v>3.5</v>
      </c>
      <c r="R12" s="135">
        <v>3.5</v>
      </c>
      <c r="S12" s="135">
        <v>21.5</v>
      </c>
      <c r="T12" s="135">
        <v>60.5</v>
      </c>
      <c r="U12" s="135">
        <v>19</v>
      </c>
      <c r="V12" s="135">
        <v>48.5</v>
      </c>
      <c r="W12" s="135">
        <v>35</v>
      </c>
      <c r="X12" s="135">
        <v>59.5</v>
      </c>
      <c r="Y12" s="135">
        <v>78.5</v>
      </c>
      <c r="Z12" s="135">
        <v>59.5</v>
      </c>
      <c r="AA12" s="135">
        <v>66.5</v>
      </c>
      <c r="AB12" s="135">
        <v>71</v>
      </c>
      <c r="AC12" s="135">
        <v>72</v>
      </c>
      <c r="AD12" s="135">
        <v>68</v>
      </c>
    </row>
    <row r="13" spans="1:40" ht="14.5" customHeight="1" x14ac:dyDescent="0.2">
      <c r="A13" s="135" t="s">
        <v>57</v>
      </c>
      <c r="B13" s="135" t="s">
        <v>58</v>
      </c>
      <c r="C13" s="135">
        <v>2023</v>
      </c>
      <c r="D13" s="135">
        <v>4</v>
      </c>
      <c r="E13" s="135" t="s">
        <v>348</v>
      </c>
      <c r="F13" s="135">
        <v>1</v>
      </c>
      <c r="G13" s="135">
        <v>1</v>
      </c>
      <c r="H13" s="135">
        <v>1</v>
      </c>
      <c r="I13" s="135">
        <v>1</v>
      </c>
      <c r="J13" s="135">
        <v>1</v>
      </c>
      <c r="K13" s="135">
        <v>1</v>
      </c>
      <c r="L13" s="135">
        <v>1</v>
      </c>
      <c r="M13" s="135">
        <v>1</v>
      </c>
      <c r="N13" s="135">
        <v>1</v>
      </c>
      <c r="O13" s="135">
        <v>1</v>
      </c>
      <c r="P13" s="135">
        <v>1</v>
      </c>
      <c r="Q13" s="135">
        <v>1</v>
      </c>
      <c r="R13" s="135">
        <v>1</v>
      </c>
      <c r="S13" s="135">
        <v>1</v>
      </c>
      <c r="T13" s="135">
        <v>1</v>
      </c>
      <c r="U13" s="135">
        <v>1</v>
      </c>
      <c r="V13" s="135">
        <v>1</v>
      </c>
      <c r="W13" s="135">
        <v>1</v>
      </c>
      <c r="X13" s="135">
        <v>1</v>
      </c>
      <c r="Y13" s="135">
        <v>1</v>
      </c>
      <c r="Z13" s="135">
        <v>1</v>
      </c>
      <c r="AA13" s="135">
        <v>1</v>
      </c>
      <c r="AB13" s="135">
        <v>1</v>
      </c>
      <c r="AC13" s="135">
        <v>1</v>
      </c>
      <c r="AD13" s="135">
        <v>1</v>
      </c>
      <c r="AE13" s="135">
        <v>50</v>
      </c>
      <c r="AF13" s="135">
        <v>25</v>
      </c>
    </row>
    <row r="14" spans="1:40" ht="14.5" customHeight="1" x14ac:dyDescent="0.2">
      <c r="A14" s="135" t="s">
        <v>57</v>
      </c>
      <c r="B14" s="135" t="s">
        <v>58</v>
      </c>
      <c r="C14" s="135">
        <v>2023</v>
      </c>
      <c r="D14" s="135">
        <v>5</v>
      </c>
      <c r="E14" s="135" t="s">
        <v>347</v>
      </c>
      <c r="F14" s="135">
        <v>18</v>
      </c>
      <c r="G14" s="135">
        <v>16</v>
      </c>
      <c r="H14" s="135">
        <v>22</v>
      </c>
      <c r="I14" s="135">
        <v>22</v>
      </c>
      <c r="J14" s="135">
        <v>26</v>
      </c>
      <c r="K14" s="135">
        <v>16</v>
      </c>
      <c r="L14" s="135">
        <v>19</v>
      </c>
      <c r="M14" s="135">
        <v>23</v>
      </c>
      <c r="N14" s="135">
        <v>21</v>
      </c>
      <c r="O14" s="135">
        <v>17</v>
      </c>
      <c r="P14" s="135">
        <v>22</v>
      </c>
      <c r="Q14" s="135">
        <v>18</v>
      </c>
      <c r="R14" s="135">
        <v>16</v>
      </c>
      <c r="S14" s="135">
        <v>19</v>
      </c>
      <c r="T14" s="135">
        <v>12</v>
      </c>
      <c r="U14" s="135">
        <v>19</v>
      </c>
      <c r="V14" s="135">
        <v>20</v>
      </c>
      <c r="W14" s="135">
        <v>21</v>
      </c>
      <c r="X14" s="135">
        <v>22</v>
      </c>
      <c r="Y14" s="135">
        <v>21</v>
      </c>
      <c r="Z14" s="135">
        <v>21</v>
      </c>
      <c r="AA14" s="135">
        <v>16</v>
      </c>
      <c r="AB14" s="135">
        <v>25</v>
      </c>
      <c r="AC14" s="135">
        <v>16</v>
      </c>
      <c r="AD14" s="135">
        <v>25</v>
      </c>
    </row>
    <row r="15" spans="1:40" ht="14.5" customHeight="1" x14ac:dyDescent="0.2">
      <c r="A15" s="135" t="s">
        <v>57</v>
      </c>
      <c r="B15" s="135" t="s">
        <v>58</v>
      </c>
      <c r="C15" s="135">
        <v>2023</v>
      </c>
      <c r="D15" s="135">
        <v>5</v>
      </c>
      <c r="E15" s="135" t="s">
        <v>348</v>
      </c>
      <c r="F15" s="135">
        <v>0</v>
      </c>
      <c r="G15" s="135">
        <v>0</v>
      </c>
      <c r="H15" s="135">
        <v>0</v>
      </c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35">
        <v>0</v>
      </c>
      <c r="O15" s="135">
        <v>0</v>
      </c>
      <c r="P15" s="135">
        <v>0</v>
      </c>
      <c r="Q15" s="135">
        <v>0</v>
      </c>
      <c r="R15" s="135">
        <v>0</v>
      </c>
      <c r="S15" s="135">
        <v>1</v>
      </c>
      <c r="T15" s="135">
        <v>1</v>
      </c>
      <c r="U15" s="135">
        <v>0</v>
      </c>
      <c r="V15" s="135">
        <v>0</v>
      </c>
      <c r="W15" s="135">
        <v>0</v>
      </c>
      <c r="X15" s="135">
        <v>0</v>
      </c>
      <c r="Y15" s="135">
        <v>0</v>
      </c>
      <c r="Z15" s="135">
        <v>0</v>
      </c>
      <c r="AA15" s="135">
        <v>0</v>
      </c>
      <c r="AB15" s="135">
        <v>0</v>
      </c>
      <c r="AC15" s="135">
        <v>0</v>
      </c>
      <c r="AD15" s="135">
        <v>0</v>
      </c>
      <c r="AE15" s="135">
        <v>2</v>
      </c>
      <c r="AF15" s="135">
        <v>2</v>
      </c>
    </row>
    <row r="16" spans="1:40" ht="14.5" customHeight="1" x14ac:dyDescent="0.2">
      <c r="A16" s="135" t="s">
        <v>57</v>
      </c>
      <c r="B16" s="135" t="s">
        <v>58</v>
      </c>
      <c r="C16" s="135">
        <v>2023</v>
      </c>
      <c r="D16" s="135">
        <v>6</v>
      </c>
      <c r="E16" s="135" t="s">
        <v>347</v>
      </c>
      <c r="F16" s="135">
        <v>14</v>
      </c>
      <c r="G16" s="135">
        <v>23</v>
      </c>
      <c r="H16" s="135">
        <v>30</v>
      </c>
      <c r="I16" s="135">
        <v>47</v>
      </c>
      <c r="J16" s="135">
        <v>20</v>
      </c>
      <c r="K16" s="135">
        <v>43</v>
      </c>
      <c r="L16" s="135">
        <v>18</v>
      </c>
      <c r="M16" s="135">
        <v>29</v>
      </c>
      <c r="N16" s="135">
        <v>37</v>
      </c>
      <c r="O16" s="135">
        <v>38</v>
      </c>
      <c r="P16" s="135">
        <v>22</v>
      </c>
      <c r="Q16" s="135">
        <v>42</v>
      </c>
      <c r="R16" s="135">
        <v>25</v>
      </c>
      <c r="S16" s="135">
        <v>38</v>
      </c>
      <c r="T16" s="135">
        <v>34</v>
      </c>
      <c r="U16" s="135">
        <v>39</v>
      </c>
      <c r="V16" s="135">
        <v>41</v>
      </c>
      <c r="W16" s="135">
        <v>31</v>
      </c>
      <c r="X16" s="135">
        <v>16</v>
      </c>
      <c r="Y16" s="135">
        <v>23</v>
      </c>
      <c r="Z16" s="135">
        <v>41</v>
      </c>
      <c r="AA16" s="135">
        <v>24</v>
      </c>
      <c r="AB16" s="135">
        <v>30</v>
      </c>
      <c r="AC16" s="135">
        <v>32</v>
      </c>
      <c r="AD16" s="135">
        <v>34</v>
      </c>
    </row>
    <row r="17" spans="1:33" ht="14.5" customHeight="1" x14ac:dyDescent="0.2">
      <c r="A17" s="135" t="s">
        <v>57</v>
      </c>
      <c r="B17" s="135" t="s">
        <v>58</v>
      </c>
      <c r="C17" s="135">
        <v>2023</v>
      </c>
      <c r="D17" s="135">
        <v>6</v>
      </c>
      <c r="E17" s="135" t="s">
        <v>348</v>
      </c>
      <c r="F17" s="135">
        <v>0</v>
      </c>
      <c r="G17" s="135">
        <v>1</v>
      </c>
      <c r="H17" s="135">
        <v>1</v>
      </c>
      <c r="I17" s="135">
        <v>1</v>
      </c>
      <c r="J17" s="135">
        <v>1</v>
      </c>
      <c r="K17" s="135">
        <v>1</v>
      </c>
      <c r="L17" s="135">
        <v>1</v>
      </c>
      <c r="M17" s="135">
        <v>1</v>
      </c>
      <c r="N17" s="135">
        <v>1</v>
      </c>
      <c r="O17" s="135">
        <v>1</v>
      </c>
      <c r="P17" s="135">
        <v>1</v>
      </c>
      <c r="Q17" s="135">
        <v>1</v>
      </c>
      <c r="R17" s="135">
        <v>1</v>
      </c>
      <c r="S17" s="135">
        <v>1</v>
      </c>
      <c r="T17" s="135">
        <v>1</v>
      </c>
      <c r="U17" s="135">
        <v>1</v>
      </c>
      <c r="V17" s="135">
        <v>1</v>
      </c>
      <c r="W17" s="135">
        <v>1</v>
      </c>
      <c r="X17" s="135">
        <v>0</v>
      </c>
      <c r="Y17" s="135">
        <v>1</v>
      </c>
      <c r="Z17" s="135">
        <v>1</v>
      </c>
      <c r="AA17" s="135">
        <v>1</v>
      </c>
      <c r="AB17" s="135">
        <v>1</v>
      </c>
      <c r="AC17" s="135">
        <v>1</v>
      </c>
      <c r="AD17" s="135">
        <v>1</v>
      </c>
      <c r="AE17" s="135">
        <v>30</v>
      </c>
      <c r="AF17" s="135">
        <v>23</v>
      </c>
    </row>
    <row r="18" spans="1:33" ht="14.5" customHeight="1" x14ac:dyDescent="0.2">
      <c r="A18" s="135" t="s">
        <v>57</v>
      </c>
      <c r="B18" s="135" t="s">
        <v>58</v>
      </c>
      <c r="C18" s="135">
        <v>2023</v>
      </c>
      <c r="D18" s="135">
        <v>7</v>
      </c>
      <c r="E18" s="135" t="s">
        <v>347</v>
      </c>
      <c r="F18" s="135">
        <v>40</v>
      </c>
      <c r="G18" s="135">
        <v>27</v>
      </c>
      <c r="H18" s="135">
        <v>55</v>
      </c>
      <c r="I18" s="135">
        <v>38</v>
      </c>
      <c r="J18" s="135">
        <v>60</v>
      </c>
      <c r="K18" s="135">
        <v>42</v>
      </c>
      <c r="L18" s="135">
        <v>28</v>
      </c>
      <c r="M18" s="135">
        <v>35</v>
      </c>
      <c r="N18" s="135">
        <v>45</v>
      </c>
      <c r="O18" s="135">
        <v>60</v>
      </c>
      <c r="P18" s="135">
        <v>30</v>
      </c>
      <c r="Q18" s="135">
        <v>29</v>
      </c>
      <c r="R18" s="135">
        <v>40</v>
      </c>
      <c r="S18" s="135">
        <v>25</v>
      </c>
      <c r="T18" s="135">
        <v>40</v>
      </c>
      <c r="U18" s="135">
        <v>35</v>
      </c>
      <c r="V18" s="135">
        <v>32</v>
      </c>
      <c r="W18" s="135">
        <v>45</v>
      </c>
      <c r="X18" s="135">
        <v>25</v>
      </c>
      <c r="Y18" s="135">
        <v>25</v>
      </c>
      <c r="Z18" s="135">
        <v>25</v>
      </c>
      <c r="AA18" s="135">
        <v>45</v>
      </c>
      <c r="AB18" s="135">
        <v>38</v>
      </c>
      <c r="AC18" s="135">
        <v>75</v>
      </c>
      <c r="AD18" s="135">
        <v>30</v>
      </c>
    </row>
    <row r="19" spans="1:33" ht="14.5" customHeight="1" x14ac:dyDescent="0.2">
      <c r="A19" s="135" t="s">
        <v>57</v>
      </c>
      <c r="B19" s="135" t="s">
        <v>58</v>
      </c>
      <c r="C19" s="135">
        <v>2023</v>
      </c>
      <c r="D19" s="135">
        <v>7</v>
      </c>
      <c r="E19" s="135" t="s">
        <v>348</v>
      </c>
      <c r="F19" s="135">
        <v>1</v>
      </c>
      <c r="G19" s="135">
        <v>0</v>
      </c>
      <c r="H19" s="135">
        <v>0</v>
      </c>
      <c r="I19" s="135">
        <v>0</v>
      </c>
      <c r="J19" s="135">
        <v>0</v>
      </c>
      <c r="K19" s="135">
        <v>0</v>
      </c>
      <c r="L19" s="135">
        <v>0</v>
      </c>
      <c r="M19" s="135">
        <v>0</v>
      </c>
      <c r="N19" s="135">
        <v>0</v>
      </c>
      <c r="O19" s="135">
        <v>0</v>
      </c>
      <c r="P19" s="135">
        <v>0</v>
      </c>
      <c r="Q19" s="135">
        <v>0</v>
      </c>
      <c r="R19" s="135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135">
        <v>0</v>
      </c>
      <c r="Z19" s="135">
        <v>0</v>
      </c>
      <c r="AA19" s="135">
        <v>0</v>
      </c>
      <c r="AB19" s="135">
        <v>0</v>
      </c>
      <c r="AC19" s="135">
        <v>0</v>
      </c>
      <c r="AD19" s="135">
        <v>0</v>
      </c>
      <c r="AF19" s="135">
        <v>1</v>
      </c>
      <c r="AG19" s="135" t="s">
        <v>353</v>
      </c>
    </row>
    <row r="20" spans="1:33" ht="14.5" customHeight="1" x14ac:dyDescent="0.2">
      <c r="A20" s="135" t="s">
        <v>57</v>
      </c>
      <c r="B20" s="135" t="s">
        <v>58</v>
      </c>
      <c r="C20" s="135">
        <v>2023</v>
      </c>
      <c r="D20" s="135">
        <v>8</v>
      </c>
      <c r="E20" s="135" t="s">
        <v>347</v>
      </c>
      <c r="F20" s="135">
        <v>27</v>
      </c>
      <c r="G20" s="135">
        <v>39</v>
      </c>
      <c r="H20" s="135">
        <v>16</v>
      </c>
      <c r="I20" s="135">
        <v>31</v>
      </c>
      <c r="J20" s="135">
        <v>49</v>
      </c>
      <c r="K20" s="135">
        <v>19.5</v>
      </c>
      <c r="L20" s="135">
        <v>20</v>
      </c>
      <c r="M20" s="135">
        <v>12</v>
      </c>
      <c r="N20" s="135">
        <v>29</v>
      </c>
      <c r="O20" s="135">
        <v>41</v>
      </c>
      <c r="P20" s="135">
        <v>17</v>
      </c>
      <c r="Q20" s="135">
        <v>12</v>
      </c>
      <c r="R20" s="135">
        <v>18</v>
      </c>
      <c r="S20" s="135">
        <v>30</v>
      </c>
      <c r="T20" s="135">
        <v>34</v>
      </c>
      <c r="U20" s="135">
        <v>19</v>
      </c>
      <c r="V20" s="135">
        <v>20</v>
      </c>
      <c r="W20" s="135">
        <v>8</v>
      </c>
      <c r="X20" s="135">
        <v>12</v>
      </c>
      <c r="Y20" s="135">
        <v>24</v>
      </c>
      <c r="Z20" s="135">
        <v>27</v>
      </c>
      <c r="AA20" s="135">
        <v>17</v>
      </c>
      <c r="AB20" s="135">
        <v>17</v>
      </c>
      <c r="AC20" s="135">
        <v>11</v>
      </c>
      <c r="AD20" s="135">
        <v>17</v>
      </c>
    </row>
    <row r="21" spans="1:33" ht="14.5" customHeight="1" x14ac:dyDescent="0.2">
      <c r="A21" s="135" t="s">
        <v>57</v>
      </c>
      <c r="B21" s="135" t="s">
        <v>58</v>
      </c>
      <c r="C21" s="135">
        <v>2023</v>
      </c>
      <c r="D21" s="135">
        <v>8</v>
      </c>
      <c r="E21" s="135" t="s">
        <v>348</v>
      </c>
      <c r="F21" s="135">
        <v>1</v>
      </c>
      <c r="G21" s="135">
        <v>1</v>
      </c>
      <c r="H21" s="135">
        <v>1</v>
      </c>
      <c r="I21" s="135">
        <v>0</v>
      </c>
      <c r="J21" s="135">
        <v>1</v>
      </c>
      <c r="K21" s="135">
        <v>1</v>
      </c>
      <c r="L21" s="135">
        <v>1</v>
      </c>
      <c r="M21" s="135">
        <v>1</v>
      </c>
      <c r="N21" s="135">
        <v>1</v>
      </c>
      <c r="O21" s="135">
        <v>1</v>
      </c>
      <c r="P21" s="135">
        <v>1</v>
      </c>
      <c r="Q21" s="135">
        <v>1</v>
      </c>
      <c r="R21" s="135">
        <v>1</v>
      </c>
      <c r="S21" s="135">
        <v>1</v>
      </c>
      <c r="T21" s="135">
        <v>1</v>
      </c>
      <c r="U21" s="135">
        <v>1</v>
      </c>
      <c r="V21" s="135">
        <v>1</v>
      </c>
      <c r="W21" s="135">
        <v>1</v>
      </c>
      <c r="X21" s="135">
        <v>1</v>
      </c>
      <c r="Y21" s="135">
        <v>1</v>
      </c>
      <c r="Z21" s="135">
        <v>1</v>
      </c>
      <c r="AA21" s="135">
        <v>1</v>
      </c>
      <c r="AB21" s="135">
        <v>1</v>
      </c>
      <c r="AC21" s="135">
        <v>1</v>
      </c>
      <c r="AD21" s="135">
        <v>1</v>
      </c>
      <c r="AF21" s="135">
        <v>24</v>
      </c>
      <c r="AG21" s="135" t="s">
        <v>353</v>
      </c>
    </row>
    <row r="22" spans="1:33" ht="14.5" customHeight="1" x14ac:dyDescent="0.2">
      <c r="A22" s="135" t="s">
        <v>57</v>
      </c>
      <c r="B22" s="135" t="s">
        <v>58</v>
      </c>
      <c r="C22" s="135">
        <v>2023</v>
      </c>
      <c r="D22" s="135">
        <v>9</v>
      </c>
      <c r="E22" s="135" t="s">
        <v>347</v>
      </c>
      <c r="F22" s="135">
        <v>15</v>
      </c>
      <c r="G22" s="135">
        <v>14</v>
      </c>
      <c r="H22" s="135">
        <v>6</v>
      </c>
      <c r="I22" s="135">
        <v>5</v>
      </c>
      <c r="J22" s="135">
        <v>7</v>
      </c>
      <c r="K22" s="135">
        <v>13</v>
      </c>
      <c r="L22" s="135">
        <v>4.5</v>
      </c>
      <c r="M22" s="135">
        <v>4.5</v>
      </c>
      <c r="N22" s="135">
        <v>5</v>
      </c>
      <c r="O22" s="135">
        <v>4.5</v>
      </c>
      <c r="P22" s="135">
        <v>5.5</v>
      </c>
      <c r="Q22" s="135">
        <v>4</v>
      </c>
      <c r="R22" s="135">
        <v>5.5</v>
      </c>
      <c r="S22" s="135">
        <v>6.5</v>
      </c>
      <c r="T22" s="135">
        <v>12.5</v>
      </c>
      <c r="U22" s="135">
        <v>27.5</v>
      </c>
      <c r="V22" s="135">
        <v>8</v>
      </c>
      <c r="W22" s="135">
        <v>4.5</v>
      </c>
      <c r="X22" s="135">
        <v>5</v>
      </c>
      <c r="Y22" s="135">
        <v>17</v>
      </c>
      <c r="Z22" s="135">
        <v>13.5</v>
      </c>
      <c r="AA22" s="135">
        <v>4.5</v>
      </c>
      <c r="AB22" s="135">
        <v>7.5</v>
      </c>
      <c r="AC22" s="135">
        <v>7</v>
      </c>
      <c r="AD22" s="135">
        <v>12.5</v>
      </c>
    </row>
    <row r="23" spans="1:33" ht="14.5" customHeight="1" x14ac:dyDescent="0.2">
      <c r="A23" s="135" t="s">
        <v>57</v>
      </c>
      <c r="B23" s="135" t="s">
        <v>58</v>
      </c>
      <c r="C23" s="135">
        <v>2023</v>
      </c>
      <c r="D23" s="135">
        <v>9</v>
      </c>
      <c r="E23" s="135" t="s">
        <v>348</v>
      </c>
      <c r="F23" s="135">
        <v>1</v>
      </c>
      <c r="G23" s="135">
        <v>1</v>
      </c>
      <c r="H23" s="135">
        <v>1</v>
      </c>
      <c r="I23" s="135">
        <v>1</v>
      </c>
      <c r="J23" s="135">
        <v>1</v>
      </c>
      <c r="K23" s="135">
        <v>1</v>
      </c>
      <c r="L23" s="135">
        <v>1</v>
      </c>
      <c r="M23" s="135">
        <v>1</v>
      </c>
      <c r="N23" s="135">
        <v>1</v>
      </c>
      <c r="O23" s="135">
        <v>0</v>
      </c>
      <c r="P23" s="135">
        <v>1</v>
      </c>
      <c r="Q23" s="135">
        <v>1</v>
      </c>
      <c r="R23" s="135">
        <v>1</v>
      </c>
      <c r="S23" s="135">
        <v>0</v>
      </c>
      <c r="T23" s="135">
        <v>1</v>
      </c>
      <c r="U23" s="135">
        <v>1</v>
      </c>
      <c r="V23" s="135">
        <v>1</v>
      </c>
      <c r="W23" s="135">
        <v>1</v>
      </c>
      <c r="X23" s="135">
        <v>1</v>
      </c>
      <c r="Y23" s="135">
        <v>1</v>
      </c>
      <c r="Z23" s="135">
        <v>1</v>
      </c>
      <c r="AA23" s="135">
        <v>1</v>
      </c>
      <c r="AB23" s="135">
        <v>1</v>
      </c>
      <c r="AC23" s="135">
        <v>1</v>
      </c>
      <c r="AD23" s="135">
        <v>1</v>
      </c>
      <c r="AE23" s="135">
        <v>1</v>
      </c>
      <c r="AF23" s="135">
        <v>23</v>
      </c>
    </row>
    <row r="24" spans="1:33" ht="14.5" customHeight="1" x14ac:dyDescent="0.2">
      <c r="A24" s="135" t="s">
        <v>57</v>
      </c>
      <c r="B24" s="135" t="s">
        <v>58</v>
      </c>
      <c r="C24" s="135">
        <v>2023</v>
      </c>
      <c r="D24" s="135">
        <v>9</v>
      </c>
      <c r="E24" s="135" t="s">
        <v>349</v>
      </c>
      <c r="F24" s="135">
        <v>0</v>
      </c>
      <c r="G24" s="135">
        <v>0</v>
      </c>
      <c r="H24" s="135">
        <v>0</v>
      </c>
      <c r="I24" s="135">
        <v>0</v>
      </c>
      <c r="J24" s="135">
        <v>0</v>
      </c>
      <c r="K24" s="135">
        <v>0</v>
      </c>
      <c r="L24" s="135">
        <v>0</v>
      </c>
      <c r="M24" s="135">
        <v>0</v>
      </c>
      <c r="N24" s="135">
        <v>0</v>
      </c>
      <c r="O24" s="135">
        <v>0</v>
      </c>
      <c r="P24" s="135">
        <v>0</v>
      </c>
      <c r="Q24" s="135">
        <v>0</v>
      </c>
      <c r="R24" s="135">
        <v>0</v>
      </c>
      <c r="S24" s="135">
        <v>0</v>
      </c>
      <c r="T24" s="135">
        <v>0</v>
      </c>
      <c r="U24" s="135">
        <v>0</v>
      </c>
      <c r="V24" s="135">
        <v>0</v>
      </c>
      <c r="W24" s="135">
        <v>0</v>
      </c>
      <c r="X24" s="135">
        <v>0</v>
      </c>
      <c r="Y24" s="135">
        <v>0</v>
      </c>
      <c r="Z24" s="135">
        <v>0</v>
      </c>
      <c r="AA24" s="135">
        <v>1</v>
      </c>
      <c r="AB24" s="135">
        <v>0</v>
      </c>
      <c r="AC24" s="135">
        <v>0</v>
      </c>
      <c r="AD24" s="135">
        <v>0</v>
      </c>
      <c r="AF24" s="135">
        <v>1</v>
      </c>
      <c r="AG24" s="135" t="s">
        <v>353</v>
      </c>
    </row>
    <row r="25" spans="1:33" ht="14.5" customHeight="1" x14ac:dyDescent="0.2">
      <c r="A25" s="135" t="s">
        <v>57</v>
      </c>
      <c r="B25" s="135" t="s">
        <v>58</v>
      </c>
      <c r="C25" s="135">
        <v>2023</v>
      </c>
      <c r="D25" s="135">
        <v>9</v>
      </c>
      <c r="E25" s="135" t="s">
        <v>350</v>
      </c>
      <c r="F25" s="135">
        <v>0</v>
      </c>
      <c r="G25" s="135">
        <v>0</v>
      </c>
      <c r="H25" s="135">
        <v>0</v>
      </c>
      <c r="I25" s="135">
        <v>0</v>
      </c>
      <c r="J25" s="135">
        <v>0</v>
      </c>
      <c r="K25" s="135">
        <v>0</v>
      </c>
      <c r="L25" s="135">
        <v>0</v>
      </c>
      <c r="M25" s="135">
        <v>0</v>
      </c>
      <c r="N25" s="135">
        <v>0</v>
      </c>
      <c r="O25" s="135">
        <v>0</v>
      </c>
      <c r="P25" s="135">
        <v>0</v>
      </c>
      <c r="Q25" s="135">
        <v>0</v>
      </c>
      <c r="R25" s="135">
        <v>0</v>
      </c>
      <c r="S25" s="135">
        <v>0</v>
      </c>
      <c r="T25" s="135">
        <v>0</v>
      </c>
      <c r="U25" s="135">
        <v>0</v>
      </c>
      <c r="V25" s="135">
        <v>0</v>
      </c>
      <c r="W25" s="135">
        <v>0</v>
      </c>
      <c r="X25" s="135">
        <v>0</v>
      </c>
      <c r="Y25" s="135">
        <v>0</v>
      </c>
      <c r="Z25" s="135">
        <v>0</v>
      </c>
      <c r="AA25" s="135">
        <v>1</v>
      </c>
      <c r="AB25" s="135">
        <v>0</v>
      </c>
      <c r="AC25" s="135">
        <v>0</v>
      </c>
      <c r="AD25" s="135">
        <v>0</v>
      </c>
      <c r="AF25" s="135">
        <v>1</v>
      </c>
      <c r="AG25" s="135" t="s">
        <v>353</v>
      </c>
    </row>
    <row r="26" spans="1:33" ht="14.5" customHeight="1" x14ac:dyDescent="0.2">
      <c r="A26" s="135" t="s">
        <v>57</v>
      </c>
      <c r="B26" s="135" t="s">
        <v>58</v>
      </c>
      <c r="C26" s="135">
        <v>2023</v>
      </c>
      <c r="D26" s="135">
        <v>9</v>
      </c>
      <c r="E26" s="135" t="s">
        <v>354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0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0</v>
      </c>
      <c r="R26" s="135">
        <v>0</v>
      </c>
      <c r="S26" s="135">
        <v>0</v>
      </c>
      <c r="T26" s="135">
        <v>0</v>
      </c>
      <c r="U26" s="135">
        <v>0</v>
      </c>
      <c r="V26" s="135">
        <v>0</v>
      </c>
      <c r="W26" s="135">
        <v>0</v>
      </c>
      <c r="X26" s="135">
        <v>0</v>
      </c>
      <c r="Y26" s="135">
        <v>0</v>
      </c>
      <c r="Z26" s="135">
        <v>0</v>
      </c>
      <c r="AA26" s="135">
        <v>1</v>
      </c>
      <c r="AB26" s="135">
        <v>0</v>
      </c>
      <c r="AC26" s="135">
        <v>0</v>
      </c>
      <c r="AD26" s="135">
        <v>0</v>
      </c>
      <c r="AF26" s="135">
        <v>1</v>
      </c>
      <c r="AG26" s="135" t="s">
        <v>353</v>
      </c>
    </row>
    <row r="27" spans="1:33" ht="14.5" customHeight="1" x14ac:dyDescent="0.2">
      <c r="A27" s="135" t="s">
        <v>57</v>
      </c>
      <c r="B27" s="135" t="s">
        <v>58</v>
      </c>
      <c r="C27" s="135">
        <v>2023</v>
      </c>
      <c r="D27" s="135">
        <v>9</v>
      </c>
      <c r="E27" s="135" t="s">
        <v>351</v>
      </c>
      <c r="F27" s="135">
        <v>0</v>
      </c>
      <c r="G27" s="135">
        <v>0</v>
      </c>
      <c r="H27" s="135">
        <v>0</v>
      </c>
      <c r="I27" s="135">
        <v>0</v>
      </c>
      <c r="J27" s="135">
        <v>0</v>
      </c>
      <c r="K27" s="135">
        <v>0</v>
      </c>
      <c r="L27" s="135">
        <v>0</v>
      </c>
      <c r="M27" s="135">
        <v>0</v>
      </c>
      <c r="N27" s="135">
        <v>1</v>
      </c>
      <c r="O27" s="135">
        <v>1</v>
      </c>
      <c r="P27" s="135">
        <v>0</v>
      </c>
      <c r="Q27" s="135">
        <v>1</v>
      </c>
      <c r="R27" s="135">
        <v>0</v>
      </c>
      <c r="S27" s="135">
        <v>1</v>
      </c>
      <c r="T27" s="135">
        <v>0</v>
      </c>
      <c r="U27" s="135">
        <v>0</v>
      </c>
      <c r="V27" s="135">
        <v>0</v>
      </c>
      <c r="W27" s="135">
        <v>1</v>
      </c>
      <c r="X27" s="135">
        <v>1</v>
      </c>
      <c r="Y27" s="135">
        <v>0</v>
      </c>
      <c r="Z27" s="135">
        <v>0</v>
      </c>
      <c r="AA27" s="135">
        <v>1</v>
      </c>
      <c r="AB27" s="135">
        <v>0</v>
      </c>
      <c r="AC27" s="135">
        <v>0</v>
      </c>
      <c r="AD27" s="135">
        <v>0</v>
      </c>
      <c r="AE27" s="135">
        <v>3</v>
      </c>
      <c r="AF27" s="135">
        <v>7</v>
      </c>
    </row>
    <row r="28" spans="1:33" ht="14.5" customHeight="1" x14ac:dyDescent="0.2">
      <c r="A28" s="135" t="s">
        <v>57</v>
      </c>
      <c r="B28" s="135" t="s">
        <v>58</v>
      </c>
      <c r="C28" s="135">
        <v>2023</v>
      </c>
      <c r="D28" s="135">
        <v>10</v>
      </c>
      <c r="E28" s="135" t="s">
        <v>347</v>
      </c>
      <c r="F28" s="135">
        <v>31.5</v>
      </c>
      <c r="G28" s="135">
        <v>39.5</v>
      </c>
      <c r="H28" s="135">
        <v>43.5</v>
      </c>
      <c r="I28" s="135">
        <v>18.5</v>
      </c>
      <c r="J28" s="135">
        <v>53.5</v>
      </c>
      <c r="K28" s="135">
        <v>34.5</v>
      </c>
      <c r="L28" s="135">
        <v>27.5</v>
      </c>
      <c r="M28" s="135">
        <v>24.5</v>
      </c>
      <c r="N28" s="135">
        <v>27.5</v>
      </c>
      <c r="O28" s="135">
        <v>27</v>
      </c>
      <c r="P28" s="135">
        <v>43.5</v>
      </c>
      <c r="Q28" s="135">
        <v>17</v>
      </c>
      <c r="R28" s="135">
        <v>38.5</v>
      </c>
      <c r="S28" s="135">
        <v>10</v>
      </c>
      <c r="T28" s="135">
        <v>20</v>
      </c>
      <c r="U28" s="135">
        <v>15</v>
      </c>
      <c r="V28" s="135">
        <v>22.5</v>
      </c>
      <c r="W28" s="135">
        <v>39.5</v>
      </c>
      <c r="X28" s="135">
        <v>24.5</v>
      </c>
      <c r="Y28" s="135">
        <v>19.5</v>
      </c>
      <c r="Z28" s="135">
        <v>37</v>
      </c>
      <c r="AA28" s="135">
        <v>40</v>
      </c>
      <c r="AB28" s="135">
        <v>45</v>
      </c>
      <c r="AC28" s="135">
        <v>51.5</v>
      </c>
      <c r="AD28" s="135">
        <v>18</v>
      </c>
    </row>
    <row r="29" spans="1:33" ht="14.5" customHeight="1" x14ac:dyDescent="0.2">
      <c r="A29" s="135" t="s">
        <v>57</v>
      </c>
      <c r="B29" s="135" t="s">
        <v>58</v>
      </c>
      <c r="C29" s="135">
        <v>2023</v>
      </c>
      <c r="D29" s="135">
        <v>10</v>
      </c>
      <c r="E29" s="135" t="s">
        <v>348</v>
      </c>
      <c r="F29" s="135">
        <v>1</v>
      </c>
      <c r="G29" s="135">
        <v>1</v>
      </c>
      <c r="H29" s="135">
        <v>1</v>
      </c>
      <c r="I29" s="135">
        <v>1</v>
      </c>
      <c r="J29" s="135">
        <v>1</v>
      </c>
      <c r="K29" s="135">
        <v>1</v>
      </c>
      <c r="L29" s="135">
        <v>1</v>
      </c>
      <c r="M29" s="135">
        <v>1</v>
      </c>
      <c r="N29" s="135">
        <v>1</v>
      </c>
      <c r="O29" s="135">
        <v>1</v>
      </c>
      <c r="P29" s="135">
        <v>0</v>
      </c>
      <c r="Q29" s="135">
        <v>1</v>
      </c>
      <c r="R29" s="135">
        <v>1</v>
      </c>
      <c r="S29" s="135">
        <v>1</v>
      </c>
      <c r="T29" s="135">
        <v>1</v>
      </c>
      <c r="U29" s="135">
        <v>1</v>
      </c>
      <c r="V29" s="135">
        <v>1</v>
      </c>
      <c r="W29" s="135">
        <v>1</v>
      </c>
      <c r="X29" s="135">
        <v>1</v>
      </c>
      <c r="Y29" s="135">
        <v>1</v>
      </c>
      <c r="Z29" s="135">
        <v>1</v>
      </c>
      <c r="AA29" s="135">
        <v>1</v>
      </c>
      <c r="AB29" s="135">
        <v>1</v>
      </c>
      <c r="AC29" s="135">
        <v>1</v>
      </c>
      <c r="AD29" s="135">
        <v>1</v>
      </c>
      <c r="AE29" s="135">
        <v>40</v>
      </c>
      <c r="AF29" s="135">
        <v>24</v>
      </c>
    </row>
    <row r="30" spans="1:33" ht="14.5" customHeight="1" x14ac:dyDescent="0.2">
      <c r="A30" s="135" t="s">
        <v>57</v>
      </c>
      <c r="B30" s="135" t="s">
        <v>58</v>
      </c>
      <c r="C30" s="135">
        <v>2023</v>
      </c>
      <c r="D30" s="135">
        <v>11</v>
      </c>
      <c r="E30" s="135" t="s">
        <v>347</v>
      </c>
      <c r="F30" s="135">
        <v>45</v>
      </c>
      <c r="G30" s="135">
        <v>44</v>
      </c>
      <c r="H30" s="135">
        <v>95</v>
      </c>
      <c r="I30" s="135">
        <v>88</v>
      </c>
      <c r="J30" s="135">
        <v>96</v>
      </c>
      <c r="K30" s="135">
        <v>88</v>
      </c>
      <c r="L30" s="135">
        <v>75</v>
      </c>
      <c r="M30" s="135">
        <v>59</v>
      </c>
      <c r="N30" s="135">
        <v>65</v>
      </c>
      <c r="O30" s="135">
        <v>72</v>
      </c>
      <c r="P30" s="135">
        <v>53</v>
      </c>
      <c r="Q30" s="135">
        <v>49</v>
      </c>
      <c r="R30" s="135">
        <v>57</v>
      </c>
      <c r="S30" s="135">
        <v>32</v>
      </c>
      <c r="T30" s="135">
        <v>61</v>
      </c>
      <c r="U30" s="135">
        <v>76</v>
      </c>
      <c r="V30" s="135">
        <v>58</v>
      </c>
      <c r="W30" s="135">
        <v>64</v>
      </c>
      <c r="X30" s="135">
        <v>80</v>
      </c>
      <c r="Y30" s="135">
        <v>49</v>
      </c>
      <c r="Z30" s="135">
        <v>83</v>
      </c>
      <c r="AA30" s="135">
        <v>80</v>
      </c>
      <c r="AB30" s="135">
        <v>79</v>
      </c>
      <c r="AC30" s="135">
        <v>52</v>
      </c>
      <c r="AD30" s="135">
        <v>34</v>
      </c>
    </row>
    <row r="31" spans="1:33" ht="14.5" customHeight="1" x14ac:dyDescent="0.2">
      <c r="A31" s="135" t="s">
        <v>57</v>
      </c>
      <c r="B31" s="135" t="s">
        <v>58</v>
      </c>
      <c r="C31" s="135">
        <v>2023</v>
      </c>
      <c r="D31" s="135">
        <v>11</v>
      </c>
      <c r="E31" s="135" t="s">
        <v>348</v>
      </c>
      <c r="F31" s="135">
        <v>1</v>
      </c>
      <c r="G31" s="135">
        <v>1</v>
      </c>
      <c r="H31" s="135">
        <v>1</v>
      </c>
      <c r="I31" s="135">
        <v>1</v>
      </c>
      <c r="J31" s="135">
        <v>1</v>
      </c>
      <c r="K31" s="135">
        <v>1</v>
      </c>
      <c r="L31" s="135">
        <v>1</v>
      </c>
      <c r="M31" s="135">
        <v>1</v>
      </c>
      <c r="N31" s="135">
        <v>1</v>
      </c>
      <c r="O31" s="135">
        <v>1</v>
      </c>
      <c r="P31" s="135">
        <v>1</v>
      </c>
      <c r="Q31" s="135">
        <v>1</v>
      </c>
      <c r="R31" s="135">
        <v>1</v>
      </c>
      <c r="S31" s="135">
        <v>1</v>
      </c>
      <c r="T31" s="135">
        <v>1</v>
      </c>
      <c r="U31" s="135">
        <v>1</v>
      </c>
      <c r="V31" s="135">
        <v>1</v>
      </c>
      <c r="W31" s="135">
        <v>1</v>
      </c>
      <c r="X31" s="135">
        <v>1</v>
      </c>
      <c r="Y31" s="135">
        <v>1</v>
      </c>
      <c r="Z31" s="135">
        <v>1</v>
      </c>
      <c r="AA31" s="135">
        <v>1</v>
      </c>
      <c r="AB31" s="135">
        <v>1</v>
      </c>
      <c r="AC31" s="135">
        <v>1</v>
      </c>
      <c r="AD31" s="135">
        <v>1</v>
      </c>
      <c r="AE31" s="135">
        <v>6</v>
      </c>
      <c r="AF31" s="135">
        <v>25</v>
      </c>
    </row>
    <row r="32" spans="1:33" ht="14.5" customHeight="1" x14ac:dyDescent="0.2">
      <c r="A32" s="135" t="s">
        <v>57</v>
      </c>
      <c r="B32" s="135" t="s">
        <v>58</v>
      </c>
      <c r="C32" s="135">
        <v>2023</v>
      </c>
      <c r="D32" s="135">
        <v>12</v>
      </c>
      <c r="E32" s="135" t="s">
        <v>347</v>
      </c>
      <c r="F32" s="135">
        <v>32.5</v>
      </c>
      <c r="G32" s="135">
        <v>32.5</v>
      </c>
      <c r="H32" s="135">
        <v>22</v>
      </c>
      <c r="I32" s="135">
        <v>19</v>
      </c>
      <c r="J32" s="135">
        <v>12.5</v>
      </c>
      <c r="K32" s="135">
        <v>44.5</v>
      </c>
      <c r="L32" s="135">
        <v>22.5</v>
      </c>
      <c r="M32" s="135">
        <v>22.5</v>
      </c>
      <c r="N32" s="135">
        <v>35</v>
      </c>
      <c r="O32" s="135">
        <v>23.5</v>
      </c>
      <c r="P32" s="135">
        <v>17</v>
      </c>
      <c r="Q32" s="135">
        <v>44.5</v>
      </c>
      <c r="R32" s="135">
        <v>38.5</v>
      </c>
      <c r="S32" s="135">
        <v>46</v>
      </c>
      <c r="T32" s="135">
        <v>23.5</v>
      </c>
      <c r="U32" s="135">
        <v>43.5</v>
      </c>
      <c r="V32" s="135">
        <v>39.5</v>
      </c>
      <c r="W32" s="135">
        <v>34.5</v>
      </c>
      <c r="X32" s="135">
        <v>49.5</v>
      </c>
      <c r="Y32" s="135">
        <v>10.5</v>
      </c>
      <c r="Z32" s="135">
        <v>36.5</v>
      </c>
      <c r="AA32" s="135">
        <v>18</v>
      </c>
      <c r="AB32" s="135">
        <v>49</v>
      </c>
      <c r="AC32" s="135">
        <v>24.5</v>
      </c>
      <c r="AD32" s="135">
        <v>41</v>
      </c>
    </row>
    <row r="33" spans="1:33" ht="14.5" customHeight="1" x14ac:dyDescent="0.2">
      <c r="A33" s="135" t="s">
        <v>57</v>
      </c>
      <c r="B33" s="135" t="s">
        <v>58</v>
      </c>
      <c r="C33" s="135">
        <v>2023</v>
      </c>
      <c r="D33" s="135">
        <v>12</v>
      </c>
      <c r="E33" s="135" t="s">
        <v>348</v>
      </c>
      <c r="F33" s="135">
        <v>1</v>
      </c>
      <c r="G33" s="135">
        <v>1</v>
      </c>
      <c r="H33" s="135">
        <v>1</v>
      </c>
      <c r="I33" s="135">
        <v>1</v>
      </c>
      <c r="J33" s="135">
        <v>1</v>
      </c>
      <c r="K33" s="135">
        <v>1</v>
      </c>
      <c r="L33" s="135">
        <v>1</v>
      </c>
      <c r="M33" s="135">
        <v>1</v>
      </c>
      <c r="N33" s="135">
        <v>1</v>
      </c>
      <c r="O33" s="135">
        <v>1</v>
      </c>
      <c r="P33" s="135">
        <v>1</v>
      </c>
      <c r="Q33" s="135">
        <v>1</v>
      </c>
      <c r="R33" s="135">
        <v>1</v>
      </c>
      <c r="S33" s="135">
        <v>1</v>
      </c>
      <c r="T33" s="135">
        <v>1</v>
      </c>
      <c r="U33" s="135">
        <v>1</v>
      </c>
      <c r="V33" s="135">
        <v>1</v>
      </c>
      <c r="W33" s="135">
        <v>1</v>
      </c>
      <c r="X33" s="135">
        <v>1</v>
      </c>
      <c r="Y33" s="135">
        <v>1</v>
      </c>
      <c r="Z33" s="135">
        <v>1</v>
      </c>
      <c r="AA33" s="135">
        <v>1</v>
      </c>
      <c r="AB33" s="135">
        <v>1</v>
      </c>
      <c r="AC33" s="135">
        <v>1</v>
      </c>
      <c r="AD33" s="135">
        <v>1</v>
      </c>
      <c r="AE33" s="135">
        <v>60</v>
      </c>
      <c r="AF33" s="135">
        <v>25</v>
      </c>
    </row>
    <row r="34" spans="1:33" ht="14.5" customHeight="1" x14ac:dyDescent="0.2">
      <c r="A34" s="135" t="s">
        <v>57</v>
      </c>
      <c r="B34" s="135" t="s">
        <v>58</v>
      </c>
      <c r="C34" s="135">
        <v>2023</v>
      </c>
      <c r="D34" s="135">
        <v>12</v>
      </c>
      <c r="E34" s="135" t="s">
        <v>349</v>
      </c>
      <c r="F34" s="135">
        <v>0</v>
      </c>
      <c r="G34" s="135">
        <v>0</v>
      </c>
      <c r="H34" s="135">
        <v>0</v>
      </c>
      <c r="I34" s="135">
        <v>0</v>
      </c>
      <c r="J34" s="135">
        <v>0</v>
      </c>
      <c r="K34" s="135">
        <v>0</v>
      </c>
      <c r="L34" s="135">
        <v>0</v>
      </c>
      <c r="M34" s="135">
        <v>0</v>
      </c>
      <c r="N34" s="135">
        <v>0</v>
      </c>
      <c r="O34" s="135">
        <v>1</v>
      </c>
      <c r="P34" s="135">
        <v>0</v>
      </c>
      <c r="Q34" s="135">
        <v>0</v>
      </c>
      <c r="R34" s="135">
        <v>0</v>
      </c>
      <c r="S34" s="135">
        <v>0</v>
      </c>
      <c r="T34" s="135">
        <v>0</v>
      </c>
      <c r="U34" s="135">
        <v>0</v>
      </c>
      <c r="V34" s="135">
        <v>0</v>
      </c>
      <c r="W34" s="135">
        <v>0</v>
      </c>
      <c r="X34" s="135">
        <v>0</v>
      </c>
      <c r="Y34" s="135">
        <v>0</v>
      </c>
      <c r="Z34" s="135">
        <v>0</v>
      </c>
      <c r="AA34" s="135">
        <v>0</v>
      </c>
      <c r="AB34" s="135">
        <v>0</v>
      </c>
      <c r="AC34" s="135">
        <v>0</v>
      </c>
      <c r="AD34" s="135">
        <v>0</v>
      </c>
      <c r="AE34" s="135">
        <v>0.1</v>
      </c>
      <c r="AF34" s="135">
        <v>1</v>
      </c>
    </row>
    <row r="35" spans="1:33" ht="14.5" customHeight="1" x14ac:dyDescent="0.2">
      <c r="A35" s="135" t="s">
        <v>57</v>
      </c>
      <c r="B35" s="135" t="s">
        <v>58</v>
      </c>
      <c r="C35" s="135">
        <v>2023</v>
      </c>
      <c r="D35" s="135">
        <v>13</v>
      </c>
      <c r="E35" s="135" t="s">
        <v>347</v>
      </c>
      <c r="F35" s="135">
        <v>16.5</v>
      </c>
      <c r="G35" s="135">
        <v>14.5</v>
      </c>
      <c r="H35" s="135">
        <v>25</v>
      </c>
      <c r="I35" s="135">
        <v>20</v>
      </c>
      <c r="J35" s="135">
        <v>25</v>
      </c>
      <c r="K35" s="135">
        <v>10</v>
      </c>
      <c r="L35" s="135">
        <v>10</v>
      </c>
      <c r="M35" s="135">
        <v>10</v>
      </c>
      <c r="N35" s="135">
        <v>25</v>
      </c>
      <c r="O35" s="135">
        <v>30</v>
      </c>
      <c r="P35" s="135">
        <v>10</v>
      </c>
      <c r="Q35" s="135">
        <v>15</v>
      </c>
      <c r="R35" s="135">
        <v>30</v>
      </c>
      <c r="S35" s="135">
        <v>20</v>
      </c>
      <c r="T35" s="135">
        <v>15</v>
      </c>
      <c r="U35" s="135">
        <v>20</v>
      </c>
      <c r="V35" s="135">
        <v>20</v>
      </c>
      <c r="W35" s="135">
        <v>25</v>
      </c>
      <c r="X35" s="135">
        <v>35</v>
      </c>
      <c r="Y35" s="135">
        <v>20</v>
      </c>
      <c r="Z35" s="135">
        <v>15</v>
      </c>
      <c r="AA35" s="135">
        <v>19</v>
      </c>
      <c r="AB35" s="135">
        <v>20</v>
      </c>
      <c r="AC35" s="135">
        <v>10</v>
      </c>
      <c r="AD35" s="135">
        <v>15</v>
      </c>
    </row>
    <row r="36" spans="1:33" ht="14.5" customHeight="1" x14ac:dyDescent="0.2">
      <c r="A36" s="135" t="s">
        <v>57</v>
      </c>
      <c r="B36" s="135" t="s">
        <v>58</v>
      </c>
      <c r="C36" s="135">
        <v>2023</v>
      </c>
      <c r="D36" s="135">
        <v>13</v>
      </c>
      <c r="E36" s="135" t="s">
        <v>348</v>
      </c>
      <c r="F36" s="135">
        <v>1</v>
      </c>
      <c r="G36" s="135">
        <v>1</v>
      </c>
      <c r="H36" s="135">
        <v>1</v>
      </c>
      <c r="I36" s="135">
        <v>1</v>
      </c>
      <c r="J36" s="135">
        <v>1</v>
      </c>
      <c r="K36" s="135">
        <v>1</v>
      </c>
      <c r="L36" s="135">
        <v>1</v>
      </c>
      <c r="M36" s="135">
        <v>1</v>
      </c>
      <c r="N36" s="135">
        <v>1</v>
      </c>
      <c r="O36" s="135">
        <v>1</v>
      </c>
      <c r="P36" s="135">
        <v>1</v>
      </c>
      <c r="Q36" s="135">
        <v>1</v>
      </c>
      <c r="R36" s="135">
        <v>1</v>
      </c>
      <c r="S36" s="135">
        <v>1</v>
      </c>
      <c r="T36" s="135">
        <v>1</v>
      </c>
      <c r="U36" s="135">
        <v>1</v>
      </c>
      <c r="V36" s="135">
        <v>1</v>
      </c>
      <c r="W36" s="135">
        <v>1</v>
      </c>
      <c r="X36" s="135">
        <v>1</v>
      </c>
      <c r="Y36" s="135">
        <v>1</v>
      </c>
      <c r="Z36" s="135">
        <v>1</v>
      </c>
      <c r="AA36" s="135">
        <v>1</v>
      </c>
      <c r="AB36" s="135">
        <v>1</v>
      </c>
      <c r="AC36" s="135">
        <v>1</v>
      </c>
      <c r="AD36" s="135">
        <v>1</v>
      </c>
      <c r="AE36" s="135">
        <v>10</v>
      </c>
      <c r="AF36" s="135">
        <v>25</v>
      </c>
    </row>
    <row r="37" spans="1:33" ht="14.5" customHeight="1" x14ac:dyDescent="0.2">
      <c r="A37" s="135" t="s">
        <v>57</v>
      </c>
      <c r="B37" s="135" t="s">
        <v>58</v>
      </c>
      <c r="C37" s="135">
        <v>2023</v>
      </c>
      <c r="D37" s="135">
        <v>14</v>
      </c>
      <c r="E37" s="135" t="s">
        <v>347</v>
      </c>
      <c r="F37" s="135">
        <v>33.5</v>
      </c>
      <c r="G37" s="135">
        <v>30.5</v>
      </c>
      <c r="H37" s="135">
        <v>18.5</v>
      </c>
      <c r="I37" s="135">
        <v>42.5</v>
      </c>
      <c r="J37" s="135">
        <v>34.5</v>
      </c>
      <c r="K37" s="135">
        <v>41.5</v>
      </c>
      <c r="L37" s="135">
        <v>42.5</v>
      </c>
      <c r="M37" s="135">
        <v>42.5</v>
      </c>
      <c r="N37" s="135">
        <v>44.5</v>
      </c>
      <c r="O37" s="135">
        <v>42.5</v>
      </c>
      <c r="P37" s="135">
        <v>52.5</v>
      </c>
      <c r="Q37" s="135">
        <v>34.5</v>
      </c>
      <c r="R37" s="135">
        <v>41.5</v>
      </c>
      <c r="S37" s="135">
        <v>37.5</v>
      </c>
      <c r="T37" s="135">
        <v>43.5</v>
      </c>
      <c r="U37" s="135">
        <v>47.5</v>
      </c>
      <c r="V37" s="135">
        <v>34.5</v>
      </c>
      <c r="W37" s="135">
        <v>34.5</v>
      </c>
      <c r="X37" s="135">
        <v>34.5</v>
      </c>
      <c r="Y37" s="135">
        <v>29.5</v>
      </c>
      <c r="Z37" s="135">
        <v>43.5</v>
      </c>
      <c r="AA37" s="135">
        <v>14.5</v>
      </c>
      <c r="AB37" s="135">
        <v>34.5</v>
      </c>
      <c r="AC37" s="135">
        <v>20.5</v>
      </c>
      <c r="AD37" s="135">
        <v>34.5</v>
      </c>
    </row>
    <row r="38" spans="1:33" ht="14.5" customHeight="1" x14ac:dyDescent="0.2">
      <c r="A38" s="135" t="s">
        <v>57</v>
      </c>
      <c r="B38" s="135" t="s">
        <v>58</v>
      </c>
      <c r="C38" s="135">
        <v>2023</v>
      </c>
      <c r="D38" s="135">
        <v>14</v>
      </c>
      <c r="E38" s="135" t="s">
        <v>348</v>
      </c>
      <c r="F38" s="135">
        <v>0</v>
      </c>
      <c r="G38" s="135">
        <v>0</v>
      </c>
      <c r="H38" s="135">
        <v>1</v>
      </c>
      <c r="I38" s="135">
        <v>1</v>
      </c>
      <c r="J38" s="135">
        <v>1</v>
      </c>
      <c r="K38" s="135">
        <v>1</v>
      </c>
      <c r="L38" s="135">
        <v>1</v>
      </c>
      <c r="M38" s="135">
        <v>1</v>
      </c>
      <c r="N38" s="135">
        <v>1</v>
      </c>
      <c r="O38" s="135">
        <v>1</v>
      </c>
      <c r="P38" s="135">
        <v>1</v>
      </c>
      <c r="Q38" s="135">
        <v>1</v>
      </c>
      <c r="R38" s="135">
        <v>1</v>
      </c>
      <c r="S38" s="135">
        <v>1</v>
      </c>
      <c r="T38" s="135">
        <v>1</v>
      </c>
      <c r="U38" s="135">
        <v>1</v>
      </c>
      <c r="V38" s="135">
        <v>1</v>
      </c>
      <c r="W38" s="135">
        <v>1</v>
      </c>
      <c r="X38" s="135">
        <v>1</v>
      </c>
      <c r="Y38" s="135">
        <v>1</v>
      </c>
      <c r="Z38" s="135">
        <v>1</v>
      </c>
      <c r="AA38" s="135">
        <v>1</v>
      </c>
      <c r="AB38" s="135">
        <v>1</v>
      </c>
      <c r="AC38" s="135">
        <v>1</v>
      </c>
      <c r="AD38" s="135">
        <v>1</v>
      </c>
      <c r="AE38" s="135">
        <v>16</v>
      </c>
      <c r="AF38" s="135">
        <v>23</v>
      </c>
    </row>
    <row r="39" spans="1:33" ht="14.5" customHeight="1" x14ac:dyDescent="0.2">
      <c r="A39" s="135" t="s">
        <v>57</v>
      </c>
      <c r="B39" s="135" t="s">
        <v>58</v>
      </c>
      <c r="C39" s="135">
        <v>2023</v>
      </c>
      <c r="D39" s="135">
        <v>15</v>
      </c>
      <c r="E39" s="135" t="s">
        <v>347</v>
      </c>
      <c r="F39" s="135">
        <v>45</v>
      </c>
      <c r="G39" s="135">
        <v>44</v>
      </c>
      <c r="H39" s="135">
        <v>33</v>
      </c>
      <c r="I39" s="135">
        <v>25</v>
      </c>
      <c r="J39" s="135">
        <v>30</v>
      </c>
      <c r="K39" s="135">
        <v>32</v>
      </c>
      <c r="L39" s="135">
        <v>30</v>
      </c>
      <c r="M39" s="135">
        <v>58</v>
      </c>
      <c r="N39" s="135">
        <v>28</v>
      </c>
      <c r="O39" s="135">
        <v>16</v>
      </c>
      <c r="P39" s="135">
        <v>25</v>
      </c>
      <c r="Q39" s="135">
        <v>39</v>
      </c>
      <c r="R39" s="135">
        <v>49</v>
      </c>
      <c r="S39" s="135">
        <v>21</v>
      </c>
      <c r="T39" s="135">
        <v>13</v>
      </c>
      <c r="U39" s="135">
        <v>39</v>
      </c>
      <c r="V39" s="135">
        <v>45</v>
      </c>
      <c r="W39" s="135">
        <v>59</v>
      </c>
      <c r="X39" s="135">
        <v>20</v>
      </c>
      <c r="Y39" s="135">
        <v>14</v>
      </c>
      <c r="Z39" s="135">
        <v>26</v>
      </c>
      <c r="AA39" s="135">
        <v>29</v>
      </c>
      <c r="AB39" s="135">
        <v>39</v>
      </c>
      <c r="AC39" s="135">
        <v>16</v>
      </c>
      <c r="AD39" s="135">
        <v>11</v>
      </c>
    </row>
    <row r="40" spans="1:33" ht="14.5" customHeight="1" x14ac:dyDescent="0.2">
      <c r="A40" s="135" t="s">
        <v>57</v>
      </c>
      <c r="B40" s="135" t="s">
        <v>58</v>
      </c>
      <c r="C40" s="135">
        <v>2023</v>
      </c>
      <c r="D40" s="135">
        <v>15</v>
      </c>
      <c r="E40" s="135" t="s">
        <v>348</v>
      </c>
      <c r="F40" s="135">
        <v>1</v>
      </c>
      <c r="G40" s="135">
        <v>1</v>
      </c>
      <c r="H40" s="135">
        <v>1</v>
      </c>
      <c r="I40" s="135">
        <v>1</v>
      </c>
      <c r="J40" s="135">
        <v>1</v>
      </c>
      <c r="K40" s="135">
        <v>1</v>
      </c>
      <c r="L40" s="135">
        <v>1</v>
      </c>
      <c r="M40" s="135">
        <v>1</v>
      </c>
      <c r="N40" s="135">
        <v>0</v>
      </c>
      <c r="O40" s="135">
        <v>1</v>
      </c>
      <c r="P40" s="135">
        <v>1</v>
      </c>
      <c r="Q40" s="135">
        <v>1</v>
      </c>
      <c r="R40" s="135">
        <v>1</v>
      </c>
      <c r="S40" s="135">
        <v>1</v>
      </c>
      <c r="T40" s="135">
        <v>0</v>
      </c>
      <c r="U40" s="135">
        <v>1</v>
      </c>
      <c r="V40" s="135">
        <v>1</v>
      </c>
      <c r="W40" s="135">
        <v>1</v>
      </c>
      <c r="X40" s="135">
        <v>1</v>
      </c>
      <c r="Y40" s="135">
        <v>1</v>
      </c>
      <c r="Z40" s="135">
        <v>0</v>
      </c>
      <c r="AA40" s="135">
        <v>0</v>
      </c>
      <c r="AB40" s="135">
        <v>0</v>
      </c>
      <c r="AC40" s="135">
        <v>0</v>
      </c>
      <c r="AD40" s="135">
        <v>1</v>
      </c>
      <c r="AE40" s="135">
        <v>30</v>
      </c>
      <c r="AF40" s="135">
        <v>19</v>
      </c>
    </row>
    <row r="41" spans="1:33" ht="14.5" customHeight="1" x14ac:dyDescent="0.2">
      <c r="A41" s="135" t="s">
        <v>57</v>
      </c>
      <c r="B41" s="135" t="s">
        <v>58</v>
      </c>
      <c r="C41" s="135">
        <v>2023</v>
      </c>
      <c r="D41" s="135">
        <v>16</v>
      </c>
      <c r="E41" s="135" t="s">
        <v>347</v>
      </c>
      <c r="F41" s="135">
        <v>6.5</v>
      </c>
      <c r="G41" s="135">
        <v>7</v>
      </c>
      <c r="H41" s="135">
        <v>7</v>
      </c>
      <c r="I41" s="135">
        <v>17.5</v>
      </c>
      <c r="J41" s="135">
        <v>37.5</v>
      </c>
      <c r="K41" s="135">
        <v>14</v>
      </c>
      <c r="L41" s="135">
        <v>32</v>
      </c>
      <c r="M41" s="135">
        <v>48</v>
      </c>
      <c r="N41" s="135">
        <v>65</v>
      </c>
      <c r="O41" s="135">
        <v>75</v>
      </c>
      <c r="P41" s="135">
        <v>64</v>
      </c>
      <c r="Q41" s="135">
        <v>59</v>
      </c>
      <c r="R41" s="135">
        <v>11</v>
      </c>
      <c r="S41" s="135">
        <v>53</v>
      </c>
      <c r="T41" s="135">
        <v>5</v>
      </c>
      <c r="U41" s="135">
        <v>14</v>
      </c>
      <c r="V41" s="135">
        <v>12</v>
      </c>
      <c r="W41" s="135">
        <v>15</v>
      </c>
      <c r="X41" s="135">
        <v>16</v>
      </c>
      <c r="Y41" s="135">
        <v>46</v>
      </c>
      <c r="Z41" s="135">
        <v>14</v>
      </c>
      <c r="AA41" s="135">
        <v>16</v>
      </c>
      <c r="AB41" s="135">
        <v>58</v>
      </c>
      <c r="AC41" s="135">
        <v>4</v>
      </c>
      <c r="AD41" s="135">
        <v>45</v>
      </c>
    </row>
    <row r="42" spans="1:33" ht="14.5" customHeight="1" x14ac:dyDescent="0.2">
      <c r="A42" s="135" t="s">
        <v>57</v>
      </c>
      <c r="B42" s="135" t="s">
        <v>58</v>
      </c>
      <c r="C42" s="135">
        <v>2023</v>
      </c>
      <c r="D42" s="135">
        <v>16</v>
      </c>
      <c r="E42" s="135" t="s">
        <v>348</v>
      </c>
      <c r="F42" s="135">
        <v>1</v>
      </c>
      <c r="G42" s="135">
        <v>1</v>
      </c>
      <c r="H42" s="135">
        <v>1</v>
      </c>
      <c r="I42" s="135">
        <v>1</v>
      </c>
      <c r="J42" s="135">
        <v>1</v>
      </c>
      <c r="K42" s="135">
        <v>1</v>
      </c>
      <c r="L42" s="135">
        <v>1</v>
      </c>
      <c r="M42" s="135">
        <v>1</v>
      </c>
      <c r="N42" s="135">
        <v>1</v>
      </c>
      <c r="O42" s="135">
        <v>1</v>
      </c>
      <c r="P42" s="135">
        <v>1</v>
      </c>
      <c r="Q42" s="135">
        <v>1</v>
      </c>
      <c r="R42" s="135">
        <v>1</v>
      </c>
      <c r="S42" s="135">
        <v>1</v>
      </c>
      <c r="T42" s="135">
        <v>1</v>
      </c>
      <c r="U42" s="135">
        <v>1</v>
      </c>
      <c r="V42" s="135">
        <v>1</v>
      </c>
      <c r="W42" s="135">
        <v>1</v>
      </c>
      <c r="X42" s="135">
        <v>1</v>
      </c>
      <c r="Y42" s="135">
        <v>1</v>
      </c>
      <c r="Z42" s="135">
        <v>1</v>
      </c>
      <c r="AA42" s="135">
        <v>1</v>
      </c>
      <c r="AB42" s="135">
        <v>1</v>
      </c>
      <c r="AC42" s="135">
        <v>1</v>
      </c>
      <c r="AD42" s="135">
        <v>1</v>
      </c>
      <c r="AE42" s="135">
        <v>25</v>
      </c>
      <c r="AF42" s="135">
        <v>25</v>
      </c>
    </row>
    <row r="43" spans="1:33" ht="14.5" customHeight="1" x14ac:dyDescent="0.2">
      <c r="A43" s="135" t="s">
        <v>57</v>
      </c>
      <c r="B43" s="135" t="s">
        <v>58</v>
      </c>
      <c r="C43" s="135">
        <v>2023</v>
      </c>
      <c r="D43" s="135">
        <v>16</v>
      </c>
      <c r="E43" s="135" t="s">
        <v>349</v>
      </c>
      <c r="F43" s="135">
        <v>0</v>
      </c>
      <c r="G43" s="135">
        <v>0</v>
      </c>
      <c r="H43" s="135">
        <v>0</v>
      </c>
      <c r="I43" s="135">
        <v>0</v>
      </c>
      <c r="J43" s="135">
        <v>1</v>
      </c>
      <c r="K43" s="135">
        <v>0</v>
      </c>
      <c r="L43" s="135">
        <v>0</v>
      </c>
      <c r="M43" s="135">
        <v>0</v>
      </c>
      <c r="N43" s="135">
        <v>0</v>
      </c>
      <c r="O43" s="135">
        <v>0</v>
      </c>
      <c r="P43" s="135">
        <v>0</v>
      </c>
      <c r="Q43" s="135">
        <v>0</v>
      </c>
      <c r="R43" s="135">
        <v>0</v>
      </c>
      <c r="S43" s="135">
        <v>0</v>
      </c>
      <c r="T43" s="135">
        <v>0</v>
      </c>
      <c r="U43" s="135">
        <v>0</v>
      </c>
      <c r="V43" s="135">
        <v>0</v>
      </c>
      <c r="W43" s="135">
        <v>0</v>
      </c>
      <c r="X43" s="135">
        <v>0</v>
      </c>
      <c r="Y43" s="135">
        <v>0</v>
      </c>
      <c r="Z43" s="135">
        <v>0</v>
      </c>
      <c r="AA43" s="135">
        <v>0</v>
      </c>
      <c r="AB43" s="135">
        <v>0</v>
      </c>
      <c r="AC43" s="135">
        <v>0</v>
      </c>
      <c r="AD43" s="135">
        <v>0</v>
      </c>
      <c r="AF43" s="135">
        <v>1</v>
      </c>
      <c r="AG43" s="135" t="s">
        <v>353</v>
      </c>
    </row>
    <row r="44" spans="1:33" ht="14.5" customHeight="1" x14ac:dyDescent="0.2">
      <c r="A44" s="135" t="s">
        <v>57</v>
      </c>
      <c r="B44" s="135" t="s">
        <v>58</v>
      </c>
      <c r="C44" s="135">
        <v>2023</v>
      </c>
      <c r="D44" s="135">
        <v>17</v>
      </c>
      <c r="E44" s="135" t="s">
        <v>347</v>
      </c>
      <c r="F44" s="135">
        <v>40</v>
      </c>
      <c r="G44" s="135">
        <v>73</v>
      </c>
      <c r="H44" s="135">
        <v>36</v>
      </c>
      <c r="I44" s="135">
        <v>32</v>
      </c>
      <c r="J44" s="135">
        <v>24</v>
      </c>
      <c r="K44" s="135">
        <v>90</v>
      </c>
      <c r="L44" s="135">
        <v>51</v>
      </c>
      <c r="M44" s="135">
        <v>70</v>
      </c>
      <c r="N44" s="135">
        <v>20</v>
      </c>
      <c r="O44" s="135">
        <v>36</v>
      </c>
      <c r="P44" s="135">
        <v>85</v>
      </c>
      <c r="Q44" s="135">
        <v>85</v>
      </c>
      <c r="R44" s="135">
        <v>68</v>
      </c>
      <c r="S44" s="135">
        <v>30</v>
      </c>
      <c r="T44" s="135">
        <v>27</v>
      </c>
      <c r="U44" s="135">
        <v>78</v>
      </c>
      <c r="V44" s="135">
        <v>90</v>
      </c>
      <c r="W44" s="135">
        <v>80</v>
      </c>
      <c r="X44" s="135">
        <v>44</v>
      </c>
      <c r="Y44" s="135">
        <v>32</v>
      </c>
      <c r="Z44" s="135">
        <v>83</v>
      </c>
      <c r="AA44" s="135">
        <v>21</v>
      </c>
      <c r="AB44" s="135">
        <v>34</v>
      </c>
      <c r="AC44" s="135">
        <v>19</v>
      </c>
      <c r="AD44" s="135">
        <v>15</v>
      </c>
    </row>
    <row r="45" spans="1:33" ht="14.5" customHeight="1" x14ac:dyDescent="0.2">
      <c r="A45" s="135" t="s">
        <v>57</v>
      </c>
      <c r="B45" s="135" t="s">
        <v>58</v>
      </c>
      <c r="C45" s="135">
        <v>2023</v>
      </c>
      <c r="D45" s="135">
        <v>17</v>
      </c>
      <c r="E45" s="135" t="s">
        <v>348</v>
      </c>
      <c r="F45" s="135">
        <v>1</v>
      </c>
      <c r="G45" s="135">
        <v>1</v>
      </c>
      <c r="H45" s="135">
        <v>1</v>
      </c>
      <c r="I45" s="135">
        <v>1</v>
      </c>
      <c r="J45" s="135">
        <v>1</v>
      </c>
      <c r="K45" s="135">
        <v>1</v>
      </c>
      <c r="L45" s="135">
        <v>1</v>
      </c>
      <c r="M45" s="135">
        <v>1</v>
      </c>
      <c r="N45" s="135">
        <v>1</v>
      </c>
      <c r="O45" s="135">
        <v>1</v>
      </c>
      <c r="P45" s="135">
        <v>1</v>
      </c>
      <c r="Q45" s="135">
        <v>1</v>
      </c>
      <c r="R45" s="135">
        <v>1</v>
      </c>
      <c r="S45" s="135">
        <v>1</v>
      </c>
      <c r="T45" s="135">
        <v>1</v>
      </c>
      <c r="U45" s="135">
        <v>1</v>
      </c>
      <c r="V45" s="135">
        <v>1</v>
      </c>
      <c r="W45" s="135">
        <v>1</v>
      </c>
      <c r="X45" s="135">
        <v>1</v>
      </c>
      <c r="Y45" s="135">
        <v>1</v>
      </c>
      <c r="Z45" s="135">
        <v>1</v>
      </c>
      <c r="AA45" s="135">
        <v>1</v>
      </c>
      <c r="AB45" s="135">
        <v>1</v>
      </c>
      <c r="AC45" s="135">
        <v>1</v>
      </c>
      <c r="AD45" s="135">
        <v>1</v>
      </c>
      <c r="AE45" s="135">
        <v>40</v>
      </c>
      <c r="AF45" s="135">
        <v>25</v>
      </c>
    </row>
    <row r="46" spans="1:33" ht="14.5" customHeight="1" x14ac:dyDescent="0.2">
      <c r="A46" s="135" t="s">
        <v>57</v>
      </c>
      <c r="B46" s="135" t="s">
        <v>58</v>
      </c>
      <c r="C46" s="135">
        <v>2023</v>
      </c>
      <c r="D46" s="135">
        <v>18</v>
      </c>
      <c r="E46" s="135" t="s">
        <v>347</v>
      </c>
      <c r="F46" s="135">
        <v>36.5</v>
      </c>
      <c r="G46" s="135">
        <v>49.5</v>
      </c>
      <c r="H46" s="135">
        <v>31.5</v>
      </c>
      <c r="I46" s="135">
        <v>33.5</v>
      </c>
      <c r="J46" s="135">
        <v>30.5</v>
      </c>
      <c r="K46" s="135">
        <v>34</v>
      </c>
      <c r="L46" s="135">
        <v>33.5</v>
      </c>
      <c r="M46" s="135">
        <v>31</v>
      </c>
      <c r="N46" s="135">
        <v>31</v>
      </c>
      <c r="O46" s="135">
        <v>19</v>
      </c>
      <c r="P46" s="135">
        <v>36.5</v>
      </c>
      <c r="Q46" s="135">
        <v>20</v>
      </c>
      <c r="R46" s="135">
        <v>20</v>
      </c>
      <c r="S46" s="135">
        <v>20.5</v>
      </c>
      <c r="T46" s="135">
        <v>24.5</v>
      </c>
      <c r="U46" s="135">
        <v>32.5</v>
      </c>
      <c r="V46" s="135">
        <v>33</v>
      </c>
      <c r="W46" s="135">
        <v>16.5</v>
      </c>
      <c r="X46" s="135">
        <v>17</v>
      </c>
      <c r="Y46" s="135">
        <v>19.5</v>
      </c>
      <c r="Z46" s="135">
        <v>42</v>
      </c>
      <c r="AA46" s="135">
        <v>22.5</v>
      </c>
      <c r="AB46" s="135">
        <v>19.5</v>
      </c>
      <c r="AC46" s="135">
        <v>31</v>
      </c>
      <c r="AD46" s="135">
        <v>17</v>
      </c>
    </row>
    <row r="47" spans="1:33" ht="14.5" customHeight="1" x14ac:dyDescent="0.2">
      <c r="A47" s="135" t="s">
        <v>57</v>
      </c>
      <c r="B47" s="135" t="s">
        <v>58</v>
      </c>
      <c r="C47" s="135">
        <v>2023</v>
      </c>
      <c r="D47" s="135">
        <v>18</v>
      </c>
      <c r="E47" s="135" t="s">
        <v>348</v>
      </c>
      <c r="F47" s="135">
        <v>1</v>
      </c>
      <c r="G47" s="135">
        <v>1</v>
      </c>
      <c r="H47" s="135">
        <v>1</v>
      </c>
      <c r="I47" s="135">
        <v>1</v>
      </c>
      <c r="J47" s="135">
        <v>1</v>
      </c>
      <c r="K47" s="135">
        <v>1</v>
      </c>
      <c r="L47" s="135">
        <v>1</v>
      </c>
      <c r="M47" s="135">
        <v>1</v>
      </c>
      <c r="N47" s="135">
        <v>1</v>
      </c>
      <c r="O47" s="135">
        <v>1</v>
      </c>
      <c r="P47" s="135">
        <v>1</v>
      </c>
      <c r="Q47" s="135">
        <v>1</v>
      </c>
      <c r="R47" s="135">
        <v>1</v>
      </c>
      <c r="S47" s="135">
        <v>1</v>
      </c>
      <c r="T47" s="135">
        <v>1</v>
      </c>
      <c r="U47" s="135">
        <v>1</v>
      </c>
      <c r="V47" s="135">
        <v>1</v>
      </c>
      <c r="W47" s="135">
        <v>1</v>
      </c>
      <c r="X47" s="135">
        <v>1</v>
      </c>
      <c r="Y47" s="135">
        <v>1</v>
      </c>
      <c r="Z47" s="135">
        <v>1</v>
      </c>
      <c r="AA47" s="135">
        <v>1</v>
      </c>
      <c r="AB47" s="135">
        <v>1</v>
      </c>
      <c r="AC47" s="135">
        <v>1</v>
      </c>
      <c r="AD47" s="135">
        <v>1</v>
      </c>
      <c r="AE47" s="135">
        <v>10</v>
      </c>
      <c r="AF47" s="135">
        <v>25</v>
      </c>
    </row>
    <row r="48" spans="1:33" ht="14.5" customHeight="1" x14ac:dyDescent="0.2">
      <c r="A48" s="135" t="s">
        <v>57</v>
      </c>
      <c r="B48" s="135" t="s">
        <v>58</v>
      </c>
      <c r="C48" s="135">
        <v>2023</v>
      </c>
      <c r="D48" s="135">
        <v>19</v>
      </c>
      <c r="E48" s="135" t="s">
        <v>347</v>
      </c>
      <c r="F48" s="135">
        <v>15</v>
      </c>
      <c r="G48" s="135">
        <v>39</v>
      </c>
      <c r="H48" s="135">
        <v>64</v>
      </c>
      <c r="I48" s="135">
        <v>52</v>
      </c>
      <c r="J48" s="135">
        <v>35</v>
      </c>
      <c r="K48" s="135">
        <v>45</v>
      </c>
      <c r="L48" s="135">
        <v>21</v>
      </c>
      <c r="M48" s="135">
        <v>17</v>
      </c>
      <c r="N48" s="135">
        <v>15</v>
      </c>
      <c r="O48" s="135">
        <v>23</v>
      </c>
      <c r="P48" s="135">
        <v>50</v>
      </c>
      <c r="Q48" s="135">
        <v>11</v>
      </c>
      <c r="R48" s="135">
        <v>45</v>
      </c>
      <c r="S48" s="135">
        <v>30</v>
      </c>
      <c r="T48" s="135">
        <v>22</v>
      </c>
      <c r="U48" s="135">
        <v>43</v>
      </c>
      <c r="V48" s="135">
        <v>19</v>
      </c>
      <c r="W48" s="135">
        <v>29</v>
      </c>
      <c r="X48" s="135">
        <v>24</v>
      </c>
      <c r="Y48" s="135">
        <v>37</v>
      </c>
      <c r="Z48" s="135">
        <v>42</v>
      </c>
      <c r="AA48" s="135">
        <v>18</v>
      </c>
      <c r="AB48" s="135">
        <v>14</v>
      </c>
      <c r="AC48" s="135">
        <v>29</v>
      </c>
      <c r="AD48" s="135">
        <v>35</v>
      </c>
    </row>
    <row r="49" spans="1:33" ht="14.5" customHeight="1" x14ac:dyDescent="0.2">
      <c r="A49" s="135" t="s">
        <v>57</v>
      </c>
      <c r="B49" s="135" t="s">
        <v>58</v>
      </c>
      <c r="C49" s="135">
        <v>2023</v>
      </c>
      <c r="D49" s="135">
        <v>20</v>
      </c>
      <c r="E49" s="135" t="s">
        <v>347</v>
      </c>
      <c r="F49" s="135">
        <v>95</v>
      </c>
      <c r="G49" s="135">
        <v>90</v>
      </c>
      <c r="H49" s="135">
        <v>85</v>
      </c>
      <c r="I49" s="135">
        <v>61</v>
      </c>
      <c r="J49" s="135">
        <v>24</v>
      </c>
      <c r="K49" s="135">
        <v>60</v>
      </c>
      <c r="L49" s="135">
        <v>58</v>
      </c>
      <c r="M49" s="135">
        <v>62</v>
      </c>
      <c r="N49" s="135">
        <v>67</v>
      </c>
      <c r="O49" s="135">
        <v>64</v>
      </c>
      <c r="P49" s="135">
        <v>68</v>
      </c>
      <c r="Q49" s="135">
        <v>70</v>
      </c>
      <c r="R49" s="135">
        <v>52</v>
      </c>
      <c r="S49" s="135">
        <v>52</v>
      </c>
      <c r="T49" s="135">
        <v>50</v>
      </c>
      <c r="U49" s="135">
        <v>55</v>
      </c>
      <c r="V49" s="135">
        <v>70</v>
      </c>
      <c r="W49" s="135">
        <v>50</v>
      </c>
      <c r="X49" s="135">
        <v>45</v>
      </c>
      <c r="Y49" s="135">
        <v>40</v>
      </c>
      <c r="Z49" s="135">
        <v>21</v>
      </c>
      <c r="AA49" s="135">
        <v>48</v>
      </c>
      <c r="AB49" s="135">
        <v>45</v>
      </c>
      <c r="AC49" s="135">
        <v>65</v>
      </c>
      <c r="AD49" s="135">
        <v>65</v>
      </c>
    </row>
    <row r="50" spans="1:33" ht="14.5" customHeight="1" x14ac:dyDescent="0.2">
      <c r="A50" s="135" t="s">
        <v>57</v>
      </c>
      <c r="B50" s="135" t="s">
        <v>58</v>
      </c>
      <c r="C50" s="135">
        <v>2023</v>
      </c>
      <c r="D50" s="135">
        <v>20</v>
      </c>
      <c r="E50" s="135" t="s">
        <v>348</v>
      </c>
      <c r="F50" s="135">
        <v>1</v>
      </c>
      <c r="G50" s="135">
        <v>1</v>
      </c>
      <c r="H50" s="135">
        <v>1</v>
      </c>
      <c r="I50" s="135">
        <v>1</v>
      </c>
      <c r="J50" s="135">
        <v>1</v>
      </c>
      <c r="K50" s="135">
        <v>1</v>
      </c>
      <c r="L50" s="135">
        <v>1</v>
      </c>
      <c r="M50" s="135">
        <v>1</v>
      </c>
      <c r="N50" s="135">
        <v>1</v>
      </c>
      <c r="O50" s="135">
        <v>1</v>
      </c>
      <c r="P50" s="135">
        <v>0</v>
      </c>
      <c r="Q50" s="135">
        <v>0</v>
      </c>
      <c r="R50" s="135">
        <v>0</v>
      </c>
      <c r="S50" s="135">
        <v>0</v>
      </c>
      <c r="T50" s="135">
        <v>0</v>
      </c>
      <c r="U50" s="135">
        <v>0</v>
      </c>
      <c r="V50" s="135">
        <v>0</v>
      </c>
      <c r="W50" s="135">
        <v>0</v>
      </c>
      <c r="X50" s="135">
        <v>0</v>
      </c>
      <c r="Y50" s="135">
        <v>0</v>
      </c>
      <c r="Z50" s="135">
        <v>0</v>
      </c>
      <c r="AA50" s="135">
        <v>0</v>
      </c>
      <c r="AB50" s="135">
        <v>0</v>
      </c>
      <c r="AC50" s="135">
        <v>0</v>
      </c>
      <c r="AD50" s="135">
        <v>0</v>
      </c>
      <c r="AF50" s="135">
        <v>10</v>
      </c>
      <c r="AG50" s="135" t="s">
        <v>353</v>
      </c>
    </row>
    <row r="51" spans="1:33" ht="14.5" customHeight="1" x14ac:dyDescent="0.2">
      <c r="A51" s="135" t="s">
        <v>57</v>
      </c>
      <c r="B51" s="135" t="s">
        <v>58</v>
      </c>
      <c r="C51" s="135">
        <v>2023</v>
      </c>
      <c r="D51" s="135">
        <v>21</v>
      </c>
      <c r="E51" s="135" t="s">
        <v>347</v>
      </c>
      <c r="F51" s="135">
        <v>43.5</v>
      </c>
      <c r="G51" s="135">
        <v>29.5</v>
      </c>
      <c r="H51" s="135">
        <v>45.5</v>
      </c>
      <c r="I51" s="135">
        <v>30.5</v>
      </c>
      <c r="J51" s="135">
        <v>47.5</v>
      </c>
      <c r="K51" s="135">
        <v>48</v>
      </c>
      <c r="L51" s="135">
        <v>45</v>
      </c>
      <c r="M51" s="135">
        <v>48</v>
      </c>
      <c r="N51" s="135">
        <v>39.5</v>
      </c>
      <c r="O51" s="135">
        <v>41.5</v>
      </c>
      <c r="P51" s="135">
        <v>47</v>
      </c>
      <c r="Q51" s="135">
        <v>64</v>
      </c>
      <c r="R51" s="135">
        <v>57</v>
      </c>
      <c r="S51" s="135">
        <v>48</v>
      </c>
      <c r="T51" s="135">
        <v>47</v>
      </c>
      <c r="U51" s="135">
        <v>43</v>
      </c>
      <c r="V51" s="135">
        <v>46.5</v>
      </c>
      <c r="W51" s="135">
        <v>47</v>
      </c>
      <c r="X51" s="135">
        <v>48.5</v>
      </c>
      <c r="Y51" s="135">
        <v>14.5</v>
      </c>
      <c r="Z51" s="135">
        <v>41</v>
      </c>
      <c r="AA51" s="135">
        <v>32.5</v>
      </c>
      <c r="AB51" s="135">
        <v>53.5</v>
      </c>
      <c r="AC51" s="135">
        <v>41.5</v>
      </c>
      <c r="AD51" s="135">
        <v>23.5</v>
      </c>
    </row>
    <row r="52" spans="1:33" ht="14.5" customHeight="1" x14ac:dyDescent="0.2">
      <c r="A52" s="135" t="s">
        <v>57</v>
      </c>
      <c r="B52" s="135" t="s">
        <v>58</v>
      </c>
      <c r="C52" s="135">
        <v>2023</v>
      </c>
      <c r="D52" s="135">
        <v>21</v>
      </c>
      <c r="E52" s="135" t="s">
        <v>348</v>
      </c>
      <c r="F52" s="135">
        <v>1</v>
      </c>
      <c r="G52" s="135">
        <v>1</v>
      </c>
      <c r="H52" s="135">
        <v>1</v>
      </c>
      <c r="I52" s="135">
        <v>1</v>
      </c>
      <c r="J52" s="135">
        <v>1</v>
      </c>
      <c r="K52" s="135">
        <v>1</v>
      </c>
      <c r="L52" s="135">
        <v>1</v>
      </c>
      <c r="M52" s="135">
        <v>1</v>
      </c>
      <c r="N52" s="135">
        <v>1</v>
      </c>
      <c r="O52" s="135">
        <v>1</v>
      </c>
      <c r="P52" s="135">
        <v>1</v>
      </c>
      <c r="Q52" s="135">
        <v>1</v>
      </c>
      <c r="R52" s="135">
        <v>1</v>
      </c>
      <c r="S52" s="135">
        <v>1</v>
      </c>
      <c r="T52" s="135">
        <v>1</v>
      </c>
      <c r="U52" s="135">
        <v>1</v>
      </c>
      <c r="V52" s="135">
        <v>1</v>
      </c>
      <c r="W52" s="135">
        <v>1</v>
      </c>
      <c r="X52" s="135">
        <v>1</v>
      </c>
      <c r="Y52" s="135">
        <v>1</v>
      </c>
      <c r="Z52" s="135">
        <v>1</v>
      </c>
      <c r="AA52" s="135">
        <v>1</v>
      </c>
      <c r="AB52" s="135">
        <v>1</v>
      </c>
      <c r="AC52" s="135">
        <v>1</v>
      </c>
      <c r="AD52" s="135">
        <v>1</v>
      </c>
      <c r="AF52" s="135">
        <v>25</v>
      </c>
      <c r="AG52" s="135" t="s">
        <v>353</v>
      </c>
    </row>
    <row r="53" spans="1:33" ht="14.5" customHeight="1" x14ac:dyDescent="0.2">
      <c r="A53" s="135" t="s">
        <v>57</v>
      </c>
      <c r="B53" s="135" t="s">
        <v>58</v>
      </c>
      <c r="C53" s="135">
        <v>2023</v>
      </c>
      <c r="D53" s="135">
        <v>21</v>
      </c>
      <c r="E53" s="135" t="s">
        <v>352</v>
      </c>
      <c r="F53" s="135">
        <v>0</v>
      </c>
      <c r="G53" s="135">
        <v>0</v>
      </c>
      <c r="H53" s="135">
        <v>0</v>
      </c>
      <c r="I53" s="135">
        <v>0</v>
      </c>
      <c r="J53" s="135">
        <v>0</v>
      </c>
      <c r="K53" s="135">
        <v>0</v>
      </c>
      <c r="L53" s="135">
        <v>0</v>
      </c>
      <c r="M53" s="135">
        <v>0</v>
      </c>
      <c r="N53" s="135">
        <v>0</v>
      </c>
      <c r="O53" s="135">
        <v>0</v>
      </c>
      <c r="P53" s="135">
        <v>0</v>
      </c>
      <c r="Q53" s="135">
        <v>0</v>
      </c>
      <c r="R53" s="135">
        <v>0</v>
      </c>
      <c r="S53" s="135">
        <v>1</v>
      </c>
      <c r="T53" s="135">
        <v>0</v>
      </c>
      <c r="U53" s="135">
        <v>0</v>
      </c>
      <c r="V53" s="135">
        <v>0</v>
      </c>
      <c r="W53" s="135">
        <v>0</v>
      </c>
      <c r="X53" s="135">
        <v>0</v>
      </c>
      <c r="Y53" s="135">
        <v>1</v>
      </c>
      <c r="Z53" s="135">
        <v>0</v>
      </c>
      <c r="AA53" s="135">
        <v>1</v>
      </c>
      <c r="AB53" s="135">
        <v>0</v>
      </c>
      <c r="AC53" s="135">
        <v>1</v>
      </c>
      <c r="AD53" s="135">
        <v>0</v>
      </c>
      <c r="AF53" s="135">
        <v>4</v>
      </c>
      <c r="AG53" s="135" t="s">
        <v>353</v>
      </c>
    </row>
    <row r="54" spans="1:33" ht="14.5" customHeight="1" x14ac:dyDescent="0.2">
      <c r="A54" s="135" t="s">
        <v>57</v>
      </c>
      <c r="B54" s="135" t="s">
        <v>58</v>
      </c>
      <c r="C54" s="135">
        <v>2023</v>
      </c>
      <c r="D54" s="135">
        <v>22</v>
      </c>
      <c r="E54" s="135" t="s">
        <v>347</v>
      </c>
      <c r="F54" s="135">
        <v>7.5</v>
      </c>
      <c r="G54" s="135">
        <v>7</v>
      </c>
      <c r="H54" s="135">
        <v>19</v>
      </c>
      <c r="I54" s="135">
        <v>21.5</v>
      </c>
      <c r="J54" s="135">
        <v>15</v>
      </c>
      <c r="K54" s="135">
        <v>14.5</v>
      </c>
      <c r="L54" s="135">
        <v>12.5</v>
      </c>
      <c r="M54" s="135">
        <v>10.5</v>
      </c>
      <c r="N54" s="135">
        <v>17.5</v>
      </c>
      <c r="O54" s="135">
        <v>18.5</v>
      </c>
      <c r="P54" s="135">
        <v>11.5</v>
      </c>
      <c r="Q54" s="135">
        <v>9.5</v>
      </c>
      <c r="R54" s="135">
        <v>14</v>
      </c>
      <c r="S54" s="135">
        <v>13.5</v>
      </c>
      <c r="T54" s="135">
        <v>18.5</v>
      </c>
      <c r="U54" s="135">
        <v>16</v>
      </c>
      <c r="V54" s="135">
        <v>13.5</v>
      </c>
      <c r="W54" s="135">
        <v>13.5</v>
      </c>
      <c r="X54" s="135">
        <v>13.5</v>
      </c>
      <c r="Y54" s="135">
        <v>13.5</v>
      </c>
      <c r="Z54" s="135">
        <v>31.5</v>
      </c>
      <c r="AA54" s="135">
        <v>15</v>
      </c>
      <c r="AB54" s="135">
        <v>24</v>
      </c>
      <c r="AC54" s="135">
        <v>17.5</v>
      </c>
      <c r="AD54" s="135">
        <v>11.5</v>
      </c>
    </row>
    <row r="55" spans="1:33" ht="14.5" customHeight="1" x14ac:dyDescent="0.2">
      <c r="A55" s="135" t="s">
        <v>57</v>
      </c>
      <c r="B55" s="135" t="s">
        <v>58</v>
      </c>
      <c r="C55" s="135">
        <v>2023</v>
      </c>
      <c r="D55" s="135">
        <v>22</v>
      </c>
      <c r="E55" s="135" t="s">
        <v>348</v>
      </c>
      <c r="F55" s="135">
        <v>1</v>
      </c>
      <c r="G55" s="135">
        <v>1</v>
      </c>
      <c r="H55" s="135">
        <v>1</v>
      </c>
      <c r="I55" s="135">
        <v>1</v>
      </c>
      <c r="J55" s="135">
        <v>1</v>
      </c>
      <c r="K55" s="135">
        <v>1</v>
      </c>
      <c r="L55" s="135">
        <v>1</v>
      </c>
      <c r="M55" s="135">
        <v>1</v>
      </c>
      <c r="N55" s="135">
        <v>1</v>
      </c>
      <c r="O55" s="135">
        <v>1</v>
      </c>
      <c r="P55" s="135">
        <v>1</v>
      </c>
      <c r="Q55" s="135">
        <v>1</v>
      </c>
      <c r="R55" s="135">
        <v>1</v>
      </c>
      <c r="S55" s="135">
        <v>1</v>
      </c>
      <c r="T55" s="135">
        <v>1</v>
      </c>
      <c r="U55" s="135">
        <v>1</v>
      </c>
      <c r="V55" s="135">
        <v>1</v>
      </c>
      <c r="W55" s="135">
        <v>1</v>
      </c>
      <c r="X55" s="135">
        <v>1</v>
      </c>
      <c r="Y55" s="135">
        <v>1</v>
      </c>
      <c r="Z55" s="135">
        <v>1</v>
      </c>
      <c r="AA55" s="135">
        <v>1</v>
      </c>
      <c r="AB55" s="135">
        <v>1</v>
      </c>
      <c r="AC55" s="135">
        <v>1</v>
      </c>
      <c r="AD55" s="135">
        <v>1</v>
      </c>
      <c r="AF55" s="135">
        <v>25</v>
      </c>
      <c r="AG55" s="135" t="s">
        <v>353</v>
      </c>
    </row>
    <row r="56" spans="1:33" ht="14.5" customHeight="1" x14ac:dyDescent="0.2">
      <c r="A56" s="135" t="s">
        <v>57</v>
      </c>
      <c r="B56" s="135" t="s">
        <v>58</v>
      </c>
      <c r="C56" s="135">
        <v>2023</v>
      </c>
      <c r="D56" s="135">
        <v>22</v>
      </c>
      <c r="E56" s="135" t="s">
        <v>350</v>
      </c>
      <c r="F56" s="135">
        <v>0</v>
      </c>
      <c r="G56" s="135">
        <v>0</v>
      </c>
      <c r="H56" s="135">
        <v>0</v>
      </c>
      <c r="I56" s="135">
        <v>0</v>
      </c>
      <c r="J56" s="135">
        <v>0</v>
      </c>
      <c r="K56" s="135">
        <v>0</v>
      </c>
      <c r="L56" s="135">
        <v>0</v>
      </c>
      <c r="M56" s="135">
        <v>0</v>
      </c>
      <c r="N56" s="135">
        <v>0</v>
      </c>
      <c r="O56" s="135">
        <v>0</v>
      </c>
      <c r="P56" s="135">
        <v>0</v>
      </c>
      <c r="Q56" s="135">
        <v>0</v>
      </c>
      <c r="R56" s="135">
        <v>0</v>
      </c>
      <c r="S56" s="135">
        <v>0</v>
      </c>
      <c r="T56" s="135">
        <v>0</v>
      </c>
      <c r="U56" s="135">
        <v>0</v>
      </c>
      <c r="V56" s="135">
        <v>1</v>
      </c>
      <c r="W56" s="135">
        <v>0</v>
      </c>
      <c r="X56" s="135">
        <v>0</v>
      </c>
      <c r="Y56" s="135">
        <v>0</v>
      </c>
      <c r="Z56" s="135">
        <v>0</v>
      </c>
      <c r="AA56" s="135">
        <v>0</v>
      </c>
      <c r="AB56" s="135">
        <v>1</v>
      </c>
      <c r="AC56" s="135">
        <v>0</v>
      </c>
      <c r="AD56" s="135">
        <v>0</v>
      </c>
      <c r="AF56" s="135">
        <v>2</v>
      </c>
      <c r="AG56" s="135" t="s">
        <v>353</v>
      </c>
    </row>
    <row r="57" spans="1:33" ht="14.5" customHeight="1" x14ac:dyDescent="0.2">
      <c r="A57" s="135" t="s">
        <v>57</v>
      </c>
      <c r="B57" s="135" t="s">
        <v>58</v>
      </c>
      <c r="C57" s="135">
        <v>2023</v>
      </c>
      <c r="D57" s="135">
        <v>22</v>
      </c>
      <c r="E57" s="135" t="s">
        <v>352</v>
      </c>
      <c r="F57" s="135">
        <v>1</v>
      </c>
      <c r="G57" s="135">
        <v>1</v>
      </c>
      <c r="H57" s="135">
        <v>0</v>
      </c>
      <c r="I57" s="135">
        <v>1</v>
      </c>
      <c r="J57" s="135">
        <v>1</v>
      </c>
      <c r="K57" s="135">
        <v>1</v>
      </c>
      <c r="L57" s="135">
        <v>1</v>
      </c>
      <c r="M57" s="135">
        <v>1</v>
      </c>
      <c r="N57" s="135">
        <v>1</v>
      </c>
      <c r="O57" s="135">
        <v>1</v>
      </c>
      <c r="P57" s="135">
        <v>1</v>
      </c>
      <c r="Q57" s="135">
        <v>1</v>
      </c>
      <c r="R57" s="135">
        <v>1</v>
      </c>
      <c r="S57" s="135">
        <v>1</v>
      </c>
      <c r="T57" s="135">
        <v>1</v>
      </c>
      <c r="U57" s="135">
        <v>1</v>
      </c>
      <c r="V57" s="135">
        <v>1</v>
      </c>
      <c r="W57" s="135">
        <v>1</v>
      </c>
      <c r="X57" s="135">
        <v>1</v>
      </c>
      <c r="Y57" s="135">
        <v>1</v>
      </c>
      <c r="Z57" s="135">
        <v>1</v>
      </c>
      <c r="AA57" s="135">
        <v>1</v>
      </c>
      <c r="AB57" s="135">
        <v>1</v>
      </c>
      <c r="AC57" s="135">
        <v>1</v>
      </c>
      <c r="AD57" s="135">
        <v>1</v>
      </c>
      <c r="AF57" s="135">
        <v>24</v>
      </c>
      <c r="AG57" s="135" t="s">
        <v>353</v>
      </c>
    </row>
    <row r="58" spans="1:33" ht="14.5" customHeight="1" x14ac:dyDescent="0.2">
      <c r="A58" s="135" t="s">
        <v>57</v>
      </c>
      <c r="B58" s="135" t="s">
        <v>58</v>
      </c>
      <c r="C58" s="135">
        <v>2023</v>
      </c>
      <c r="D58" s="135">
        <v>23</v>
      </c>
      <c r="E58" s="135" t="s">
        <v>347</v>
      </c>
      <c r="F58" s="135">
        <v>30</v>
      </c>
      <c r="G58" s="135">
        <v>34</v>
      </c>
      <c r="H58" s="135">
        <v>23</v>
      </c>
      <c r="I58" s="135">
        <v>20</v>
      </c>
      <c r="J58" s="135">
        <v>16</v>
      </c>
      <c r="K58" s="135">
        <v>36</v>
      </c>
      <c r="L58" s="135">
        <v>18</v>
      </c>
      <c r="M58" s="135">
        <v>19</v>
      </c>
      <c r="N58" s="135">
        <v>23</v>
      </c>
      <c r="O58" s="135">
        <v>16</v>
      </c>
      <c r="P58" s="135">
        <v>16</v>
      </c>
      <c r="Q58" s="135">
        <v>20</v>
      </c>
      <c r="R58" s="135">
        <v>19</v>
      </c>
      <c r="S58" s="135">
        <v>25</v>
      </c>
      <c r="T58" s="135">
        <v>31</v>
      </c>
      <c r="U58" s="135">
        <v>21</v>
      </c>
      <c r="V58" s="135">
        <v>26</v>
      </c>
      <c r="W58" s="135">
        <v>36</v>
      </c>
      <c r="X58" s="135">
        <v>40</v>
      </c>
      <c r="Y58" s="135">
        <v>31</v>
      </c>
      <c r="Z58" s="135">
        <v>31</v>
      </c>
      <c r="AA58" s="135">
        <v>42</v>
      </c>
      <c r="AB58" s="135">
        <v>46</v>
      </c>
      <c r="AC58" s="135">
        <v>48</v>
      </c>
      <c r="AD58" s="135">
        <v>34</v>
      </c>
    </row>
    <row r="59" spans="1:33" ht="14.5" customHeight="1" x14ac:dyDescent="0.2">
      <c r="A59" s="135" t="s">
        <v>57</v>
      </c>
      <c r="B59" s="135" t="s">
        <v>58</v>
      </c>
      <c r="C59" s="135">
        <v>2023</v>
      </c>
      <c r="D59" s="135">
        <v>24</v>
      </c>
      <c r="E59" s="135" t="s">
        <v>347</v>
      </c>
      <c r="F59" s="135">
        <v>37</v>
      </c>
      <c r="G59" s="135">
        <v>70</v>
      </c>
      <c r="H59" s="135">
        <v>77</v>
      </c>
      <c r="I59" s="135">
        <v>55</v>
      </c>
      <c r="J59" s="135">
        <v>60</v>
      </c>
      <c r="K59" s="135">
        <v>44</v>
      </c>
      <c r="L59" s="135">
        <v>65</v>
      </c>
      <c r="M59" s="135">
        <v>72</v>
      </c>
      <c r="N59" s="135">
        <v>65</v>
      </c>
      <c r="O59" s="135">
        <v>73</v>
      </c>
      <c r="P59" s="135">
        <v>1</v>
      </c>
      <c r="Q59" s="135">
        <v>70</v>
      </c>
      <c r="R59" s="135">
        <v>77</v>
      </c>
      <c r="S59" s="135">
        <v>48</v>
      </c>
      <c r="T59" s="135">
        <v>50</v>
      </c>
      <c r="U59" s="135">
        <v>30</v>
      </c>
      <c r="V59" s="135">
        <v>55</v>
      </c>
      <c r="W59" s="135">
        <v>74</v>
      </c>
      <c r="X59" s="135">
        <v>65</v>
      </c>
      <c r="Y59" s="135">
        <v>32</v>
      </c>
      <c r="Z59" s="135">
        <v>40</v>
      </c>
      <c r="AA59" s="135">
        <v>48</v>
      </c>
      <c r="AB59" s="135">
        <v>55</v>
      </c>
      <c r="AC59" s="135">
        <v>60</v>
      </c>
      <c r="AD59" s="135">
        <v>60</v>
      </c>
    </row>
    <row r="60" spans="1:33" ht="14.5" customHeight="1" x14ac:dyDescent="0.2">
      <c r="A60" s="135" t="s">
        <v>57</v>
      </c>
      <c r="B60" s="135" t="s">
        <v>58</v>
      </c>
      <c r="C60" s="135">
        <v>2023</v>
      </c>
      <c r="D60" s="135">
        <v>24</v>
      </c>
      <c r="E60" s="135" t="s">
        <v>348</v>
      </c>
      <c r="F60" s="135">
        <v>0</v>
      </c>
      <c r="G60" s="135">
        <v>0</v>
      </c>
      <c r="H60" s="135">
        <v>1</v>
      </c>
      <c r="I60" s="135">
        <v>0</v>
      </c>
      <c r="J60" s="135">
        <v>0</v>
      </c>
      <c r="K60" s="135">
        <v>0</v>
      </c>
      <c r="L60" s="135">
        <v>0</v>
      </c>
      <c r="M60" s="135">
        <v>0</v>
      </c>
      <c r="N60" s="135">
        <v>0</v>
      </c>
      <c r="O60" s="135">
        <v>0</v>
      </c>
      <c r="P60" s="135">
        <v>0</v>
      </c>
      <c r="Q60" s="135">
        <v>0</v>
      </c>
      <c r="R60" s="135">
        <v>0</v>
      </c>
      <c r="S60" s="135">
        <v>0</v>
      </c>
      <c r="T60" s="135">
        <v>0</v>
      </c>
      <c r="U60" s="135">
        <v>0</v>
      </c>
      <c r="V60" s="135">
        <v>0</v>
      </c>
      <c r="W60" s="135">
        <v>0</v>
      </c>
      <c r="X60" s="135">
        <v>0</v>
      </c>
      <c r="Y60" s="135">
        <v>0</v>
      </c>
      <c r="Z60" s="135">
        <v>0</v>
      </c>
      <c r="AA60" s="135">
        <v>0</v>
      </c>
      <c r="AB60" s="135">
        <v>0</v>
      </c>
      <c r="AC60" s="135">
        <v>0</v>
      </c>
      <c r="AD60" s="135">
        <v>0</v>
      </c>
      <c r="AE60" s="135">
        <v>20</v>
      </c>
      <c r="AF60" s="135">
        <v>1</v>
      </c>
    </row>
    <row r="61" spans="1:33" ht="14.5" customHeight="1" x14ac:dyDescent="0.2">
      <c r="A61" s="135" t="s">
        <v>57</v>
      </c>
      <c r="B61" s="135" t="s">
        <v>58</v>
      </c>
      <c r="C61" s="135">
        <v>2023</v>
      </c>
      <c r="D61" s="135">
        <v>25</v>
      </c>
      <c r="E61" s="135" t="s">
        <v>347</v>
      </c>
      <c r="F61" s="135">
        <v>20</v>
      </c>
      <c r="G61" s="135">
        <v>33</v>
      </c>
      <c r="H61" s="135">
        <v>24.5</v>
      </c>
      <c r="I61" s="135">
        <v>27.5</v>
      </c>
      <c r="J61" s="135">
        <v>24.5</v>
      </c>
      <c r="K61" s="135">
        <v>44.5</v>
      </c>
      <c r="L61" s="135">
        <v>19.5</v>
      </c>
      <c r="M61" s="135">
        <v>34.5</v>
      </c>
      <c r="N61" s="135">
        <v>26</v>
      </c>
      <c r="O61" s="135">
        <v>35.5</v>
      </c>
      <c r="P61" s="135">
        <v>24.5</v>
      </c>
      <c r="Q61" s="135">
        <v>14.5</v>
      </c>
      <c r="R61" s="135">
        <v>17</v>
      </c>
      <c r="S61" s="135">
        <v>21.5</v>
      </c>
      <c r="T61" s="135">
        <v>18.5</v>
      </c>
      <c r="U61" s="135">
        <v>34.5</v>
      </c>
      <c r="V61" s="135">
        <v>21.5</v>
      </c>
      <c r="W61" s="135">
        <v>22</v>
      </c>
      <c r="X61" s="135">
        <v>24.5</v>
      </c>
      <c r="Y61" s="135">
        <v>21.5</v>
      </c>
      <c r="Z61" s="135">
        <v>33</v>
      </c>
      <c r="AA61" s="135">
        <v>21</v>
      </c>
      <c r="AB61" s="135">
        <v>10.5</v>
      </c>
      <c r="AC61" s="135">
        <v>19.5</v>
      </c>
      <c r="AD61" s="135">
        <v>27.5</v>
      </c>
    </row>
    <row r="62" spans="1:33" ht="14.5" customHeight="1" x14ac:dyDescent="0.2">
      <c r="A62" s="135" t="s">
        <v>57</v>
      </c>
      <c r="B62" s="135" t="s">
        <v>58</v>
      </c>
      <c r="C62" s="135">
        <v>2023</v>
      </c>
      <c r="D62" s="135">
        <v>25</v>
      </c>
      <c r="E62" s="135" t="s">
        <v>348</v>
      </c>
      <c r="F62" s="135">
        <v>0</v>
      </c>
      <c r="G62" s="135">
        <v>0</v>
      </c>
      <c r="H62" s="135">
        <v>1</v>
      </c>
      <c r="I62" s="135">
        <v>0</v>
      </c>
      <c r="J62" s="135">
        <v>1</v>
      </c>
      <c r="K62" s="135">
        <v>0</v>
      </c>
      <c r="L62" s="135">
        <v>0</v>
      </c>
      <c r="M62" s="135">
        <v>0</v>
      </c>
      <c r="N62" s="135">
        <v>0</v>
      </c>
      <c r="O62" s="135">
        <v>0</v>
      </c>
      <c r="P62" s="135">
        <v>1</v>
      </c>
      <c r="Q62" s="135">
        <v>0</v>
      </c>
      <c r="R62" s="135">
        <v>0</v>
      </c>
      <c r="S62" s="135">
        <v>1</v>
      </c>
      <c r="T62" s="135">
        <v>0</v>
      </c>
      <c r="U62" s="135">
        <v>0</v>
      </c>
      <c r="V62" s="135">
        <v>0</v>
      </c>
      <c r="W62" s="135">
        <v>0</v>
      </c>
      <c r="X62" s="135">
        <v>0</v>
      </c>
      <c r="Y62" s="135">
        <v>0</v>
      </c>
      <c r="Z62" s="135">
        <v>1</v>
      </c>
      <c r="AA62" s="135">
        <v>0</v>
      </c>
      <c r="AB62" s="135">
        <v>1</v>
      </c>
      <c r="AC62" s="135">
        <v>0</v>
      </c>
      <c r="AD62" s="135">
        <v>0</v>
      </c>
      <c r="AE62" s="135">
        <v>0.1</v>
      </c>
      <c r="AF62" s="135">
        <v>6</v>
      </c>
    </row>
    <row r="63" spans="1:33" ht="14.5" customHeight="1" x14ac:dyDescent="0.2">
      <c r="A63" s="135" t="s">
        <v>57</v>
      </c>
      <c r="B63" s="135" t="s">
        <v>58</v>
      </c>
      <c r="C63" s="135">
        <v>2023</v>
      </c>
      <c r="D63" s="135">
        <v>26</v>
      </c>
      <c r="E63" s="135" t="s">
        <v>347</v>
      </c>
      <c r="F63" s="135">
        <v>21</v>
      </c>
      <c r="G63" s="135">
        <v>30</v>
      </c>
      <c r="H63" s="135">
        <v>25</v>
      </c>
      <c r="I63" s="135">
        <v>26</v>
      </c>
      <c r="J63" s="135">
        <v>20</v>
      </c>
      <c r="K63" s="135">
        <v>30</v>
      </c>
      <c r="L63" s="135">
        <v>25</v>
      </c>
      <c r="M63" s="135">
        <v>21</v>
      </c>
      <c r="N63" s="135">
        <v>24</v>
      </c>
      <c r="O63" s="135">
        <v>28</v>
      </c>
      <c r="P63" s="135">
        <v>25</v>
      </c>
      <c r="Q63" s="135">
        <v>20</v>
      </c>
      <c r="R63" s="135">
        <v>15</v>
      </c>
      <c r="S63" s="135">
        <v>23</v>
      </c>
      <c r="T63" s="135">
        <v>36</v>
      </c>
      <c r="U63" s="135">
        <v>20</v>
      </c>
      <c r="V63" s="135">
        <v>23</v>
      </c>
      <c r="W63" s="135">
        <v>23</v>
      </c>
      <c r="X63" s="135">
        <v>20</v>
      </c>
      <c r="Y63" s="135">
        <v>24</v>
      </c>
      <c r="Z63" s="135">
        <v>23</v>
      </c>
      <c r="AA63" s="135">
        <v>21</v>
      </c>
      <c r="AB63" s="135">
        <v>22</v>
      </c>
      <c r="AC63" s="135">
        <v>24</v>
      </c>
      <c r="AD63" s="135">
        <v>37</v>
      </c>
    </row>
    <row r="64" spans="1:33" ht="14.5" customHeight="1" x14ac:dyDescent="0.2">
      <c r="A64" s="135" t="s">
        <v>57</v>
      </c>
      <c r="B64" s="135" t="s">
        <v>58</v>
      </c>
      <c r="C64" s="135">
        <v>2023</v>
      </c>
      <c r="D64" s="135">
        <v>26</v>
      </c>
      <c r="E64" s="135" t="s">
        <v>348</v>
      </c>
      <c r="F64" s="135">
        <v>1</v>
      </c>
      <c r="G64" s="135">
        <v>1</v>
      </c>
      <c r="H64" s="135">
        <v>1</v>
      </c>
      <c r="I64" s="135">
        <v>1</v>
      </c>
      <c r="J64" s="135">
        <v>1</v>
      </c>
      <c r="K64" s="135">
        <v>1</v>
      </c>
      <c r="L64" s="135">
        <v>1</v>
      </c>
      <c r="M64" s="135">
        <v>1</v>
      </c>
      <c r="N64" s="135">
        <v>1</v>
      </c>
      <c r="O64" s="135">
        <v>1</v>
      </c>
      <c r="P64" s="135">
        <v>1</v>
      </c>
      <c r="Q64" s="135">
        <v>1</v>
      </c>
      <c r="R64" s="135">
        <v>1</v>
      </c>
      <c r="S64" s="135">
        <v>1</v>
      </c>
      <c r="T64" s="135">
        <v>1</v>
      </c>
      <c r="U64" s="135">
        <v>1</v>
      </c>
      <c r="V64" s="135">
        <v>1</v>
      </c>
      <c r="W64" s="135">
        <v>1</v>
      </c>
      <c r="X64" s="135">
        <v>1</v>
      </c>
      <c r="Y64" s="135">
        <v>1</v>
      </c>
      <c r="Z64" s="135">
        <v>1</v>
      </c>
      <c r="AA64" s="135">
        <v>1</v>
      </c>
      <c r="AB64" s="135">
        <v>1</v>
      </c>
      <c r="AC64" s="135">
        <v>1</v>
      </c>
      <c r="AD64" s="135">
        <v>1</v>
      </c>
      <c r="AE64" s="135">
        <v>20</v>
      </c>
      <c r="AF64" s="135">
        <v>25</v>
      </c>
    </row>
    <row r="65" spans="1:33" ht="14.5" customHeight="1" x14ac:dyDescent="0.2">
      <c r="A65" s="135" t="s">
        <v>57</v>
      </c>
      <c r="B65" s="135" t="s">
        <v>58</v>
      </c>
      <c r="C65" s="135">
        <v>2023</v>
      </c>
      <c r="D65" s="135">
        <v>27</v>
      </c>
      <c r="E65" s="135" t="s">
        <v>347</v>
      </c>
      <c r="F65" s="135">
        <v>23.5</v>
      </c>
      <c r="G65" s="135">
        <v>13.5</v>
      </c>
      <c r="H65" s="135">
        <v>15</v>
      </c>
      <c r="I65" s="135">
        <v>13.5</v>
      </c>
      <c r="J65" s="135">
        <v>24.5</v>
      </c>
      <c r="K65" s="135">
        <v>53.5</v>
      </c>
      <c r="L65" s="135">
        <v>27.5</v>
      </c>
      <c r="M65" s="135">
        <v>20.5</v>
      </c>
      <c r="N65" s="135">
        <v>30.5</v>
      </c>
      <c r="O65" s="135">
        <v>10.5</v>
      </c>
      <c r="P65" s="135">
        <v>24.5</v>
      </c>
      <c r="Q65" s="135">
        <v>21.5</v>
      </c>
      <c r="R65" s="135">
        <v>21.5</v>
      </c>
      <c r="S65" s="135">
        <v>41.5</v>
      </c>
      <c r="T65" s="135">
        <v>13.5</v>
      </c>
      <c r="U65" s="135">
        <v>18</v>
      </c>
      <c r="V65" s="135">
        <v>19</v>
      </c>
      <c r="W65" s="135">
        <v>11.5</v>
      </c>
      <c r="X65" s="135">
        <v>27</v>
      </c>
      <c r="Y65" s="135">
        <v>9.5</v>
      </c>
      <c r="Z65" s="135">
        <v>21.5</v>
      </c>
      <c r="AA65" s="135">
        <v>30.5</v>
      </c>
      <c r="AB65" s="135">
        <v>9.5</v>
      </c>
      <c r="AC65" s="135">
        <v>7.5</v>
      </c>
      <c r="AD65" s="135">
        <v>7.5</v>
      </c>
    </row>
    <row r="66" spans="1:33" ht="14.5" customHeight="1" x14ac:dyDescent="0.2">
      <c r="A66" s="135" t="s">
        <v>57</v>
      </c>
      <c r="B66" s="135" t="s">
        <v>58</v>
      </c>
      <c r="C66" s="135">
        <v>2023</v>
      </c>
      <c r="D66" s="135">
        <v>27</v>
      </c>
      <c r="E66" s="135" t="s">
        <v>348</v>
      </c>
      <c r="F66" s="135">
        <v>1</v>
      </c>
      <c r="G66" s="135">
        <v>1</v>
      </c>
      <c r="H66" s="135">
        <v>1</v>
      </c>
      <c r="I66" s="135">
        <v>1</v>
      </c>
      <c r="J66" s="135">
        <v>1</v>
      </c>
      <c r="K66" s="135">
        <v>1</v>
      </c>
      <c r="L66" s="135">
        <v>1</v>
      </c>
      <c r="M66" s="135">
        <v>1</v>
      </c>
      <c r="N66" s="135">
        <v>1</v>
      </c>
      <c r="O66" s="135">
        <v>1</v>
      </c>
      <c r="P66" s="135">
        <v>1</v>
      </c>
      <c r="Q66" s="135">
        <v>1</v>
      </c>
      <c r="R66" s="135">
        <v>1</v>
      </c>
      <c r="S66" s="135">
        <v>1</v>
      </c>
      <c r="T66" s="135">
        <v>1</v>
      </c>
      <c r="U66" s="135">
        <v>1</v>
      </c>
      <c r="V66" s="135">
        <v>1</v>
      </c>
      <c r="W66" s="135">
        <v>1</v>
      </c>
      <c r="X66" s="135">
        <v>1</v>
      </c>
      <c r="Y66" s="135">
        <v>1</v>
      </c>
      <c r="Z66" s="135">
        <v>1</v>
      </c>
      <c r="AA66" s="135">
        <v>1</v>
      </c>
      <c r="AB66" s="135">
        <v>1</v>
      </c>
      <c r="AC66" s="135">
        <v>1</v>
      </c>
      <c r="AD66" s="135">
        <v>1</v>
      </c>
      <c r="AE66" s="135">
        <v>20</v>
      </c>
      <c r="AF66" s="135">
        <v>25</v>
      </c>
    </row>
    <row r="67" spans="1:33" ht="14.5" customHeight="1" x14ac:dyDescent="0.2">
      <c r="A67" s="135" t="s">
        <v>57</v>
      </c>
      <c r="B67" s="135" t="s">
        <v>58</v>
      </c>
      <c r="C67" s="135">
        <v>2023</v>
      </c>
      <c r="D67" s="135">
        <v>28</v>
      </c>
      <c r="E67" s="135" t="s">
        <v>347</v>
      </c>
      <c r="F67" s="135">
        <v>46.5</v>
      </c>
      <c r="G67" s="135">
        <v>54</v>
      </c>
      <c r="H67" s="135">
        <v>55</v>
      </c>
      <c r="I67" s="135">
        <v>63</v>
      </c>
      <c r="J67" s="135">
        <v>46</v>
      </c>
      <c r="K67" s="135">
        <v>23</v>
      </c>
      <c r="L67" s="135">
        <v>36</v>
      </c>
      <c r="M67" s="135">
        <v>33</v>
      </c>
      <c r="N67" s="135">
        <v>33</v>
      </c>
      <c r="O67" s="135">
        <v>48</v>
      </c>
      <c r="P67" s="135">
        <v>44</v>
      </c>
      <c r="Q67" s="135">
        <v>41</v>
      </c>
      <c r="R67" s="135">
        <v>43</v>
      </c>
      <c r="S67" s="135">
        <v>32</v>
      </c>
      <c r="T67" s="135">
        <v>36</v>
      </c>
      <c r="U67" s="135">
        <v>21</v>
      </c>
      <c r="V67" s="135">
        <v>40</v>
      </c>
      <c r="W67" s="135">
        <v>44</v>
      </c>
      <c r="X67" s="135">
        <v>45</v>
      </c>
      <c r="Y67" s="135">
        <v>41</v>
      </c>
      <c r="Z67" s="135">
        <v>31</v>
      </c>
      <c r="AA67" s="135">
        <v>35</v>
      </c>
      <c r="AB67" s="135">
        <v>30</v>
      </c>
      <c r="AC67" s="135">
        <v>33</v>
      </c>
      <c r="AD67" s="135">
        <v>43</v>
      </c>
    </row>
    <row r="68" spans="1:33" ht="14.5" customHeight="1" x14ac:dyDescent="0.2">
      <c r="A68" s="135" t="s">
        <v>57</v>
      </c>
      <c r="B68" s="135" t="s">
        <v>58</v>
      </c>
      <c r="C68" s="135">
        <v>2023</v>
      </c>
      <c r="D68" s="135">
        <v>28</v>
      </c>
      <c r="E68" s="135" t="s">
        <v>348</v>
      </c>
      <c r="F68" s="135">
        <v>1</v>
      </c>
      <c r="G68" s="135">
        <v>1</v>
      </c>
      <c r="H68" s="135">
        <v>1</v>
      </c>
      <c r="I68" s="135">
        <v>1</v>
      </c>
      <c r="J68" s="135">
        <v>1</v>
      </c>
      <c r="K68" s="135">
        <v>1</v>
      </c>
      <c r="L68" s="135">
        <v>1</v>
      </c>
      <c r="M68" s="135">
        <v>1</v>
      </c>
      <c r="N68" s="135">
        <v>1</v>
      </c>
      <c r="O68" s="135">
        <v>1</v>
      </c>
      <c r="P68" s="135">
        <v>1</v>
      </c>
      <c r="Q68" s="135">
        <v>1</v>
      </c>
      <c r="R68" s="135">
        <v>1</v>
      </c>
      <c r="S68" s="135">
        <v>1</v>
      </c>
      <c r="T68" s="135">
        <v>1</v>
      </c>
      <c r="U68" s="135">
        <v>1</v>
      </c>
      <c r="V68" s="135">
        <v>1</v>
      </c>
      <c r="W68" s="135">
        <v>0</v>
      </c>
      <c r="X68" s="135">
        <v>1</v>
      </c>
      <c r="Y68" s="135">
        <v>1</v>
      </c>
      <c r="Z68" s="135">
        <v>1</v>
      </c>
      <c r="AA68" s="135">
        <v>0</v>
      </c>
      <c r="AB68" s="135">
        <v>1</v>
      </c>
      <c r="AC68" s="135">
        <v>1</v>
      </c>
      <c r="AD68" s="135">
        <v>1</v>
      </c>
      <c r="AF68" s="135">
        <v>23</v>
      </c>
      <c r="AG68" s="135" t="s">
        <v>353</v>
      </c>
    </row>
    <row r="69" spans="1:33" ht="14.5" customHeight="1" x14ac:dyDescent="0.2">
      <c r="A69" s="135" t="s">
        <v>57</v>
      </c>
      <c r="B69" s="135" t="s">
        <v>58</v>
      </c>
      <c r="C69" s="135">
        <v>2023</v>
      </c>
      <c r="D69" s="135">
        <v>29</v>
      </c>
      <c r="E69" s="135" t="s">
        <v>347</v>
      </c>
      <c r="F69" s="135">
        <v>14</v>
      </c>
      <c r="G69" s="135">
        <v>16</v>
      </c>
      <c r="H69" s="135">
        <v>19</v>
      </c>
      <c r="I69" s="135">
        <v>10</v>
      </c>
      <c r="J69" s="135">
        <v>11</v>
      </c>
      <c r="K69" s="135">
        <v>14</v>
      </c>
      <c r="L69" s="135">
        <v>23</v>
      </c>
      <c r="M69" s="135">
        <v>12</v>
      </c>
      <c r="N69" s="135">
        <v>20</v>
      </c>
      <c r="O69" s="135">
        <v>20</v>
      </c>
      <c r="P69" s="135">
        <v>10</v>
      </c>
      <c r="Q69" s="135">
        <v>23</v>
      </c>
      <c r="R69" s="135">
        <v>8</v>
      </c>
      <c r="S69" s="135">
        <v>12</v>
      </c>
      <c r="T69" s="135">
        <v>14</v>
      </c>
      <c r="U69" s="135">
        <v>9</v>
      </c>
      <c r="V69" s="135">
        <v>14</v>
      </c>
      <c r="W69" s="135">
        <v>13</v>
      </c>
      <c r="X69" s="135">
        <v>9</v>
      </c>
      <c r="Y69" s="135">
        <v>15</v>
      </c>
      <c r="Z69" s="135">
        <v>8</v>
      </c>
      <c r="AA69" s="135">
        <v>26</v>
      </c>
      <c r="AB69" s="135">
        <v>17</v>
      </c>
      <c r="AC69" s="135">
        <v>11</v>
      </c>
      <c r="AD69" s="135">
        <v>28</v>
      </c>
    </row>
    <row r="70" spans="1:33" ht="14.5" customHeight="1" x14ac:dyDescent="0.2">
      <c r="A70" s="135" t="s">
        <v>57</v>
      </c>
      <c r="B70" s="135" t="s">
        <v>58</v>
      </c>
      <c r="C70" s="135">
        <v>2023</v>
      </c>
      <c r="D70" s="135">
        <v>29</v>
      </c>
      <c r="E70" s="135" t="s">
        <v>348</v>
      </c>
      <c r="F70" s="135">
        <v>1</v>
      </c>
      <c r="G70" s="135">
        <v>1</v>
      </c>
      <c r="H70" s="135">
        <v>1</v>
      </c>
      <c r="I70" s="135">
        <v>1</v>
      </c>
      <c r="J70" s="135">
        <v>1</v>
      </c>
      <c r="K70" s="135">
        <v>1</v>
      </c>
      <c r="L70" s="135">
        <v>1</v>
      </c>
      <c r="M70" s="135">
        <v>1</v>
      </c>
      <c r="N70" s="135">
        <v>1</v>
      </c>
      <c r="O70" s="135">
        <v>1</v>
      </c>
      <c r="P70" s="135">
        <v>1</v>
      </c>
      <c r="Q70" s="135">
        <v>1</v>
      </c>
      <c r="R70" s="135">
        <v>1</v>
      </c>
      <c r="S70" s="135">
        <v>1</v>
      </c>
      <c r="T70" s="135">
        <v>1</v>
      </c>
      <c r="U70" s="135">
        <v>1</v>
      </c>
      <c r="V70" s="135">
        <v>1</v>
      </c>
      <c r="W70" s="135">
        <v>1</v>
      </c>
      <c r="X70" s="135">
        <v>1</v>
      </c>
      <c r="Y70" s="135">
        <v>1</v>
      </c>
      <c r="Z70" s="135">
        <v>1</v>
      </c>
      <c r="AA70" s="135">
        <v>1</v>
      </c>
      <c r="AB70" s="135">
        <v>1</v>
      </c>
      <c r="AC70" s="135">
        <v>1</v>
      </c>
      <c r="AD70" s="135">
        <v>1</v>
      </c>
      <c r="AE70" s="135">
        <v>80</v>
      </c>
      <c r="AF70" s="135">
        <v>25</v>
      </c>
    </row>
    <row r="71" spans="1:33" ht="14.5" customHeight="1" x14ac:dyDescent="0.2">
      <c r="A71" s="135" t="s">
        <v>57</v>
      </c>
      <c r="B71" s="135" t="s">
        <v>58</v>
      </c>
      <c r="C71" s="135">
        <v>2023</v>
      </c>
      <c r="D71" s="135">
        <v>29</v>
      </c>
      <c r="E71" s="135" t="s">
        <v>349</v>
      </c>
      <c r="F71" s="135">
        <v>0</v>
      </c>
      <c r="G71" s="135">
        <v>1</v>
      </c>
      <c r="H71" s="135">
        <v>0</v>
      </c>
      <c r="I71" s="135">
        <v>0</v>
      </c>
      <c r="J71" s="135">
        <v>0</v>
      </c>
      <c r="K71" s="135">
        <v>0</v>
      </c>
      <c r="L71" s="135">
        <v>0</v>
      </c>
      <c r="M71" s="135">
        <v>0</v>
      </c>
      <c r="N71" s="135">
        <v>0</v>
      </c>
      <c r="O71" s="135">
        <v>0</v>
      </c>
      <c r="P71" s="135">
        <v>0</v>
      </c>
      <c r="Q71" s="135">
        <v>0</v>
      </c>
      <c r="R71" s="135">
        <v>0</v>
      </c>
      <c r="S71" s="135">
        <v>0</v>
      </c>
      <c r="T71" s="135">
        <v>0</v>
      </c>
      <c r="U71" s="135">
        <v>0</v>
      </c>
      <c r="V71" s="135">
        <v>0</v>
      </c>
      <c r="W71" s="135">
        <v>0</v>
      </c>
      <c r="X71" s="135">
        <v>0</v>
      </c>
      <c r="Y71" s="135">
        <v>0</v>
      </c>
      <c r="Z71" s="135">
        <v>0</v>
      </c>
      <c r="AA71" s="135">
        <v>0</v>
      </c>
      <c r="AB71" s="135">
        <v>0</v>
      </c>
      <c r="AC71" s="135">
        <v>0</v>
      </c>
      <c r="AD71" s="135">
        <v>0</v>
      </c>
      <c r="AE71" s="135">
        <v>1</v>
      </c>
      <c r="AF71" s="135">
        <v>1</v>
      </c>
    </row>
    <row r="72" spans="1:33" ht="14.5" customHeight="1" x14ac:dyDescent="0.2">
      <c r="A72" s="135" t="s">
        <v>57</v>
      </c>
      <c r="B72" s="135" t="s">
        <v>58</v>
      </c>
      <c r="C72" s="135">
        <v>2023</v>
      </c>
      <c r="D72" s="135">
        <v>30</v>
      </c>
      <c r="E72" s="135" t="s">
        <v>347</v>
      </c>
      <c r="F72" s="135">
        <v>24.5</v>
      </c>
      <c r="G72" s="135">
        <v>9.5</v>
      </c>
      <c r="H72" s="135">
        <v>10.5</v>
      </c>
      <c r="I72" s="135">
        <v>21.5</v>
      </c>
      <c r="J72" s="135">
        <v>35.5</v>
      </c>
      <c r="K72" s="135">
        <v>11.5</v>
      </c>
      <c r="L72" s="135">
        <v>5.5</v>
      </c>
      <c r="M72" s="135">
        <v>12.5</v>
      </c>
      <c r="N72" s="135">
        <v>11.5</v>
      </c>
      <c r="O72" s="135">
        <v>14.5</v>
      </c>
      <c r="P72" s="135">
        <v>14.5</v>
      </c>
      <c r="Q72" s="135">
        <v>6.5</v>
      </c>
      <c r="R72" s="135">
        <v>9.5</v>
      </c>
      <c r="S72" s="135">
        <v>11.5</v>
      </c>
      <c r="T72" s="135">
        <v>41.5</v>
      </c>
      <c r="U72" s="135">
        <v>9.5</v>
      </c>
      <c r="V72" s="135">
        <v>9.5</v>
      </c>
      <c r="W72" s="135">
        <v>14.5</v>
      </c>
      <c r="X72" s="135">
        <v>14.5</v>
      </c>
      <c r="Y72" s="135">
        <v>18.5</v>
      </c>
      <c r="Z72" s="135">
        <v>6.5</v>
      </c>
      <c r="AA72" s="135">
        <v>18.5</v>
      </c>
      <c r="AB72" s="135">
        <v>26.5</v>
      </c>
      <c r="AC72" s="135">
        <v>27.5</v>
      </c>
      <c r="AD72" s="135">
        <v>9.5</v>
      </c>
    </row>
    <row r="73" spans="1:33" ht="14.5" customHeight="1" x14ac:dyDescent="0.2">
      <c r="A73" s="135" t="s">
        <v>57</v>
      </c>
      <c r="B73" s="135" t="s">
        <v>58</v>
      </c>
      <c r="C73" s="135">
        <v>2023</v>
      </c>
      <c r="D73" s="135">
        <v>30</v>
      </c>
      <c r="E73" s="135" t="s">
        <v>351</v>
      </c>
      <c r="F73" s="135">
        <v>0</v>
      </c>
      <c r="G73" s="135">
        <v>0</v>
      </c>
      <c r="H73" s="135">
        <v>0</v>
      </c>
      <c r="I73" s="135">
        <v>0</v>
      </c>
      <c r="J73" s="135">
        <v>0</v>
      </c>
      <c r="K73" s="135">
        <v>1</v>
      </c>
      <c r="L73" s="135">
        <v>0</v>
      </c>
      <c r="M73" s="135">
        <v>0</v>
      </c>
      <c r="N73" s="135">
        <v>0</v>
      </c>
      <c r="O73" s="135">
        <v>0</v>
      </c>
      <c r="P73" s="135">
        <v>0</v>
      </c>
      <c r="Q73" s="135">
        <v>0</v>
      </c>
      <c r="R73" s="135">
        <v>0</v>
      </c>
      <c r="S73" s="135">
        <v>0</v>
      </c>
      <c r="T73" s="135">
        <v>0</v>
      </c>
      <c r="U73" s="135">
        <v>0</v>
      </c>
      <c r="V73" s="135">
        <v>0</v>
      </c>
      <c r="W73" s="135">
        <v>0</v>
      </c>
      <c r="X73" s="135">
        <v>0</v>
      </c>
      <c r="Y73" s="135">
        <v>0</v>
      </c>
      <c r="Z73" s="135">
        <v>0</v>
      </c>
      <c r="AA73" s="135">
        <v>1</v>
      </c>
      <c r="AB73" s="135">
        <v>0</v>
      </c>
      <c r="AC73" s="135">
        <v>0</v>
      </c>
      <c r="AD73" s="135">
        <v>0</v>
      </c>
      <c r="AF73" s="135">
        <v>2</v>
      </c>
      <c r="AG73" s="135" t="s">
        <v>353</v>
      </c>
    </row>
    <row r="74" spans="1:33" ht="14.5" customHeight="1" x14ac:dyDescent="0.2">
      <c r="A74" s="135" t="s">
        <v>57</v>
      </c>
      <c r="B74" s="135" t="s">
        <v>58</v>
      </c>
      <c r="C74" s="135">
        <v>2023</v>
      </c>
      <c r="D74" s="135">
        <v>32</v>
      </c>
      <c r="E74" s="135" t="s">
        <v>347</v>
      </c>
      <c r="F74" s="135">
        <v>18</v>
      </c>
      <c r="G74" s="135">
        <v>19</v>
      </c>
      <c r="H74" s="135">
        <v>41</v>
      </c>
      <c r="I74" s="135">
        <v>28</v>
      </c>
      <c r="J74" s="135">
        <v>25</v>
      </c>
      <c r="K74" s="135">
        <v>21</v>
      </c>
      <c r="L74" s="135">
        <v>17</v>
      </c>
      <c r="M74" s="135">
        <v>31</v>
      </c>
      <c r="N74" s="135">
        <v>21</v>
      </c>
      <c r="O74" s="135">
        <v>19</v>
      </c>
      <c r="P74" s="135">
        <v>22</v>
      </c>
      <c r="Q74" s="135">
        <v>12</v>
      </c>
      <c r="R74" s="135">
        <v>21</v>
      </c>
      <c r="S74" s="135">
        <v>17</v>
      </c>
      <c r="T74" s="135">
        <v>21</v>
      </c>
      <c r="U74" s="135">
        <v>14</v>
      </c>
      <c r="V74" s="135">
        <v>27</v>
      </c>
      <c r="W74" s="135">
        <v>32</v>
      </c>
      <c r="X74" s="135">
        <v>15</v>
      </c>
      <c r="Y74" s="135">
        <v>22</v>
      </c>
      <c r="Z74" s="135">
        <v>29</v>
      </c>
      <c r="AA74" s="135">
        <v>24</v>
      </c>
      <c r="AB74" s="135">
        <v>17</v>
      </c>
      <c r="AC74" s="135">
        <v>14</v>
      </c>
      <c r="AD74" s="135">
        <v>38</v>
      </c>
    </row>
    <row r="75" spans="1:33" ht="14.5" customHeight="1" x14ac:dyDescent="0.2">
      <c r="A75" s="135" t="s">
        <v>57</v>
      </c>
      <c r="B75" s="135" t="s">
        <v>58</v>
      </c>
      <c r="C75" s="135">
        <v>2023</v>
      </c>
      <c r="D75" s="135">
        <v>32</v>
      </c>
      <c r="E75" s="135" t="s">
        <v>348</v>
      </c>
      <c r="F75" s="135">
        <v>1</v>
      </c>
      <c r="G75" s="135">
        <v>1</v>
      </c>
      <c r="H75" s="135">
        <v>1</v>
      </c>
      <c r="I75" s="135">
        <v>1</v>
      </c>
      <c r="J75" s="135">
        <v>1</v>
      </c>
      <c r="K75" s="135">
        <v>1</v>
      </c>
      <c r="L75" s="135">
        <v>1</v>
      </c>
      <c r="M75" s="135">
        <v>1</v>
      </c>
      <c r="N75" s="135">
        <v>1</v>
      </c>
      <c r="O75" s="135">
        <v>1</v>
      </c>
      <c r="P75" s="135">
        <v>1</v>
      </c>
      <c r="Q75" s="135">
        <v>1</v>
      </c>
      <c r="R75" s="135">
        <v>1</v>
      </c>
      <c r="S75" s="135">
        <v>1</v>
      </c>
      <c r="T75" s="135">
        <v>1</v>
      </c>
      <c r="U75" s="135">
        <v>1</v>
      </c>
      <c r="V75" s="135">
        <v>1</v>
      </c>
      <c r="W75" s="135">
        <v>1</v>
      </c>
      <c r="X75" s="135">
        <v>1</v>
      </c>
      <c r="Y75" s="135">
        <v>1</v>
      </c>
      <c r="Z75" s="135">
        <v>1</v>
      </c>
      <c r="AA75" s="135">
        <v>1</v>
      </c>
      <c r="AB75" s="135">
        <v>0</v>
      </c>
      <c r="AC75" s="135">
        <v>1</v>
      </c>
      <c r="AD75" s="135">
        <v>1</v>
      </c>
      <c r="AE75" s="135">
        <v>2</v>
      </c>
      <c r="AF75" s="135">
        <v>24</v>
      </c>
    </row>
    <row r="76" spans="1:33" ht="14.5" customHeight="1" x14ac:dyDescent="0.2">
      <c r="A76" s="135" t="s">
        <v>57</v>
      </c>
      <c r="B76" s="135" t="s">
        <v>58</v>
      </c>
      <c r="C76" s="135">
        <v>2023</v>
      </c>
      <c r="D76" s="135">
        <v>33</v>
      </c>
      <c r="E76" s="135" t="s">
        <v>347</v>
      </c>
      <c r="F76" s="135">
        <v>49</v>
      </c>
      <c r="G76" s="135">
        <v>47</v>
      </c>
      <c r="H76" s="135">
        <v>40</v>
      </c>
      <c r="I76" s="135">
        <v>54</v>
      </c>
      <c r="J76" s="135">
        <v>8</v>
      </c>
      <c r="K76" s="135">
        <v>42</v>
      </c>
      <c r="L76" s="135">
        <v>45</v>
      </c>
      <c r="M76" s="135">
        <v>44</v>
      </c>
      <c r="N76" s="135">
        <v>42</v>
      </c>
      <c r="O76" s="135">
        <v>35</v>
      </c>
      <c r="P76" s="135">
        <v>17</v>
      </c>
      <c r="Q76" s="135">
        <v>37</v>
      </c>
      <c r="R76" s="135">
        <v>40</v>
      </c>
      <c r="S76" s="135">
        <v>38</v>
      </c>
      <c r="T76" s="135">
        <v>49</v>
      </c>
      <c r="U76" s="135">
        <v>30</v>
      </c>
      <c r="V76" s="135">
        <v>19</v>
      </c>
      <c r="W76" s="135">
        <v>32</v>
      </c>
      <c r="X76" s="135">
        <v>44</v>
      </c>
      <c r="Y76" s="135">
        <v>47</v>
      </c>
      <c r="Z76" s="135">
        <v>36</v>
      </c>
      <c r="AA76" s="135">
        <v>29</v>
      </c>
      <c r="AB76" s="135">
        <v>4</v>
      </c>
      <c r="AC76" s="135">
        <v>4</v>
      </c>
      <c r="AD76" s="135">
        <v>43</v>
      </c>
    </row>
    <row r="77" spans="1:33" ht="14.5" customHeight="1" x14ac:dyDescent="0.2">
      <c r="A77" s="135" t="s">
        <v>57</v>
      </c>
      <c r="B77" s="135" t="s">
        <v>58</v>
      </c>
      <c r="C77" s="135">
        <v>2023</v>
      </c>
      <c r="D77" s="135">
        <v>33</v>
      </c>
      <c r="E77" s="135" t="s">
        <v>348</v>
      </c>
      <c r="F77" s="135">
        <v>1</v>
      </c>
      <c r="G77" s="135">
        <v>1</v>
      </c>
      <c r="H77" s="135">
        <v>1</v>
      </c>
      <c r="I77" s="135">
        <v>1</v>
      </c>
      <c r="J77" s="135">
        <v>1</v>
      </c>
      <c r="K77" s="135">
        <v>1</v>
      </c>
      <c r="L77" s="135">
        <v>1</v>
      </c>
      <c r="M77" s="135">
        <v>1</v>
      </c>
      <c r="N77" s="135">
        <v>1</v>
      </c>
      <c r="O77" s="135">
        <v>1</v>
      </c>
      <c r="P77" s="135">
        <v>1</v>
      </c>
      <c r="Q77" s="135">
        <v>1</v>
      </c>
      <c r="R77" s="135">
        <v>1</v>
      </c>
      <c r="S77" s="135">
        <v>1</v>
      </c>
      <c r="T77" s="135">
        <v>1</v>
      </c>
      <c r="U77" s="135">
        <v>1</v>
      </c>
      <c r="V77" s="135">
        <v>1</v>
      </c>
      <c r="W77" s="135">
        <v>1</v>
      </c>
      <c r="X77" s="135">
        <v>1</v>
      </c>
      <c r="Y77" s="135">
        <v>1</v>
      </c>
      <c r="Z77" s="135">
        <v>1</v>
      </c>
      <c r="AA77" s="135">
        <v>1</v>
      </c>
      <c r="AB77" s="135">
        <v>1</v>
      </c>
      <c r="AC77" s="135">
        <v>1</v>
      </c>
      <c r="AD77" s="135">
        <v>1</v>
      </c>
      <c r="AE77" s="135">
        <v>20</v>
      </c>
      <c r="AF77" s="135">
        <v>25</v>
      </c>
    </row>
    <row r="78" spans="1:33" ht="14.5" customHeight="1" x14ac:dyDescent="0.2">
      <c r="A78" s="135" t="s">
        <v>57</v>
      </c>
      <c r="B78" s="135" t="s">
        <v>58</v>
      </c>
      <c r="C78" s="135">
        <v>2023</v>
      </c>
      <c r="D78" s="135">
        <v>33</v>
      </c>
      <c r="E78" s="135" t="s">
        <v>354</v>
      </c>
      <c r="F78" s="135">
        <v>0</v>
      </c>
      <c r="G78" s="135">
        <v>1</v>
      </c>
      <c r="H78" s="135">
        <v>0</v>
      </c>
      <c r="I78" s="135">
        <v>0</v>
      </c>
      <c r="J78" s="135">
        <v>0</v>
      </c>
      <c r="K78" s="135">
        <v>0</v>
      </c>
      <c r="L78" s="135">
        <v>0</v>
      </c>
      <c r="M78" s="135">
        <v>0</v>
      </c>
      <c r="N78" s="135">
        <v>0</v>
      </c>
      <c r="O78" s="135">
        <v>0</v>
      </c>
      <c r="P78" s="135">
        <v>0</v>
      </c>
      <c r="Q78" s="135">
        <v>0</v>
      </c>
      <c r="R78" s="135">
        <v>0</v>
      </c>
      <c r="S78" s="135">
        <v>0</v>
      </c>
      <c r="T78" s="135">
        <v>0</v>
      </c>
      <c r="U78" s="135">
        <v>0</v>
      </c>
      <c r="V78" s="135">
        <v>0</v>
      </c>
      <c r="W78" s="135">
        <v>0</v>
      </c>
      <c r="X78" s="135">
        <v>0</v>
      </c>
      <c r="Y78" s="135">
        <v>0</v>
      </c>
      <c r="Z78" s="135">
        <v>0</v>
      </c>
      <c r="AA78" s="135">
        <v>0</v>
      </c>
      <c r="AB78" s="135">
        <v>0</v>
      </c>
      <c r="AC78" s="135">
        <v>0</v>
      </c>
      <c r="AD78" s="135">
        <v>0</v>
      </c>
      <c r="AE78" s="135">
        <v>2</v>
      </c>
      <c r="AF78" s="135">
        <v>1</v>
      </c>
    </row>
    <row r="79" spans="1:33" ht="14.5" customHeight="1" x14ac:dyDescent="0.2">
      <c r="A79" s="135" t="s">
        <v>57</v>
      </c>
      <c r="B79" s="135" t="s">
        <v>58</v>
      </c>
      <c r="C79" s="135">
        <v>2023</v>
      </c>
      <c r="D79" s="135">
        <v>34</v>
      </c>
      <c r="E79" s="135" t="s">
        <v>347</v>
      </c>
      <c r="F79" s="135">
        <v>28</v>
      </c>
      <c r="G79" s="135">
        <v>45</v>
      </c>
      <c r="H79" s="135">
        <v>46</v>
      </c>
      <c r="I79" s="135">
        <v>35</v>
      </c>
      <c r="J79" s="135">
        <v>8</v>
      </c>
      <c r="K79" s="135">
        <v>23</v>
      </c>
      <c r="L79" s="135">
        <v>53</v>
      </c>
      <c r="M79" s="135">
        <v>44</v>
      </c>
      <c r="N79" s="135">
        <v>73</v>
      </c>
      <c r="O79" s="135">
        <v>49</v>
      </c>
      <c r="P79" s="135">
        <v>28</v>
      </c>
      <c r="Q79" s="135">
        <v>47</v>
      </c>
      <c r="R79" s="135">
        <v>54</v>
      </c>
      <c r="S79" s="135">
        <v>49</v>
      </c>
      <c r="T79" s="135">
        <v>46</v>
      </c>
      <c r="U79" s="135">
        <v>59</v>
      </c>
      <c r="V79" s="135">
        <v>76</v>
      </c>
      <c r="W79" s="135">
        <v>58</v>
      </c>
      <c r="X79" s="135">
        <v>64</v>
      </c>
      <c r="Y79" s="135">
        <v>36</v>
      </c>
      <c r="Z79" s="135">
        <v>50</v>
      </c>
      <c r="AA79" s="135">
        <v>26</v>
      </c>
      <c r="AB79" s="135">
        <v>25</v>
      </c>
      <c r="AC79" s="135">
        <v>15</v>
      </c>
      <c r="AD79" s="135">
        <v>1</v>
      </c>
    </row>
    <row r="80" spans="1:33" ht="14.5" customHeight="1" x14ac:dyDescent="0.2">
      <c r="A80" s="135" t="s">
        <v>57</v>
      </c>
      <c r="B80" s="135" t="s">
        <v>58</v>
      </c>
      <c r="C80" s="135">
        <v>2023</v>
      </c>
      <c r="D80" s="135">
        <v>34</v>
      </c>
      <c r="E80" s="135" t="s">
        <v>348</v>
      </c>
      <c r="F80" s="135">
        <v>0</v>
      </c>
      <c r="G80" s="135">
        <v>0</v>
      </c>
      <c r="H80" s="135">
        <v>0</v>
      </c>
      <c r="I80" s="135">
        <v>0</v>
      </c>
      <c r="J80" s="135">
        <v>0</v>
      </c>
      <c r="K80" s="135">
        <v>0</v>
      </c>
      <c r="L80" s="135">
        <v>0</v>
      </c>
      <c r="M80" s="135">
        <v>0</v>
      </c>
      <c r="N80" s="135">
        <v>0</v>
      </c>
      <c r="O80" s="135">
        <v>1</v>
      </c>
      <c r="P80" s="135">
        <v>0</v>
      </c>
      <c r="Q80" s="135">
        <v>0</v>
      </c>
      <c r="R80" s="135">
        <v>0</v>
      </c>
      <c r="S80" s="135">
        <v>0</v>
      </c>
      <c r="T80" s="135">
        <v>1</v>
      </c>
      <c r="U80" s="135">
        <v>0</v>
      </c>
      <c r="V80" s="135">
        <v>0</v>
      </c>
      <c r="W80" s="135">
        <v>0</v>
      </c>
      <c r="X80" s="135">
        <v>0</v>
      </c>
      <c r="Y80" s="135">
        <v>1</v>
      </c>
      <c r="Z80" s="135">
        <v>0</v>
      </c>
      <c r="AA80" s="135">
        <v>0</v>
      </c>
      <c r="AB80" s="135">
        <v>0</v>
      </c>
      <c r="AC80" s="135">
        <v>0</v>
      </c>
      <c r="AD80" s="135">
        <v>1</v>
      </c>
      <c r="AE80" s="135">
        <v>1</v>
      </c>
      <c r="AF80" s="135">
        <v>4</v>
      </c>
    </row>
    <row r="81" spans="1:32" ht="14.5" customHeight="1" x14ac:dyDescent="0.2">
      <c r="A81" s="135" t="s">
        <v>57</v>
      </c>
      <c r="B81" s="135" t="s">
        <v>58</v>
      </c>
      <c r="C81" s="135">
        <v>2023</v>
      </c>
      <c r="D81" s="135">
        <v>34</v>
      </c>
      <c r="E81" s="135" t="s">
        <v>349</v>
      </c>
      <c r="F81" s="135">
        <v>0</v>
      </c>
      <c r="G81" s="135">
        <v>0</v>
      </c>
      <c r="H81" s="135">
        <v>0</v>
      </c>
      <c r="I81" s="135">
        <v>0</v>
      </c>
      <c r="J81" s="135">
        <v>0</v>
      </c>
      <c r="K81" s="135">
        <v>0</v>
      </c>
      <c r="L81" s="135">
        <v>0</v>
      </c>
      <c r="M81" s="135">
        <v>0</v>
      </c>
      <c r="N81" s="135">
        <v>0</v>
      </c>
      <c r="O81" s="135">
        <v>0</v>
      </c>
      <c r="P81" s="135">
        <v>0</v>
      </c>
      <c r="Q81" s="135">
        <v>0</v>
      </c>
      <c r="R81" s="135">
        <v>0</v>
      </c>
      <c r="S81" s="135">
        <v>0</v>
      </c>
      <c r="T81" s="135">
        <v>0</v>
      </c>
      <c r="U81" s="135">
        <v>0</v>
      </c>
      <c r="V81" s="135">
        <v>0</v>
      </c>
      <c r="W81" s="135">
        <v>0</v>
      </c>
      <c r="X81" s="135">
        <v>0</v>
      </c>
      <c r="Y81" s="135">
        <v>0</v>
      </c>
      <c r="Z81" s="135">
        <v>0</v>
      </c>
      <c r="AA81" s="135">
        <v>0</v>
      </c>
      <c r="AB81" s="135">
        <v>0</v>
      </c>
      <c r="AC81" s="135">
        <v>0</v>
      </c>
      <c r="AD81" s="135">
        <v>1</v>
      </c>
      <c r="AE81" s="135">
        <v>0.5</v>
      </c>
      <c r="AF81" s="135">
        <v>1</v>
      </c>
    </row>
    <row r="82" spans="1:32" ht="14.5" customHeight="1" x14ac:dyDescent="0.2">
      <c r="A82" s="135" t="s">
        <v>57</v>
      </c>
      <c r="B82" s="135" t="s">
        <v>58</v>
      </c>
      <c r="C82" s="135">
        <v>2023</v>
      </c>
      <c r="D82" s="135">
        <v>35</v>
      </c>
      <c r="E82" s="135" t="s">
        <v>347</v>
      </c>
      <c r="F82" s="135">
        <v>15</v>
      </c>
      <c r="G82" s="135">
        <v>23</v>
      </c>
      <c r="H82" s="135">
        <v>12</v>
      </c>
      <c r="I82" s="135">
        <v>12</v>
      </c>
      <c r="J82" s="135">
        <v>21</v>
      </c>
      <c r="K82" s="135">
        <v>16</v>
      </c>
      <c r="L82" s="135">
        <v>20</v>
      </c>
      <c r="M82" s="135">
        <v>19</v>
      </c>
      <c r="N82" s="135">
        <v>43</v>
      </c>
      <c r="O82" s="135">
        <v>30</v>
      </c>
      <c r="P82" s="135">
        <v>18</v>
      </c>
      <c r="Q82" s="135">
        <v>28</v>
      </c>
      <c r="R82" s="135">
        <v>44</v>
      </c>
      <c r="S82" s="135">
        <v>40</v>
      </c>
      <c r="T82" s="135">
        <v>31</v>
      </c>
      <c r="U82" s="135">
        <v>38</v>
      </c>
      <c r="V82" s="135">
        <v>29</v>
      </c>
      <c r="W82" s="135">
        <v>29</v>
      </c>
      <c r="X82" s="135">
        <v>34</v>
      </c>
      <c r="Y82" s="135">
        <v>40</v>
      </c>
      <c r="Z82" s="135">
        <v>32</v>
      </c>
      <c r="AA82" s="135">
        <v>24</v>
      </c>
      <c r="AB82" s="135">
        <v>23</v>
      </c>
      <c r="AC82" s="135">
        <v>39</v>
      </c>
      <c r="AD82" s="135">
        <v>39</v>
      </c>
    </row>
    <row r="83" spans="1:32" ht="14.5" customHeight="1" x14ac:dyDescent="0.2">
      <c r="A83" s="135" t="s">
        <v>57</v>
      </c>
      <c r="B83" s="135" t="s">
        <v>58</v>
      </c>
      <c r="C83" s="135">
        <v>2023</v>
      </c>
      <c r="D83" s="135">
        <v>35</v>
      </c>
      <c r="E83" s="135" t="s">
        <v>348</v>
      </c>
      <c r="F83" s="135">
        <v>1</v>
      </c>
      <c r="G83" s="135">
        <v>1</v>
      </c>
      <c r="H83" s="135">
        <v>1</v>
      </c>
      <c r="I83" s="135">
        <v>1</v>
      </c>
      <c r="J83" s="135">
        <v>1</v>
      </c>
      <c r="K83" s="135">
        <v>1</v>
      </c>
      <c r="L83" s="135">
        <v>1</v>
      </c>
      <c r="M83" s="135">
        <v>1</v>
      </c>
      <c r="N83" s="135">
        <v>1</v>
      </c>
      <c r="O83" s="135">
        <v>1</v>
      </c>
      <c r="P83" s="135">
        <v>1</v>
      </c>
      <c r="Q83" s="135">
        <v>1</v>
      </c>
      <c r="R83" s="135">
        <v>1</v>
      </c>
      <c r="S83" s="135">
        <v>1</v>
      </c>
      <c r="T83" s="135">
        <v>1</v>
      </c>
      <c r="U83" s="135">
        <v>1</v>
      </c>
      <c r="V83" s="135">
        <v>1</v>
      </c>
      <c r="W83" s="135">
        <v>1</v>
      </c>
      <c r="X83" s="135">
        <v>1</v>
      </c>
      <c r="Y83" s="135">
        <v>1</v>
      </c>
      <c r="Z83" s="135">
        <v>1</v>
      </c>
      <c r="AA83" s="135">
        <v>1</v>
      </c>
      <c r="AB83" s="135">
        <v>1</v>
      </c>
      <c r="AC83" s="135">
        <v>1</v>
      </c>
      <c r="AD83" s="135">
        <v>1</v>
      </c>
      <c r="AE83" s="135">
        <v>80</v>
      </c>
      <c r="AF83" s="135">
        <v>25</v>
      </c>
    </row>
    <row r="84" spans="1:32" ht="14.5" customHeight="1" x14ac:dyDescent="0.2">
      <c r="A84" s="135" t="s">
        <v>57</v>
      </c>
      <c r="B84" s="135" t="s">
        <v>58</v>
      </c>
      <c r="C84" s="135">
        <v>2023</v>
      </c>
      <c r="D84" s="135">
        <v>35</v>
      </c>
      <c r="E84" s="135" t="s">
        <v>349</v>
      </c>
      <c r="F84" s="135">
        <v>0</v>
      </c>
      <c r="G84" s="135">
        <v>0</v>
      </c>
      <c r="H84" s="135">
        <v>0</v>
      </c>
      <c r="I84" s="135">
        <v>0</v>
      </c>
      <c r="J84" s="135">
        <v>0</v>
      </c>
      <c r="K84" s="135">
        <v>1</v>
      </c>
      <c r="L84" s="135">
        <v>0</v>
      </c>
      <c r="M84" s="135">
        <v>0</v>
      </c>
      <c r="N84" s="135">
        <v>1</v>
      </c>
      <c r="O84" s="135">
        <v>0</v>
      </c>
      <c r="P84" s="135">
        <v>1</v>
      </c>
      <c r="Q84" s="135">
        <v>0</v>
      </c>
      <c r="R84" s="135">
        <v>0</v>
      </c>
      <c r="S84" s="135">
        <v>0</v>
      </c>
      <c r="T84" s="135">
        <v>0</v>
      </c>
      <c r="U84" s="135">
        <v>1</v>
      </c>
      <c r="V84" s="135">
        <v>0</v>
      </c>
      <c r="W84" s="135">
        <v>0</v>
      </c>
      <c r="X84" s="135">
        <v>0</v>
      </c>
      <c r="Y84" s="135">
        <v>0</v>
      </c>
      <c r="Z84" s="135">
        <v>1</v>
      </c>
      <c r="AA84" s="135">
        <v>0</v>
      </c>
      <c r="AB84" s="135">
        <v>0</v>
      </c>
      <c r="AC84" s="135">
        <v>0</v>
      </c>
      <c r="AD84" s="135">
        <v>0</v>
      </c>
      <c r="AE84" s="135">
        <v>2</v>
      </c>
      <c r="AF84" s="135">
        <v>5</v>
      </c>
    </row>
    <row r="85" spans="1:32" ht="14.5" customHeight="1" x14ac:dyDescent="0.2">
      <c r="A85" s="135" t="s">
        <v>57</v>
      </c>
      <c r="B85" s="135" t="s">
        <v>58</v>
      </c>
      <c r="C85" s="135">
        <v>2023</v>
      </c>
      <c r="D85" s="135">
        <v>36</v>
      </c>
      <c r="E85" s="135" t="s">
        <v>347</v>
      </c>
      <c r="F85" s="135">
        <v>32</v>
      </c>
      <c r="G85" s="135">
        <v>24</v>
      </c>
      <c r="H85" s="135">
        <v>32</v>
      </c>
      <c r="I85" s="135">
        <v>12</v>
      </c>
      <c r="J85" s="135">
        <v>9</v>
      </c>
      <c r="K85" s="135">
        <v>19.5</v>
      </c>
      <c r="L85" s="135">
        <v>27</v>
      </c>
      <c r="M85" s="135">
        <v>27</v>
      </c>
      <c r="N85" s="135">
        <v>26</v>
      </c>
      <c r="O85" s="135">
        <v>17</v>
      </c>
      <c r="P85" s="135">
        <v>21</v>
      </c>
      <c r="Q85" s="135">
        <v>19</v>
      </c>
      <c r="R85" s="135">
        <v>10</v>
      </c>
      <c r="S85" s="135">
        <v>10</v>
      </c>
      <c r="T85" s="135">
        <v>7</v>
      </c>
      <c r="U85" s="135">
        <v>27</v>
      </c>
      <c r="V85" s="135">
        <v>28</v>
      </c>
      <c r="W85" s="135">
        <v>9</v>
      </c>
      <c r="X85" s="135">
        <v>10</v>
      </c>
      <c r="Y85" s="135">
        <v>26</v>
      </c>
      <c r="Z85" s="135">
        <v>30</v>
      </c>
      <c r="AA85" s="135">
        <v>29</v>
      </c>
      <c r="AB85" s="135">
        <v>24</v>
      </c>
      <c r="AC85" s="135">
        <v>14</v>
      </c>
      <c r="AD85" s="135">
        <v>12</v>
      </c>
    </row>
    <row r="86" spans="1:32" ht="14.5" customHeight="1" x14ac:dyDescent="0.2">
      <c r="A86" s="135" t="s">
        <v>57</v>
      </c>
      <c r="B86" s="135" t="s">
        <v>58</v>
      </c>
      <c r="C86" s="135">
        <v>2023</v>
      </c>
      <c r="D86" s="135">
        <v>36</v>
      </c>
      <c r="E86" s="135" t="s">
        <v>348</v>
      </c>
      <c r="F86" s="135">
        <v>1</v>
      </c>
      <c r="G86" s="135">
        <v>1</v>
      </c>
      <c r="H86" s="135">
        <v>1</v>
      </c>
      <c r="I86" s="135">
        <v>0</v>
      </c>
      <c r="J86" s="135">
        <v>1</v>
      </c>
      <c r="K86" s="135">
        <v>1</v>
      </c>
      <c r="L86" s="135">
        <v>1</v>
      </c>
      <c r="M86" s="135">
        <v>1</v>
      </c>
      <c r="N86" s="135">
        <v>1</v>
      </c>
      <c r="O86" s="135">
        <v>1</v>
      </c>
      <c r="P86" s="135">
        <v>1</v>
      </c>
      <c r="Q86" s="135">
        <v>1</v>
      </c>
      <c r="R86" s="135">
        <v>1</v>
      </c>
      <c r="S86" s="135">
        <v>1</v>
      </c>
      <c r="T86" s="135">
        <v>1</v>
      </c>
      <c r="U86" s="135">
        <v>0</v>
      </c>
      <c r="V86" s="135">
        <v>1</v>
      </c>
      <c r="W86" s="135">
        <v>0</v>
      </c>
      <c r="X86" s="135">
        <v>0</v>
      </c>
      <c r="Y86" s="135">
        <v>0</v>
      </c>
      <c r="Z86" s="135">
        <v>1</v>
      </c>
      <c r="AA86" s="135">
        <v>1</v>
      </c>
      <c r="AB86" s="135">
        <v>1</v>
      </c>
      <c r="AC86" s="135">
        <v>1</v>
      </c>
      <c r="AD86" s="135">
        <v>1</v>
      </c>
      <c r="AE86" s="135">
        <v>10</v>
      </c>
      <c r="AF86" s="135">
        <v>20</v>
      </c>
    </row>
    <row r="87" spans="1:32" ht="14.5" customHeight="1" x14ac:dyDescent="0.2">
      <c r="A87" s="135" t="s">
        <v>57</v>
      </c>
      <c r="B87" s="135" t="s">
        <v>58</v>
      </c>
      <c r="C87" s="135">
        <v>2023</v>
      </c>
      <c r="D87" s="135">
        <v>36</v>
      </c>
      <c r="E87" s="135" t="s">
        <v>349</v>
      </c>
      <c r="F87" s="135">
        <v>0</v>
      </c>
      <c r="G87" s="135">
        <v>0</v>
      </c>
      <c r="H87" s="135">
        <v>0</v>
      </c>
      <c r="I87" s="135">
        <v>0</v>
      </c>
      <c r="J87" s="135">
        <v>1</v>
      </c>
      <c r="K87" s="135">
        <v>0</v>
      </c>
      <c r="L87" s="135">
        <v>0</v>
      </c>
      <c r="M87" s="135">
        <v>1</v>
      </c>
      <c r="N87" s="135">
        <v>1</v>
      </c>
      <c r="O87" s="135">
        <v>0</v>
      </c>
      <c r="P87" s="135">
        <v>0</v>
      </c>
      <c r="Q87" s="135">
        <v>0</v>
      </c>
      <c r="R87" s="135">
        <v>0</v>
      </c>
      <c r="S87" s="135">
        <v>0</v>
      </c>
      <c r="T87" s="135">
        <v>0</v>
      </c>
      <c r="U87" s="135">
        <v>0</v>
      </c>
      <c r="V87" s="135">
        <v>0</v>
      </c>
      <c r="W87" s="135">
        <v>0</v>
      </c>
      <c r="X87" s="135">
        <v>0</v>
      </c>
      <c r="Y87" s="135">
        <v>0</v>
      </c>
      <c r="Z87" s="135">
        <v>0</v>
      </c>
      <c r="AA87" s="135">
        <v>0</v>
      </c>
      <c r="AB87" s="135">
        <v>0</v>
      </c>
      <c r="AC87" s="135">
        <v>0</v>
      </c>
      <c r="AD87" s="135">
        <v>0</v>
      </c>
      <c r="AE87" s="135">
        <v>0.5</v>
      </c>
      <c r="AF87" s="135">
        <v>3</v>
      </c>
    </row>
    <row r="88" spans="1:32" ht="14.5" customHeight="1" x14ac:dyDescent="0.2">
      <c r="A88" s="135" t="s">
        <v>57</v>
      </c>
      <c r="B88" s="135" t="s">
        <v>58</v>
      </c>
      <c r="C88" s="135">
        <v>2023</v>
      </c>
      <c r="D88" s="135">
        <v>36</v>
      </c>
      <c r="E88" s="135" t="s">
        <v>350</v>
      </c>
      <c r="F88" s="135">
        <v>0</v>
      </c>
      <c r="G88" s="135">
        <v>1</v>
      </c>
      <c r="H88" s="135">
        <v>1</v>
      </c>
      <c r="I88" s="135">
        <v>0</v>
      </c>
      <c r="J88" s="135">
        <v>1</v>
      </c>
      <c r="K88" s="135">
        <v>0</v>
      </c>
      <c r="L88" s="135">
        <v>0</v>
      </c>
      <c r="M88" s="135">
        <v>0</v>
      </c>
      <c r="N88" s="135">
        <v>1</v>
      </c>
      <c r="O88" s="135">
        <v>0</v>
      </c>
      <c r="P88" s="135">
        <v>0</v>
      </c>
      <c r="Q88" s="135">
        <v>0</v>
      </c>
      <c r="R88" s="135">
        <v>1</v>
      </c>
      <c r="S88" s="135">
        <v>1</v>
      </c>
      <c r="T88" s="135">
        <v>1</v>
      </c>
      <c r="U88" s="135">
        <v>0</v>
      </c>
      <c r="V88" s="135">
        <v>1</v>
      </c>
      <c r="W88" s="135">
        <v>1</v>
      </c>
      <c r="X88" s="135">
        <v>1</v>
      </c>
      <c r="Y88" s="135">
        <v>1</v>
      </c>
      <c r="Z88" s="135">
        <v>0</v>
      </c>
      <c r="AA88" s="135">
        <v>0</v>
      </c>
      <c r="AB88" s="135">
        <v>0</v>
      </c>
      <c r="AC88" s="135">
        <v>1</v>
      </c>
      <c r="AD88" s="135">
        <v>1</v>
      </c>
      <c r="AE88" s="135">
        <v>6</v>
      </c>
      <c r="AF88" s="135">
        <v>13</v>
      </c>
    </row>
    <row r="89" spans="1:32" ht="14.5" customHeight="1" x14ac:dyDescent="0.2">
      <c r="A89" s="135" t="s">
        <v>57</v>
      </c>
      <c r="B89" s="135" t="s">
        <v>123</v>
      </c>
      <c r="C89" s="135">
        <v>2023</v>
      </c>
      <c r="D89" s="135">
        <v>37</v>
      </c>
      <c r="E89" s="135" t="s">
        <v>347</v>
      </c>
      <c r="F89" s="135">
        <v>59.5</v>
      </c>
      <c r="G89" s="135">
        <v>32</v>
      </c>
      <c r="H89" s="135">
        <v>16.5</v>
      </c>
      <c r="I89" s="135">
        <v>9.5</v>
      </c>
      <c r="J89" s="135">
        <v>0</v>
      </c>
      <c r="K89" s="135">
        <v>14.5</v>
      </c>
      <c r="L89" s="135">
        <v>4</v>
      </c>
      <c r="M89" s="135">
        <v>53</v>
      </c>
      <c r="N89" s="135">
        <v>29.5</v>
      </c>
      <c r="O89" s="135">
        <v>0</v>
      </c>
      <c r="P89" s="135">
        <v>8.5</v>
      </c>
      <c r="Q89" s="135">
        <v>4.5</v>
      </c>
      <c r="R89" s="135">
        <v>23.5</v>
      </c>
      <c r="S89" s="135">
        <v>28</v>
      </c>
      <c r="T89" s="135">
        <v>0</v>
      </c>
      <c r="U89" s="135">
        <v>9.5</v>
      </c>
      <c r="V89" s="135">
        <v>13.5</v>
      </c>
      <c r="W89" s="135">
        <v>39.5</v>
      </c>
      <c r="X89" s="135">
        <v>19.5</v>
      </c>
      <c r="Y89" s="135">
        <v>4.5</v>
      </c>
      <c r="Z89" s="135">
        <v>21.5</v>
      </c>
      <c r="AA89" s="135">
        <v>0</v>
      </c>
      <c r="AB89" s="135">
        <v>4.5</v>
      </c>
      <c r="AC89" s="135">
        <v>0.5</v>
      </c>
      <c r="AD89" s="135">
        <v>2.5</v>
      </c>
    </row>
    <row r="90" spans="1:32" ht="14.5" customHeight="1" x14ac:dyDescent="0.2">
      <c r="A90" s="135" t="s">
        <v>57</v>
      </c>
      <c r="B90" s="135" t="s">
        <v>123</v>
      </c>
      <c r="C90" s="135">
        <v>2023</v>
      </c>
      <c r="D90" s="135">
        <v>37</v>
      </c>
      <c r="E90" s="135" t="s">
        <v>348</v>
      </c>
      <c r="F90" s="135">
        <v>1</v>
      </c>
      <c r="G90" s="135">
        <v>1</v>
      </c>
      <c r="H90" s="135">
        <v>1</v>
      </c>
      <c r="I90" s="135">
        <v>1</v>
      </c>
      <c r="J90" s="135">
        <v>1</v>
      </c>
      <c r="K90" s="135">
        <v>1</v>
      </c>
      <c r="L90" s="135">
        <v>1</v>
      </c>
      <c r="M90" s="135">
        <v>1</v>
      </c>
      <c r="N90" s="135">
        <v>1</v>
      </c>
      <c r="O90" s="135">
        <v>1</v>
      </c>
      <c r="P90" s="135">
        <v>1</v>
      </c>
      <c r="Q90" s="135">
        <v>1</v>
      </c>
      <c r="R90" s="135">
        <v>1</v>
      </c>
      <c r="S90" s="135">
        <v>1</v>
      </c>
      <c r="T90" s="135">
        <v>1</v>
      </c>
      <c r="U90" s="135">
        <v>1</v>
      </c>
      <c r="V90" s="135">
        <v>1</v>
      </c>
      <c r="W90" s="135">
        <v>1</v>
      </c>
      <c r="X90" s="135">
        <v>1</v>
      </c>
      <c r="Y90" s="135">
        <v>1</v>
      </c>
      <c r="Z90" s="135">
        <v>1</v>
      </c>
      <c r="AA90" s="135">
        <v>1</v>
      </c>
      <c r="AB90" s="135">
        <v>1</v>
      </c>
      <c r="AC90" s="135">
        <v>1</v>
      </c>
      <c r="AD90" s="135">
        <v>1</v>
      </c>
      <c r="AE90" s="135">
        <v>30</v>
      </c>
      <c r="AF90" s="135">
        <v>25</v>
      </c>
    </row>
    <row r="91" spans="1:32" ht="14.5" customHeight="1" x14ac:dyDescent="0.2">
      <c r="A91" s="135" t="s">
        <v>57</v>
      </c>
      <c r="B91" s="135" t="s">
        <v>123</v>
      </c>
      <c r="C91" s="135">
        <v>2023</v>
      </c>
      <c r="D91" s="135">
        <v>37</v>
      </c>
      <c r="E91" s="135" t="s">
        <v>349</v>
      </c>
      <c r="F91" s="135">
        <v>0</v>
      </c>
      <c r="G91" s="135">
        <v>1</v>
      </c>
      <c r="H91" s="135">
        <v>1</v>
      </c>
      <c r="I91" s="135">
        <v>1</v>
      </c>
      <c r="J91" s="135">
        <v>1</v>
      </c>
      <c r="K91" s="135">
        <v>0</v>
      </c>
      <c r="L91" s="135">
        <v>1</v>
      </c>
      <c r="M91" s="135">
        <v>1</v>
      </c>
      <c r="N91" s="135">
        <v>1</v>
      </c>
      <c r="O91" s="135">
        <v>1</v>
      </c>
      <c r="P91" s="135">
        <v>0</v>
      </c>
      <c r="Q91" s="135">
        <v>0</v>
      </c>
      <c r="R91" s="135">
        <v>0</v>
      </c>
      <c r="S91" s="135">
        <v>0</v>
      </c>
      <c r="T91" s="135">
        <v>1</v>
      </c>
      <c r="U91" s="135">
        <v>0</v>
      </c>
      <c r="V91" s="135">
        <v>0</v>
      </c>
      <c r="W91" s="135">
        <v>0</v>
      </c>
      <c r="X91" s="135">
        <v>1</v>
      </c>
      <c r="Y91" s="135">
        <v>1</v>
      </c>
      <c r="Z91" s="135">
        <v>1</v>
      </c>
      <c r="AA91" s="135">
        <v>0</v>
      </c>
      <c r="AB91" s="135">
        <v>0</v>
      </c>
      <c r="AC91" s="135">
        <v>0</v>
      </c>
      <c r="AD91" s="135">
        <v>1</v>
      </c>
      <c r="AE91" s="135">
        <v>8</v>
      </c>
      <c r="AF91" s="135">
        <v>13</v>
      </c>
    </row>
    <row r="92" spans="1:32" ht="14.5" customHeight="1" x14ac:dyDescent="0.2">
      <c r="A92" s="135" t="s">
        <v>57</v>
      </c>
      <c r="B92" s="135" t="s">
        <v>123</v>
      </c>
      <c r="C92" s="135">
        <v>2023</v>
      </c>
      <c r="D92" s="135">
        <v>37</v>
      </c>
      <c r="E92" s="135" t="s">
        <v>350</v>
      </c>
      <c r="F92" s="135">
        <v>1</v>
      </c>
      <c r="G92" s="135">
        <v>0</v>
      </c>
      <c r="H92" s="135">
        <v>0</v>
      </c>
      <c r="I92" s="135">
        <v>1</v>
      </c>
      <c r="J92" s="135">
        <v>1</v>
      </c>
      <c r="K92" s="135">
        <v>0</v>
      </c>
      <c r="L92" s="135">
        <v>0</v>
      </c>
      <c r="M92" s="135">
        <v>1</v>
      </c>
      <c r="N92" s="135">
        <v>0</v>
      </c>
      <c r="O92" s="135">
        <v>0</v>
      </c>
      <c r="P92" s="135">
        <v>0</v>
      </c>
      <c r="Q92" s="135">
        <v>0</v>
      </c>
      <c r="R92" s="135">
        <v>0</v>
      </c>
      <c r="S92" s="135">
        <v>0</v>
      </c>
      <c r="T92" s="135">
        <v>0</v>
      </c>
      <c r="U92" s="135">
        <v>0</v>
      </c>
      <c r="V92" s="135">
        <v>0</v>
      </c>
      <c r="W92" s="135">
        <v>0</v>
      </c>
      <c r="X92" s="135">
        <v>0</v>
      </c>
      <c r="Y92" s="135">
        <v>0</v>
      </c>
      <c r="Z92" s="135">
        <v>0</v>
      </c>
      <c r="AA92" s="135">
        <v>0</v>
      </c>
      <c r="AB92" s="135">
        <v>0</v>
      </c>
      <c r="AC92" s="135">
        <v>1</v>
      </c>
      <c r="AD92" s="135">
        <v>1</v>
      </c>
      <c r="AE92" s="135">
        <v>3</v>
      </c>
      <c r="AF92" s="135">
        <v>6</v>
      </c>
    </row>
    <row r="93" spans="1:32" ht="14.5" customHeight="1" x14ac:dyDescent="0.2">
      <c r="A93" s="135" t="s">
        <v>57</v>
      </c>
      <c r="B93" s="135" t="s">
        <v>123</v>
      </c>
      <c r="C93" s="135">
        <v>2023</v>
      </c>
      <c r="D93" s="135">
        <v>37</v>
      </c>
      <c r="E93" s="135" t="s">
        <v>352</v>
      </c>
      <c r="F93" s="135">
        <v>0</v>
      </c>
      <c r="G93" s="135">
        <v>1</v>
      </c>
      <c r="H93" s="135">
        <v>1</v>
      </c>
      <c r="I93" s="135">
        <v>1</v>
      </c>
      <c r="J93" s="135">
        <v>0</v>
      </c>
      <c r="K93" s="135">
        <v>0</v>
      </c>
      <c r="L93" s="135">
        <v>0</v>
      </c>
      <c r="M93" s="135">
        <v>0</v>
      </c>
      <c r="N93" s="135">
        <v>1</v>
      </c>
      <c r="O93" s="135">
        <v>1</v>
      </c>
      <c r="P93" s="135">
        <v>0</v>
      </c>
      <c r="Q93" s="135">
        <v>1</v>
      </c>
      <c r="R93" s="135">
        <v>0</v>
      </c>
      <c r="S93" s="135">
        <v>0</v>
      </c>
      <c r="T93" s="135">
        <v>0</v>
      </c>
      <c r="U93" s="135">
        <v>0</v>
      </c>
      <c r="V93" s="135">
        <v>0</v>
      </c>
      <c r="W93" s="135">
        <v>1</v>
      </c>
      <c r="X93" s="135">
        <v>1</v>
      </c>
      <c r="Y93" s="135">
        <v>1</v>
      </c>
      <c r="Z93" s="135">
        <v>0</v>
      </c>
      <c r="AA93" s="135">
        <v>0</v>
      </c>
      <c r="AB93" s="135">
        <v>0</v>
      </c>
      <c r="AC93" s="135">
        <v>0</v>
      </c>
      <c r="AD93" s="135">
        <v>1</v>
      </c>
      <c r="AE93" s="135">
        <v>4</v>
      </c>
      <c r="AF93" s="135">
        <v>10</v>
      </c>
    </row>
    <row r="94" spans="1:32" ht="14.5" customHeight="1" x14ac:dyDescent="0.2">
      <c r="A94" s="135" t="s">
        <v>57</v>
      </c>
      <c r="B94" s="135" t="s">
        <v>58</v>
      </c>
      <c r="C94" s="135">
        <v>2023</v>
      </c>
      <c r="D94" s="135">
        <v>38</v>
      </c>
      <c r="E94" s="135" t="s">
        <v>347</v>
      </c>
      <c r="F94" s="135">
        <v>57</v>
      </c>
      <c r="G94" s="135">
        <v>43</v>
      </c>
      <c r="H94" s="135">
        <v>85</v>
      </c>
      <c r="I94" s="135">
        <v>88</v>
      </c>
      <c r="J94" s="135">
        <v>44</v>
      </c>
      <c r="K94" s="135">
        <v>84</v>
      </c>
      <c r="L94" s="135">
        <v>87</v>
      </c>
      <c r="M94" s="135">
        <v>48</v>
      </c>
      <c r="N94" s="135">
        <v>76</v>
      </c>
      <c r="O94" s="135">
        <v>40</v>
      </c>
      <c r="P94" s="135">
        <v>77</v>
      </c>
      <c r="Q94" s="135">
        <v>82</v>
      </c>
      <c r="R94" s="135">
        <v>51</v>
      </c>
      <c r="S94" s="135">
        <v>52</v>
      </c>
      <c r="T94" s="135">
        <v>41</v>
      </c>
      <c r="U94" s="135">
        <v>85</v>
      </c>
      <c r="V94" s="135">
        <v>55</v>
      </c>
      <c r="W94" s="135">
        <v>49</v>
      </c>
      <c r="X94" s="135">
        <v>37</v>
      </c>
      <c r="Y94" s="135">
        <v>22</v>
      </c>
      <c r="Z94" s="135">
        <v>55</v>
      </c>
      <c r="AA94" s="135">
        <v>48</v>
      </c>
      <c r="AB94" s="135">
        <v>23.5</v>
      </c>
      <c r="AC94" s="135">
        <v>39.5</v>
      </c>
      <c r="AD94" s="135">
        <v>37</v>
      </c>
    </row>
    <row r="95" spans="1:32" ht="14.5" customHeight="1" x14ac:dyDescent="0.2">
      <c r="A95" s="135" t="s">
        <v>57</v>
      </c>
      <c r="B95" s="135" t="s">
        <v>58</v>
      </c>
      <c r="C95" s="135">
        <v>2023</v>
      </c>
      <c r="D95" s="135">
        <v>38</v>
      </c>
      <c r="E95" s="135" t="s">
        <v>348</v>
      </c>
      <c r="F95" s="135">
        <v>1</v>
      </c>
      <c r="G95" s="135">
        <v>1</v>
      </c>
      <c r="H95" s="135">
        <v>1</v>
      </c>
      <c r="I95" s="135">
        <v>1</v>
      </c>
      <c r="J95" s="135">
        <v>1</v>
      </c>
      <c r="K95" s="135">
        <v>1</v>
      </c>
      <c r="L95" s="135">
        <v>1</v>
      </c>
      <c r="M95" s="135">
        <v>1</v>
      </c>
      <c r="N95" s="135">
        <v>1</v>
      </c>
      <c r="O95" s="135">
        <v>1</v>
      </c>
      <c r="P95" s="135">
        <v>1</v>
      </c>
      <c r="Q95" s="135">
        <v>1</v>
      </c>
      <c r="R95" s="135">
        <v>1</v>
      </c>
      <c r="S95" s="135">
        <v>1</v>
      </c>
      <c r="T95" s="135">
        <v>1</v>
      </c>
      <c r="U95" s="135">
        <v>1</v>
      </c>
      <c r="V95" s="135">
        <v>1</v>
      </c>
      <c r="W95" s="135">
        <v>1</v>
      </c>
      <c r="X95" s="135">
        <v>1</v>
      </c>
      <c r="Y95" s="135">
        <v>1</v>
      </c>
      <c r="Z95" s="135">
        <v>1</v>
      </c>
      <c r="AA95" s="135">
        <v>1</v>
      </c>
      <c r="AB95" s="135">
        <v>1</v>
      </c>
      <c r="AC95" s="135">
        <v>1</v>
      </c>
      <c r="AD95" s="135">
        <v>1</v>
      </c>
      <c r="AE95" s="135">
        <v>18</v>
      </c>
      <c r="AF95" s="135">
        <v>25</v>
      </c>
    </row>
    <row r="96" spans="1:32" ht="14.5" customHeight="1" x14ac:dyDescent="0.2">
      <c r="A96" s="135" t="s">
        <v>57</v>
      </c>
      <c r="B96" s="135" t="s">
        <v>58</v>
      </c>
      <c r="C96" s="135">
        <v>2023</v>
      </c>
      <c r="D96" s="135">
        <v>39</v>
      </c>
      <c r="E96" s="135" t="s">
        <v>347</v>
      </c>
      <c r="F96" s="135">
        <v>19</v>
      </c>
      <c r="G96" s="135">
        <v>13</v>
      </c>
      <c r="H96" s="135">
        <v>18</v>
      </c>
      <c r="I96" s="135">
        <v>13</v>
      </c>
      <c r="J96" s="135">
        <v>4</v>
      </c>
      <c r="K96" s="135">
        <v>13</v>
      </c>
      <c r="L96" s="135">
        <v>9</v>
      </c>
      <c r="M96" s="135">
        <v>18</v>
      </c>
      <c r="N96" s="135">
        <v>22</v>
      </c>
      <c r="O96" s="135">
        <v>19</v>
      </c>
      <c r="P96" s="135">
        <v>18</v>
      </c>
      <c r="Q96" s="135">
        <v>12</v>
      </c>
      <c r="R96" s="135">
        <v>20</v>
      </c>
      <c r="S96" s="135">
        <v>14</v>
      </c>
      <c r="T96" s="135">
        <v>12</v>
      </c>
      <c r="U96" s="135">
        <v>9</v>
      </c>
      <c r="V96" s="135">
        <v>13</v>
      </c>
      <c r="W96" s="135">
        <v>13</v>
      </c>
      <c r="X96" s="135">
        <v>16</v>
      </c>
      <c r="Y96" s="135">
        <v>17</v>
      </c>
      <c r="Z96" s="135">
        <v>14</v>
      </c>
      <c r="AA96" s="135">
        <v>15</v>
      </c>
      <c r="AB96" s="135">
        <v>10</v>
      </c>
      <c r="AC96" s="135">
        <v>15</v>
      </c>
      <c r="AD96" s="135">
        <v>22</v>
      </c>
    </row>
    <row r="97" spans="1:32" ht="14.5" customHeight="1" x14ac:dyDescent="0.2">
      <c r="A97" s="135" t="s">
        <v>57</v>
      </c>
      <c r="B97" s="135" t="s">
        <v>58</v>
      </c>
      <c r="C97" s="135">
        <v>2023</v>
      </c>
      <c r="D97" s="135">
        <v>39</v>
      </c>
      <c r="E97" s="135" t="s">
        <v>348</v>
      </c>
      <c r="F97" s="135">
        <v>0</v>
      </c>
      <c r="G97" s="135">
        <v>0</v>
      </c>
      <c r="H97" s="135">
        <v>0</v>
      </c>
      <c r="I97" s="135">
        <v>1</v>
      </c>
      <c r="J97" s="135">
        <v>0</v>
      </c>
      <c r="K97" s="135">
        <v>0</v>
      </c>
      <c r="L97" s="135">
        <v>0</v>
      </c>
      <c r="M97" s="135">
        <v>1</v>
      </c>
      <c r="N97" s="135">
        <v>0</v>
      </c>
      <c r="O97" s="135">
        <v>0</v>
      </c>
      <c r="P97" s="135">
        <v>1</v>
      </c>
      <c r="Q97" s="135">
        <v>0</v>
      </c>
      <c r="R97" s="135">
        <v>1</v>
      </c>
      <c r="S97" s="135">
        <v>0</v>
      </c>
      <c r="T97" s="135">
        <v>0</v>
      </c>
      <c r="U97" s="135">
        <v>0</v>
      </c>
      <c r="V97" s="135">
        <v>1</v>
      </c>
      <c r="W97" s="135">
        <v>0</v>
      </c>
      <c r="X97" s="135">
        <v>0</v>
      </c>
      <c r="Y97" s="135">
        <v>1</v>
      </c>
      <c r="Z97" s="135">
        <v>0</v>
      </c>
      <c r="AA97" s="135">
        <v>0</v>
      </c>
      <c r="AB97" s="135">
        <v>0</v>
      </c>
      <c r="AC97" s="135">
        <v>0</v>
      </c>
      <c r="AD97" s="135">
        <v>1</v>
      </c>
      <c r="AE97" s="135">
        <v>2</v>
      </c>
      <c r="AF97" s="135">
        <v>7</v>
      </c>
    </row>
    <row r="98" spans="1:32" ht="14.5" customHeight="1" x14ac:dyDescent="0.2">
      <c r="A98" s="135" t="s">
        <v>57</v>
      </c>
      <c r="B98" s="135" t="s">
        <v>58</v>
      </c>
      <c r="C98" s="135">
        <v>2023</v>
      </c>
      <c r="D98" s="135">
        <v>40</v>
      </c>
      <c r="E98" s="135" t="s">
        <v>347</v>
      </c>
      <c r="F98" s="135">
        <v>42</v>
      </c>
      <c r="G98" s="135">
        <v>36</v>
      </c>
      <c r="H98" s="135">
        <v>38</v>
      </c>
      <c r="I98" s="135">
        <v>33.5</v>
      </c>
      <c r="J98" s="135">
        <v>27</v>
      </c>
      <c r="K98" s="135">
        <v>40.5</v>
      </c>
      <c r="L98" s="135">
        <v>30</v>
      </c>
      <c r="M98" s="135">
        <v>26</v>
      </c>
      <c r="N98" s="135">
        <v>38.5</v>
      </c>
      <c r="O98" s="135">
        <v>22</v>
      </c>
      <c r="P98" s="135">
        <v>31</v>
      </c>
      <c r="Q98" s="135">
        <v>47</v>
      </c>
      <c r="R98" s="135">
        <v>33</v>
      </c>
      <c r="S98" s="135">
        <v>36.5</v>
      </c>
      <c r="T98" s="135">
        <v>38</v>
      </c>
      <c r="U98" s="135">
        <v>40.5</v>
      </c>
      <c r="V98" s="135">
        <v>50</v>
      </c>
      <c r="W98" s="135">
        <v>52</v>
      </c>
      <c r="X98" s="135">
        <v>49.5</v>
      </c>
      <c r="Y98" s="135">
        <v>26</v>
      </c>
      <c r="Z98" s="135">
        <v>39.5</v>
      </c>
      <c r="AA98" s="135">
        <v>40.5</v>
      </c>
      <c r="AB98" s="135">
        <v>24.5</v>
      </c>
      <c r="AC98" s="135">
        <v>35</v>
      </c>
      <c r="AD98" s="135">
        <v>15</v>
      </c>
    </row>
    <row r="99" spans="1:32" ht="14.5" customHeight="1" x14ac:dyDescent="0.2">
      <c r="A99" s="135" t="s">
        <v>57</v>
      </c>
      <c r="B99" s="135" t="s">
        <v>58</v>
      </c>
      <c r="C99" s="135">
        <v>2023</v>
      </c>
      <c r="D99" s="135">
        <v>40</v>
      </c>
      <c r="E99" s="135" t="s">
        <v>348</v>
      </c>
      <c r="F99" s="135">
        <v>1</v>
      </c>
      <c r="G99" s="135">
        <v>1</v>
      </c>
      <c r="H99" s="135">
        <v>1</v>
      </c>
      <c r="I99" s="135">
        <v>1</v>
      </c>
      <c r="J99" s="135">
        <v>1</v>
      </c>
      <c r="K99" s="135">
        <v>1</v>
      </c>
      <c r="L99" s="135">
        <v>1</v>
      </c>
      <c r="M99" s="135">
        <v>1</v>
      </c>
      <c r="N99" s="135">
        <v>1</v>
      </c>
      <c r="O99" s="135">
        <v>1</v>
      </c>
      <c r="P99" s="135">
        <v>1</v>
      </c>
      <c r="Q99" s="135">
        <v>1</v>
      </c>
      <c r="R99" s="135">
        <v>1</v>
      </c>
      <c r="S99" s="135">
        <v>1</v>
      </c>
      <c r="T99" s="135">
        <v>1</v>
      </c>
      <c r="U99" s="135">
        <v>1</v>
      </c>
      <c r="V99" s="135">
        <v>1</v>
      </c>
      <c r="W99" s="135">
        <v>1</v>
      </c>
      <c r="X99" s="135">
        <v>1</v>
      </c>
      <c r="Y99" s="135">
        <v>1</v>
      </c>
      <c r="Z99" s="135">
        <v>1</v>
      </c>
      <c r="AA99" s="135">
        <v>1</v>
      </c>
      <c r="AB99" s="135">
        <v>1</v>
      </c>
      <c r="AC99" s="135">
        <v>1</v>
      </c>
      <c r="AD99" s="135">
        <v>1</v>
      </c>
      <c r="AE99" s="135">
        <v>1</v>
      </c>
      <c r="AF99" s="135">
        <v>25</v>
      </c>
    </row>
    <row r="100" spans="1:32" ht="14.5" customHeight="1" x14ac:dyDescent="0.2">
      <c r="A100" s="135" t="s">
        <v>57</v>
      </c>
      <c r="B100" s="135" t="s">
        <v>58</v>
      </c>
      <c r="C100" s="135">
        <v>2023</v>
      </c>
      <c r="D100" s="135">
        <v>41</v>
      </c>
      <c r="E100" s="135" t="s">
        <v>347</v>
      </c>
      <c r="F100" s="135">
        <v>67</v>
      </c>
      <c r="G100" s="135">
        <v>90</v>
      </c>
      <c r="H100" s="135">
        <v>90</v>
      </c>
      <c r="I100" s="135">
        <v>91</v>
      </c>
      <c r="J100" s="135">
        <v>95</v>
      </c>
      <c r="K100" s="135">
        <v>88</v>
      </c>
      <c r="L100" s="135">
        <v>69.5</v>
      </c>
      <c r="M100" s="135">
        <v>92.5</v>
      </c>
      <c r="N100" s="135">
        <v>79.5</v>
      </c>
      <c r="O100" s="135">
        <v>83.5</v>
      </c>
      <c r="P100" s="135">
        <v>69.5</v>
      </c>
      <c r="Q100" s="135">
        <v>83</v>
      </c>
      <c r="R100" s="135">
        <v>80.5</v>
      </c>
      <c r="S100" s="135">
        <v>64.5</v>
      </c>
      <c r="T100" s="135">
        <v>92.5</v>
      </c>
      <c r="U100" s="135">
        <v>77.5</v>
      </c>
      <c r="V100" s="135">
        <v>79.5</v>
      </c>
      <c r="W100" s="135">
        <v>77.5</v>
      </c>
      <c r="X100" s="135">
        <v>94</v>
      </c>
      <c r="Y100" s="135">
        <v>94.5</v>
      </c>
      <c r="Z100" s="135">
        <v>78.5</v>
      </c>
      <c r="AA100" s="135">
        <v>91</v>
      </c>
      <c r="AB100" s="135">
        <v>90</v>
      </c>
      <c r="AC100" s="135">
        <v>87</v>
      </c>
      <c r="AD100" s="135">
        <v>96</v>
      </c>
    </row>
    <row r="101" spans="1:32" ht="14.5" customHeight="1" x14ac:dyDescent="0.2">
      <c r="A101" s="135" t="s">
        <v>57</v>
      </c>
      <c r="B101" s="135" t="s">
        <v>58</v>
      </c>
      <c r="C101" s="135">
        <v>2023</v>
      </c>
      <c r="D101" s="135">
        <v>41</v>
      </c>
      <c r="E101" s="135" t="s">
        <v>348</v>
      </c>
      <c r="F101" s="135">
        <v>1</v>
      </c>
      <c r="G101" s="135">
        <v>1</v>
      </c>
      <c r="H101" s="135">
        <v>1</v>
      </c>
      <c r="I101" s="135">
        <v>1</v>
      </c>
      <c r="J101" s="135">
        <v>1</v>
      </c>
      <c r="K101" s="135">
        <v>1</v>
      </c>
      <c r="L101" s="135">
        <v>1</v>
      </c>
      <c r="M101" s="135">
        <v>1</v>
      </c>
      <c r="N101" s="135">
        <v>1</v>
      </c>
      <c r="O101" s="135">
        <v>1</v>
      </c>
      <c r="P101" s="135">
        <v>1</v>
      </c>
      <c r="Q101" s="135">
        <v>1</v>
      </c>
      <c r="R101" s="135">
        <v>1</v>
      </c>
      <c r="S101" s="135">
        <v>1</v>
      </c>
      <c r="T101" s="135">
        <v>1</v>
      </c>
      <c r="U101" s="135">
        <v>1</v>
      </c>
      <c r="V101" s="135">
        <v>1</v>
      </c>
      <c r="W101" s="135">
        <v>1</v>
      </c>
      <c r="X101" s="135">
        <v>1</v>
      </c>
      <c r="Y101" s="135">
        <v>1</v>
      </c>
      <c r="Z101" s="135">
        <v>1</v>
      </c>
      <c r="AA101" s="135">
        <v>1</v>
      </c>
      <c r="AB101" s="135">
        <v>1</v>
      </c>
      <c r="AC101" s="135">
        <v>1</v>
      </c>
      <c r="AD101" s="135">
        <v>1</v>
      </c>
      <c r="AE101" s="135">
        <v>100</v>
      </c>
      <c r="AF101" s="135">
        <v>25</v>
      </c>
    </row>
    <row r="102" spans="1:32" ht="14.5" customHeight="1" x14ac:dyDescent="0.2">
      <c r="A102" s="135" t="s">
        <v>57</v>
      </c>
      <c r="B102" s="135" t="s">
        <v>58</v>
      </c>
      <c r="C102" s="135">
        <v>2023</v>
      </c>
      <c r="D102" s="135">
        <v>41</v>
      </c>
      <c r="E102" s="135" t="s">
        <v>349</v>
      </c>
      <c r="F102" s="135">
        <v>1</v>
      </c>
      <c r="G102" s="135">
        <v>0</v>
      </c>
      <c r="H102" s="135">
        <v>0</v>
      </c>
      <c r="I102" s="135">
        <v>0</v>
      </c>
      <c r="J102" s="135">
        <v>0</v>
      </c>
      <c r="K102" s="135">
        <v>0</v>
      </c>
      <c r="L102" s="135">
        <v>0</v>
      </c>
      <c r="M102" s="135">
        <v>0</v>
      </c>
      <c r="N102" s="135">
        <v>0</v>
      </c>
      <c r="O102" s="135">
        <v>0</v>
      </c>
      <c r="P102" s="135">
        <v>0</v>
      </c>
      <c r="Q102" s="135">
        <v>0</v>
      </c>
      <c r="R102" s="135">
        <v>0</v>
      </c>
      <c r="S102" s="135">
        <v>0</v>
      </c>
      <c r="T102" s="135">
        <v>0</v>
      </c>
      <c r="U102" s="135">
        <v>0</v>
      </c>
      <c r="V102" s="135">
        <v>0</v>
      </c>
      <c r="W102" s="135">
        <v>0</v>
      </c>
      <c r="X102" s="135">
        <v>0</v>
      </c>
      <c r="Y102" s="135">
        <v>0</v>
      </c>
      <c r="Z102" s="135">
        <v>0</v>
      </c>
      <c r="AA102" s="135">
        <v>0</v>
      </c>
      <c r="AB102" s="135">
        <v>0</v>
      </c>
      <c r="AC102" s="135">
        <v>0</v>
      </c>
      <c r="AD102" s="135">
        <v>0</v>
      </c>
      <c r="AE102" s="135">
        <v>2</v>
      </c>
      <c r="AF102" s="135">
        <v>1</v>
      </c>
    </row>
    <row r="103" spans="1:32" ht="14.5" customHeight="1" x14ac:dyDescent="0.2">
      <c r="A103" s="135" t="s">
        <v>57</v>
      </c>
      <c r="B103" s="135" t="s">
        <v>58</v>
      </c>
      <c r="C103" s="135">
        <v>2023</v>
      </c>
      <c r="D103" s="135">
        <v>42</v>
      </c>
      <c r="E103" s="135" t="s">
        <v>347</v>
      </c>
      <c r="F103" s="135">
        <v>38.5</v>
      </c>
      <c r="G103" s="135">
        <v>74.5</v>
      </c>
      <c r="H103" s="135">
        <v>42.5</v>
      </c>
      <c r="I103" s="135">
        <v>16.5</v>
      </c>
      <c r="J103" s="135">
        <v>15.5</v>
      </c>
      <c r="K103" s="135">
        <v>12</v>
      </c>
      <c r="L103" s="135">
        <v>12.5</v>
      </c>
      <c r="M103" s="135">
        <v>84.5</v>
      </c>
      <c r="N103" s="135">
        <v>79.5</v>
      </c>
      <c r="O103" s="135">
        <v>64.5</v>
      </c>
      <c r="P103" s="135">
        <v>44</v>
      </c>
      <c r="Q103" s="135">
        <v>57.5</v>
      </c>
      <c r="R103" s="135">
        <v>79.5</v>
      </c>
      <c r="S103" s="135">
        <v>94</v>
      </c>
      <c r="T103" s="135">
        <v>65.5</v>
      </c>
      <c r="U103" s="135">
        <v>63</v>
      </c>
      <c r="V103" s="135">
        <v>60</v>
      </c>
      <c r="W103" s="135">
        <v>74.5</v>
      </c>
      <c r="X103" s="135">
        <v>86</v>
      </c>
      <c r="Y103" s="135">
        <v>29.5</v>
      </c>
      <c r="Z103" s="135">
        <v>44.5</v>
      </c>
      <c r="AA103" s="135">
        <v>43</v>
      </c>
      <c r="AB103" s="135">
        <v>74.5</v>
      </c>
      <c r="AC103" s="135">
        <v>89.5</v>
      </c>
      <c r="AD103" s="135">
        <v>20.5</v>
      </c>
    </row>
    <row r="104" spans="1:32" ht="14.5" customHeight="1" x14ac:dyDescent="0.2">
      <c r="A104" s="135" t="s">
        <v>57</v>
      </c>
      <c r="B104" s="135" t="s">
        <v>58</v>
      </c>
      <c r="C104" s="135">
        <v>2023</v>
      </c>
      <c r="D104" s="135">
        <v>42</v>
      </c>
      <c r="E104" s="135" t="s">
        <v>348</v>
      </c>
      <c r="F104" s="135">
        <v>1</v>
      </c>
      <c r="G104" s="135">
        <v>1</v>
      </c>
      <c r="H104" s="135">
        <v>1</v>
      </c>
      <c r="I104" s="135">
        <v>1</v>
      </c>
      <c r="J104" s="135">
        <v>1</v>
      </c>
      <c r="K104" s="135">
        <v>1</v>
      </c>
      <c r="L104" s="135">
        <v>1</v>
      </c>
      <c r="M104" s="135">
        <v>1</v>
      </c>
      <c r="N104" s="135">
        <v>1</v>
      </c>
      <c r="O104" s="135">
        <v>1</v>
      </c>
      <c r="P104" s="135">
        <v>1</v>
      </c>
      <c r="Q104" s="135">
        <v>1</v>
      </c>
      <c r="R104" s="135">
        <v>1</v>
      </c>
      <c r="S104" s="135">
        <v>1</v>
      </c>
      <c r="T104" s="135">
        <v>1</v>
      </c>
      <c r="U104" s="135">
        <v>1</v>
      </c>
      <c r="V104" s="135">
        <v>1</v>
      </c>
      <c r="W104" s="135">
        <v>1</v>
      </c>
      <c r="X104" s="135">
        <v>1</v>
      </c>
      <c r="Y104" s="135">
        <v>1</v>
      </c>
      <c r="Z104" s="135">
        <v>1</v>
      </c>
      <c r="AA104" s="135">
        <v>1</v>
      </c>
      <c r="AB104" s="135">
        <v>1</v>
      </c>
      <c r="AC104" s="135">
        <v>1</v>
      </c>
      <c r="AD104" s="135">
        <v>1</v>
      </c>
      <c r="AE104" s="135">
        <v>95</v>
      </c>
      <c r="AF104" s="135">
        <v>25</v>
      </c>
    </row>
    <row r="105" spans="1:32" ht="14.5" customHeight="1" x14ac:dyDescent="0.2">
      <c r="A105" s="135" t="s">
        <v>57</v>
      </c>
      <c r="B105" s="135" t="s">
        <v>58</v>
      </c>
      <c r="C105" s="135">
        <v>2023</v>
      </c>
      <c r="D105" s="135">
        <v>42</v>
      </c>
      <c r="E105" s="135" t="s">
        <v>349</v>
      </c>
      <c r="F105" s="135">
        <v>0</v>
      </c>
      <c r="G105" s="135">
        <v>0</v>
      </c>
      <c r="H105" s="135">
        <v>0</v>
      </c>
      <c r="I105" s="135">
        <v>0</v>
      </c>
      <c r="J105" s="135">
        <v>1</v>
      </c>
      <c r="K105" s="135">
        <v>1</v>
      </c>
      <c r="L105" s="135">
        <v>0</v>
      </c>
      <c r="M105" s="135">
        <v>0</v>
      </c>
      <c r="N105" s="135">
        <v>0</v>
      </c>
      <c r="O105" s="135">
        <v>0</v>
      </c>
      <c r="P105" s="135">
        <v>1</v>
      </c>
      <c r="Q105" s="135">
        <v>1</v>
      </c>
      <c r="R105" s="135">
        <v>0</v>
      </c>
      <c r="S105" s="135">
        <v>0</v>
      </c>
      <c r="T105" s="135">
        <v>0</v>
      </c>
      <c r="U105" s="135">
        <v>0</v>
      </c>
      <c r="V105" s="135">
        <v>0</v>
      </c>
      <c r="W105" s="135">
        <v>0</v>
      </c>
      <c r="X105" s="135">
        <v>0</v>
      </c>
      <c r="Y105" s="135">
        <v>0</v>
      </c>
      <c r="Z105" s="135">
        <v>0</v>
      </c>
      <c r="AA105" s="135">
        <v>0</v>
      </c>
      <c r="AB105" s="135">
        <v>0</v>
      </c>
      <c r="AC105" s="135">
        <v>0</v>
      </c>
      <c r="AD105" s="135">
        <v>1</v>
      </c>
      <c r="AE105" s="135">
        <v>3</v>
      </c>
      <c r="AF105" s="135">
        <v>5</v>
      </c>
    </row>
    <row r="106" spans="1:32" ht="14.5" customHeight="1" x14ac:dyDescent="0.2">
      <c r="A106" s="135" t="s">
        <v>57</v>
      </c>
      <c r="B106" s="135" t="s">
        <v>58</v>
      </c>
      <c r="C106" s="135">
        <v>2023</v>
      </c>
      <c r="D106" s="135">
        <v>42</v>
      </c>
      <c r="E106" s="135" t="s">
        <v>352</v>
      </c>
      <c r="F106" s="135">
        <v>0</v>
      </c>
      <c r="G106" s="135">
        <v>0</v>
      </c>
      <c r="H106" s="135">
        <v>0</v>
      </c>
      <c r="I106" s="135">
        <v>0</v>
      </c>
      <c r="J106" s="135">
        <v>0</v>
      </c>
      <c r="K106" s="135">
        <v>1</v>
      </c>
      <c r="L106" s="135">
        <v>0</v>
      </c>
      <c r="M106" s="135">
        <v>0</v>
      </c>
      <c r="N106" s="135">
        <v>0</v>
      </c>
      <c r="O106" s="135">
        <v>0</v>
      </c>
      <c r="P106" s="135">
        <v>1</v>
      </c>
      <c r="Q106" s="135">
        <v>1</v>
      </c>
      <c r="R106" s="135">
        <v>0</v>
      </c>
      <c r="S106" s="135">
        <v>0</v>
      </c>
      <c r="T106" s="135">
        <v>0</v>
      </c>
      <c r="U106" s="135">
        <v>0</v>
      </c>
      <c r="V106" s="135">
        <v>0</v>
      </c>
      <c r="W106" s="135">
        <v>0</v>
      </c>
      <c r="X106" s="135">
        <v>0</v>
      </c>
      <c r="Y106" s="135">
        <v>0</v>
      </c>
      <c r="Z106" s="135">
        <v>0</v>
      </c>
      <c r="AA106" s="135">
        <v>0</v>
      </c>
      <c r="AB106" s="135">
        <v>0</v>
      </c>
      <c r="AC106" s="135">
        <v>0</v>
      </c>
      <c r="AD106" s="135">
        <v>0</v>
      </c>
      <c r="AE106" s="135">
        <v>3</v>
      </c>
      <c r="AF106" s="135">
        <v>3</v>
      </c>
    </row>
    <row r="107" spans="1:32" ht="14.5" customHeight="1" x14ac:dyDescent="0.2">
      <c r="A107" s="135" t="s">
        <v>57</v>
      </c>
      <c r="B107" s="135" t="s">
        <v>58</v>
      </c>
      <c r="C107" s="135">
        <v>2023</v>
      </c>
      <c r="D107" s="135">
        <v>43</v>
      </c>
      <c r="E107" s="135" t="s">
        <v>347</v>
      </c>
      <c r="F107" s="135">
        <v>4.5</v>
      </c>
      <c r="G107" s="135">
        <v>6</v>
      </c>
      <c r="H107" s="135">
        <v>4.5</v>
      </c>
      <c r="I107" s="135">
        <v>5</v>
      </c>
      <c r="J107" s="135">
        <v>5</v>
      </c>
      <c r="K107" s="135">
        <v>6</v>
      </c>
      <c r="L107" s="135">
        <v>5</v>
      </c>
      <c r="M107" s="135">
        <v>7</v>
      </c>
      <c r="N107" s="135">
        <v>7.5</v>
      </c>
      <c r="O107" s="135">
        <v>5</v>
      </c>
      <c r="P107" s="135">
        <v>5</v>
      </c>
      <c r="Q107" s="135">
        <v>6</v>
      </c>
      <c r="R107" s="135">
        <v>5</v>
      </c>
      <c r="S107" s="135">
        <v>5</v>
      </c>
      <c r="T107" s="135">
        <v>5</v>
      </c>
      <c r="U107" s="135">
        <v>6.5</v>
      </c>
      <c r="V107" s="135">
        <v>7</v>
      </c>
      <c r="W107" s="135">
        <v>6.5</v>
      </c>
      <c r="X107" s="135">
        <v>5</v>
      </c>
      <c r="Y107" s="135">
        <v>4</v>
      </c>
      <c r="Z107" s="135">
        <v>9.5</v>
      </c>
      <c r="AA107" s="135">
        <v>5</v>
      </c>
      <c r="AB107" s="135">
        <v>5.5</v>
      </c>
      <c r="AC107" s="135">
        <v>5</v>
      </c>
      <c r="AD107" s="135">
        <v>5.5</v>
      </c>
    </row>
    <row r="108" spans="1:32" ht="14.5" customHeight="1" x14ac:dyDescent="0.2">
      <c r="A108" s="135" t="s">
        <v>57</v>
      </c>
      <c r="B108" s="135" t="s">
        <v>58</v>
      </c>
      <c r="C108" s="135">
        <v>2023</v>
      </c>
      <c r="D108" s="135">
        <v>43</v>
      </c>
      <c r="E108" s="135" t="s">
        <v>348</v>
      </c>
      <c r="F108" s="135">
        <v>1</v>
      </c>
      <c r="G108" s="135">
        <v>1</v>
      </c>
      <c r="H108" s="135">
        <v>1</v>
      </c>
      <c r="I108" s="135">
        <v>1</v>
      </c>
      <c r="J108" s="135">
        <v>1</v>
      </c>
      <c r="K108" s="135">
        <v>1</v>
      </c>
      <c r="L108" s="135">
        <v>1</v>
      </c>
      <c r="M108" s="135">
        <v>1</v>
      </c>
      <c r="N108" s="135">
        <v>1</v>
      </c>
      <c r="O108" s="135">
        <v>1</v>
      </c>
      <c r="P108" s="135">
        <v>1</v>
      </c>
      <c r="Q108" s="135">
        <v>1</v>
      </c>
      <c r="R108" s="135">
        <v>1</v>
      </c>
      <c r="S108" s="135">
        <v>1</v>
      </c>
      <c r="T108" s="135">
        <v>1</v>
      </c>
      <c r="U108" s="135">
        <v>1</v>
      </c>
      <c r="V108" s="135">
        <v>1</v>
      </c>
      <c r="W108" s="135">
        <v>1</v>
      </c>
      <c r="X108" s="135">
        <v>1</v>
      </c>
      <c r="Y108" s="135">
        <v>1</v>
      </c>
      <c r="Z108" s="135">
        <v>1</v>
      </c>
      <c r="AA108" s="135">
        <v>1</v>
      </c>
      <c r="AB108" s="135">
        <v>1</v>
      </c>
      <c r="AC108" s="135">
        <v>1</v>
      </c>
      <c r="AD108" s="135">
        <v>1</v>
      </c>
      <c r="AE108" s="135">
        <v>10</v>
      </c>
      <c r="AF108" s="135">
        <v>25</v>
      </c>
    </row>
    <row r="109" spans="1:32" ht="14.5" customHeight="1" x14ac:dyDescent="0.2">
      <c r="A109" s="135" t="s">
        <v>57</v>
      </c>
      <c r="B109" s="135" t="s">
        <v>58</v>
      </c>
      <c r="C109" s="135">
        <v>2023</v>
      </c>
      <c r="D109" s="135">
        <v>44</v>
      </c>
      <c r="E109" s="135" t="s">
        <v>347</v>
      </c>
      <c r="F109" s="135">
        <v>46</v>
      </c>
      <c r="G109" s="135">
        <v>48</v>
      </c>
      <c r="H109" s="135">
        <v>35</v>
      </c>
      <c r="I109" s="135">
        <v>30</v>
      </c>
      <c r="J109" s="135">
        <v>12</v>
      </c>
      <c r="K109" s="135">
        <v>35</v>
      </c>
      <c r="L109" s="135">
        <v>39</v>
      </c>
      <c r="M109" s="135">
        <v>34</v>
      </c>
      <c r="N109" s="135">
        <v>12</v>
      </c>
      <c r="O109" s="135">
        <v>15.5</v>
      </c>
      <c r="P109" s="135">
        <v>14</v>
      </c>
      <c r="Q109" s="135">
        <v>10.5</v>
      </c>
      <c r="R109" s="135">
        <v>13.5</v>
      </c>
      <c r="S109" s="135">
        <v>23</v>
      </c>
      <c r="T109" s="135">
        <v>17.5</v>
      </c>
      <c r="U109" s="135">
        <v>30</v>
      </c>
      <c r="V109" s="135">
        <v>25</v>
      </c>
      <c r="W109" s="135">
        <v>31</v>
      </c>
      <c r="X109" s="135">
        <v>31</v>
      </c>
      <c r="Y109" s="135">
        <v>7.5</v>
      </c>
      <c r="Z109" s="135">
        <v>11.5</v>
      </c>
      <c r="AA109" s="135">
        <v>13</v>
      </c>
      <c r="AB109" s="135">
        <v>6</v>
      </c>
      <c r="AC109" s="135">
        <v>7.5</v>
      </c>
      <c r="AD109" s="135">
        <v>6</v>
      </c>
    </row>
    <row r="110" spans="1:32" ht="14.5" customHeight="1" x14ac:dyDescent="0.2">
      <c r="A110" s="135" t="s">
        <v>57</v>
      </c>
      <c r="B110" s="135" t="s">
        <v>58</v>
      </c>
      <c r="C110" s="135">
        <v>2023</v>
      </c>
      <c r="D110" s="135">
        <v>44</v>
      </c>
      <c r="E110" s="135" t="s">
        <v>348</v>
      </c>
      <c r="F110" s="135">
        <v>1</v>
      </c>
      <c r="G110" s="135">
        <v>1</v>
      </c>
      <c r="H110" s="135">
        <v>1</v>
      </c>
      <c r="I110" s="135">
        <v>1</v>
      </c>
      <c r="J110" s="135">
        <v>1</v>
      </c>
      <c r="K110" s="135">
        <v>1</v>
      </c>
      <c r="L110" s="135">
        <v>1</v>
      </c>
      <c r="M110" s="135">
        <v>1</v>
      </c>
      <c r="N110" s="135">
        <v>1</v>
      </c>
      <c r="O110" s="135">
        <v>1</v>
      </c>
      <c r="P110" s="135">
        <v>1</v>
      </c>
      <c r="Q110" s="135">
        <v>1</v>
      </c>
      <c r="R110" s="135">
        <v>0</v>
      </c>
      <c r="S110" s="135">
        <v>1</v>
      </c>
      <c r="T110" s="135">
        <v>1</v>
      </c>
      <c r="U110" s="135">
        <v>1</v>
      </c>
      <c r="V110" s="135">
        <v>1</v>
      </c>
      <c r="W110" s="135">
        <v>1</v>
      </c>
      <c r="X110" s="135">
        <v>1</v>
      </c>
      <c r="Y110" s="135">
        <v>1</v>
      </c>
      <c r="Z110" s="135">
        <v>1</v>
      </c>
      <c r="AA110" s="135">
        <v>1</v>
      </c>
      <c r="AB110" s="135">
        <v>1</v>
      </c>
      <c r="AC110" s="135">
        <v>1</v>
      </c>
      <c r="AD110" s="135">
        <v>1</v>
      </c>
      <c r="AE110" s="135">
        <v>22</v>
      </c>
      <c r="AF110" s="135">
        <v>24</v>
      </c>
    </row>
    <row r="111" spans="1:32" ht="14.5" customHeight="1" x14ac:dyDescent="0.2">
      <c r="A111" s="135" t="s">
        <v>57</v>
      </c>
      <c r="B111" s="135" t="s">
        <v>58</v>
      </c>
      <c r="C111" s="135">
        <v>2023</v>
      </c>
      <c r="D111" s="135">
        <v>44</v>
      </c>
      <c r="E111" s="135" t="s">
        <v>349</v>
      </c>
      <c r="F111" s="135">
        <v>0</v>
      </c>
      <c r="G111" s="135">
        <v>0</v>
      </c>
      <c r="H111" s="135">
        <v>0</v>
      </c>
      <c r="I111" s="135">
        <v>0</v>
      </c>
      <c r="J111" s="135">
        <v>1</v>
      </c>
      <c r="K111" s="135">
        <v>0</v>
      </c>
      <c r="L111" s="135">
        <v>0</v>
      </c>
      <c r="M111" s="135">
        <v>0</v>
      </c>
      <c r="N111" s="135">
        <v>0</v>
      </c>
      <c r="O111" s="135">
        <v>0</v>
      </c>
      <c r="P111" s="135">
        <v>0</v>
      </c>
      <c r="Q111" s="135">
        <v>0</v>
      </c>
      <c r="R111" s="135">
        <v>0</v>
      </c>
      <c r="S111" s="135">
        <v>0</v>
      </c>
      <c r="T111" s="135">
        <v>0</v>
      </c>
      <c r="U111" s="135">
        <v>0</v>
      </c>
      <c r="V111" s="135">
        <v>0</v>
      </c>
      <c r="W111" s="135">
        <v>0</v>
      </c>
      <c r="X111" s="135">
        <v>0</v>
      </c>
      <c r="Y111" s="135">
        <v>0</v>
      </c>
      <c r="Z111" s="135">
        <v>0</v>
      </c>
      <c r="AA111" s="135">
        <v>0</v>
      </c>
      <c r="AB111" s="135">
        <v>0</v>
      </c>
      <c r="AC111" s="135">
        <v>0</v>
      </c>
      <c r="AD111" s="135">
        <v>0</v>
      </c>
      <c r="AE111" s="135">
        <v>0.5</v>
      </c>
      <c r="AF111" s="135">
        <v>1</v>
      </c>
    </row>
    <row r="112" spans="1:32" ht="14.5" customHeight="1" x14ac:dyDescent="0.2">
      <c r="A112" s="135" t="s">
        <v>57</v>
      </c>
      <c r="B112" s="135" t="s">
        <v>58</v>
      </c>
      <c r="C112" s="135">
        <v>2023</v>
      </c>
      <c r="D112" s="135">
        <v>45</v>
      </c>
      <c r="E112" s="135" t="s">
        <v>347</v>
      </c>
      <c r="F112" s="135">
        <v>5.5</v>
      </c>
      <c r="G112" s="135">
        <v>5.5</v>
      </c>
      <c r="H112" s="135">
        <v>6.5</v>
      </c>
      <c r="I112" s="135">
        <v>5.5</v>
      </c>
      <c r="J112" s="135">
        <v>6.5</v>
      </c>
      <c r="K112" s="135">
        <v>5.5</v>
      </c>
      <c r="L112" s="135">
        <v>6.5</v>
      </c>
      <c r="M112" s="135">
        <v>6.5</v>
      </c>
      <c r="N112" s="135">
        <v>9.5</v>
      </c>
      <c r="O112" s="135">
        <v>6.5</v>
      </c>
      <c r="P112" s="135">
        <v>5.5</v>
      </c>
      <c r="Q112" s="135">
        <v>6.5</v>
      </c>
      <c r="R112" s="135">
        <v>6.5</v>
      </c>
      <c r="S112" s="135">
        <v>6.5</v>
      </c>
      <c r="T112" s="135">
        <v>5.5</v>
      </c>
      <c r="U112" s="135">
        <v>5.5</v>
      </c>
      <c r="V112" s="135">
        <v>6.5</v>
      </c>
      <c r="W112" s="135">
        <v>5.5</v>
      </c>
      <c r="X112" s="135">
        <v>6.5</v>
      </c>
      <c r="Y112" s="135">
        <v>8.5</v>
      </c>
      <c r="Z112" s="135">
        <v>7.5</v>
      </c>
      <c r="AA112" s="135">
        <v>5.5</v>
      </c>
      <c r="AB112" s="135">
        <v>6.5</v>
      </c>
      <c r="AC112" s="135">
        <v>5.5</v>
      </c>
      <c r="AD112" s="135">
        <v>5.5</v>
      </c>
    </row>
    <row r="113" spans="1:33" ht="14.5" customHeight="1" x14ac:dyDescent="0.2">
      <c r="A113" s="135" t="s">
        <v>57</v>
      </c>
      <c r="B113" s="135" t="s">
        <v>58</v>
      </c>
      <c r="C113" s="135">
        <v>2023</v>
      </c>
      <c r="D113" s="135">
        <v>45</v>
      </c>
      <c r="E113" s="135" t="s">
        <v>348</v>
      </c>
      <c r="F113" s="135">
        <v>0</v>
      </c>
      <c r="G113" s="135">
        <v>0</v>
      </c>
      <c r="H113" s="135">
        <v>1</v>
      </c>
      <c r="I113" s="135">
        <v>1</v>
      </c>
      <c r="J113" s="135">
        <v>1</v>
      </c>
      <c r="K113" s="135">
        <v>1</v>
      </c>
      <c r="L113" s="135">
        <v>1</v>
      </c>
      <c r="M113" s="135">
        <v>1</v>
      </c>
      <c r="N113" s="135">
        <v>1</v>
      </c>
      <c r="O113" s="135">
        <v>1</v>
      </c>
      <c r="P113" s="135">
        <v>1</v>
      </c>
      <c r="Q113" s="135">
        <v>1</v>
      </c>
      <c r="R113" s="135">
        <v>1</v>
      </c>
      <c r="S113" s="135">
        <v>1</v>
      </c>
      <c r="T113" s="135">
        <v>1</v>
      </c>
      <c r="U113" s="135">
        <v>1</v>
      </c>
      <c r="V113" s="135">
        <v>1</v>
      </c>
      <c r="W113" s="135">
        <v>0</v>
      </c>
      <c r="X113" s="135">
        <v>1</v>
      </c>
      <c r="Y113" s="135">
        <v>1</v>
      </c>
      <c r="Z113" s="135">
        <v>1</v>
      </c>
      <c r="AA113" s="135">
        <v>1</v>
      </c>
      <c r="AB113" s="135">
        <v>1</v>
      </c>
      <c r="AC113" s="135">
        <v>1</v>
      </c>
      <c r="AD113" s="135">
        <v>1</v>
      </c>
      <c r="AE113" s="135">
        <v>2</v>
      </c>
      <c r="AF113" s="135">
        <v>22</v>
      </c>
    </row>
    <row r="114" spans="1:33" ht="14.5" customHeight="1" x14ac:dyDescent="0.2">
      <c r="A114" s="135" t="s">
        <v>57</v>
      </c>
      <c r="B114" s="135" t="s">
        <v>58</v>
      </c>
      <c r="C114" s="135">
        <v>2023</v>
      </c>
      <c r="D114" s="135">
        <v>46</v>
      </c>
      <c r="E114" s="135" t="s">
        <v>347</v>
      </c>
      <c r="F114" s="135">
        <v>15</v>
      </c>
      <c r="G114" s="135">
        <v>12</v>
      </c>
      <c r="H114" s="135">
        <v>12</v>
      </c>
      <c r="I114" s="135">
        <v>9</v>
      </c>
      <c r="J114" s="135">
        <v>10</v>
      </c>
      <c r="K114" s="135">
        <v>11</v>
      </c>
      <c r="L114" s="135">
        <v>11</v>
      </c>
      <c r="M114" s="135">
        <v>10</v>
      </c>
      <c r="N114" s="135">
        <v>9</v>
      </c>
      <c r="O114" s="135">
        <v>14</v>
      </c>
      <c r="P114" s="135">
        <v>13</v>
      </c>
      <c r="Q114" s="135">
        <v>15</v>
      </c>
      <c r="R114" s="135">
        <v>14</v>
      </c>
      <c r="S114" s="135">
        <v>15</v>
      </c>
      <c r="T114" s="135">
        <v>13</v>
      </c>
      <c r="U114" s="135">
        <v>14</v>
      </c>
      <c r="V114" s="135">
        <v>8</v>
      </c>
      <c r="W114" s="135">
        <v>8</v>
      </c>
      <c r="X114" s="135">
        <v>14</v>
      </c>
      <c r="Y114" s="135">
        <v>12</v>
      </c>
      <c r="Z114" s="135">
        <v>8</v>
      </c>
      <c r="AA114" s="135">
        <v>7</v>
      </c>
      <c r="AB114" s="135">
        <v>9</v>
      </c>
      <c r="AC114" s="135">
        <v>14</v>
      </c>
      <c r="AD114" s="135">
        <v>11</v>
      </c>
    </row>
    <row r="115" spans="1:33" ht="14.5" customHeight="1" x14ac:dyDescent="0.2">
      <c r="A115" s="135" t="s">
        <v>57</v>
      </c>
      <c r="B115" s="135" t="s">
        <v>58</v>
      </c>
      <c r="C115" s="135">
        <v>2023</v>
      </c>
      <c r="D115" s="135">
        <v>46</v>
      </c>
      <c r="E115" s="135" t="s">
        <v>348</v>
      </c>
      <c r="F115" s="135">
        <v>1</v>
      </c>
      <c r="G115" s="135">
        <v>1</v>
      </c>
      <c r="H115" s="135">
        <v>1</v>
      </c>
      <c r="I115" s="135">
        <v>1</v>
      </c>
      <c r="J115" s="135">
        <v>1</v>
      </c>
      <c r="K115" s="135">
        <v>1</v>
      </c>
      <c r="L115" s="135">
        <v>1</v>
      </c>
      <c r="M115" s="135">
        <v>1</v>
      </c>
      <c r="N115" s="135">
        <v>1</v>
      </c>
      <c r="O115" s="135">
        <v>1</v>
      </c>
      <c r="P115" s="135">
        <v>1</v>
      </c>
      <c r="Q115" s="135">
        <v>1</v>
      </c>
      <c r="R115" s="135">
        <v>1</v>
      </c>
      <c r="S115" s="135">
        <v>1</v>
      </c>
      <c r="T115" s="135">
        <v>1</v>
      </c>
      <c r="U115" s="135">
        <v>1</v>
      </c>
      <c r="V115" s="135">
        <v>1</v>
      </c>
      <c r="W115" s="135">
        <v>1</v>
      </c>
      <c r="X115" s="135">
        <v>1</v>
      </c>
      <c r="Y115" s="135">
        <v>1</v>
      </c>
      <c r="Z115" s="135">
        <v>1</v>
      </c>
      <c r="AA115" s="135">
        <v>1</v>
      </c>
      <c r="AB115" s="135">
        <v>1</v>
      </c>
      <c r="AC115" s="135">
        <v>1</v>
      </c>
      <c r="AD115" s="135">
        <v>1</v>
      </c>
      <c r="AE115" s="135">
        <v>4</v>
      </c>
      <c r="AF115" s="135">
        <v>25</v>
      </c>
    </row>
    <row r="116" spans="1:33" ht="14.5" customHeight="1" x14ac:dyDescent="0.2">
      <c r="A116" s="135" t="s">
        <v>57</v>
      </c>
      <c r="B116" s="135" t="s">
        <v>58</v>
      </c>
      <c r="C116" s="135">
        <v>2023</v>
      </c>
      <c r="D116" s="135">
        <v>46</v>
      </c>
      <c r="E116" s="135" t="s">
        <v>352</v>
      </c>
      <c r="F116" s="135">
        <v>0</v>
      </c>
      <c r="G116" s="135">
        <v>0</v>
      </c>
      <c r="H116" s="135">
        <v>0</v>
      </c>
      <c r="I116" s="135">
        <v>0</v>
      </c>
      <c r="J116" s="135">
        <v>0</v>
      </c>
      <c r="K116" s="135">
        <v>0</v>
      </c>
      <c r="L116" s="135">
        <v>0</v>
      </c>
      <c r="M116" s="135">
        <v>0</v>
      </c>
      <c r="N116" s="135">
        <v>0</v>
      </c>
      <c r="O116" s="135">
        <v>0</v>
      </c>
      <c r="P116" s="135">
        <v>0</v>
      </c>
      <c r="Q116" s="135">
        <v>0</v>
      </c>
      <c r="R116" s="135">
        <v>1</v>
      </c>
      <c r="S116" s="135">
        <v>0</v>
      </c>
      <c r="T116" s="135">
        <v>0</v>
      </c>
      <c r="U116" s="135">
        <v>0</v>
      </c>
      <c r="V116" s="135">
        <v>0</v>
      </c>
      <c r="W116" s="135">
        <v>0</v>
      </c>
      <c r="X116" s="135">
        <v>0</v>
      </c>
      <c r="Y116" s="135">
        <v>0</v>
      </c>
      <c r="Z116" s="135">
        <v>0</v>
      </c>
      <c r="AA116" s="135">
        <v>0</v>
      </c>
      <c r="AB116" s="135">
        <v>0</v>
      </c>
      <c r="AC116" s="135">
        <v>0</v>
      </c>
      <c r="AD116" s="135">
        <v>0</v>
      </c>
      <c r="AE116" s="135">
        <v>0.1</v>
      </c>
      <c r="AF116" s="135">
        <v>1</v>
      </c>
    </row>
    <row r="117" spans="1:33" ht="14.5" customHeight="1" x14ac:dyDescent="0.2">
      <c r="A117" s="135" t="s">
        <v>57</v>
      </c>
      <c r="B117" s="135" t="s">
        <v>58</v>
      </c>
      <c r="C117" s="135">
        <v>2023</v>
      </c>
      <c r="D117" s="135">
        <v>47</v>
      </c>
      <c r="E117" s="135" t="s">
        <v>347</v>
      </c>
      <c r="F117" s="135">
        <v>52</v>
      </c>
      <c r="G117" s="135">
        <v>26</v>
      </c>
      <c r="H117" s="135">
        <v>27</v>
      </c>
      <c r="I117" s="135">
        <v>15</v>
      </c>
      <c r="J117" s="135">
        <v>22</v>
      </c>
      <c r="K117" s="135">
        <v>15</v>
      </c>
      <c r="L117" s="135">
        <v>17</v>
      </c>
      <c r="M117" s="135">
        <v>10</v>
      </c>
      <c r="N117" s="135">
        <v>11</v>
      </c>
      <c r="O117" s="135">
        <v>12</v>
      </c>
      <c r="P117" s="135">
        <v>9</v>
      </c>
      <c r="Q117" s="135">
        <v>10</v>
      </c>
      <c r="R117" s="135">
        <v>9</v>
      </c>
      <c r="S117" s="135">
        <v>9</v>
      </c>
      <c r="T117" s="135">
        <v>15</v>
      </c>
      <c r="U117" s="135">
        <v>10</v>
      </c>
      <c r="V117" s="135">
        <v>11</v>
      </c>
      <c r="W117" s="135">
        <v>5</v>
      </c>
      <c r="X117" s="135">
        <v>8</v>
      </c>
      <c r="Y117" s="135">
        <v>9</v>
      </c>
      <c r="Z117" s="135">
        <v>12</v>
      </c>
      <c r="AA117" s="135">
        <v>14</v>
      </c>
      <c r="AB117" s="135">
        <v>12</v>
      </c>
      <c r="AC117" s="135">
        <v>10</v>
      </c>
      <c r="AD117" s="135">
        <v>9</v>
      </c>
    </row>
    <row r="118" spans="1:33" ht="14.5" customHeight="1" x14ac:dyDescent="0.2">
      <c r="A118" s="135" t="s">
        <v>57</v>
      </c>
      <c r="B118" s="135" t="s">
        <v>58</v>
      </c>
      <c r="C118" s="135">
        <v>2023</v>
      </c>
      <c r="D118" s="135">
        <v>47</v>
      </c>
      <c r="E118" s="135" t="s">
        <v>348</v>
      </c>
      <c r="F118" s="135">
        <v>0</v>
      </c>
      <c r="G118" s="135">
        <v>0</v>
      </c>
      <c r="H118" s="135">
        <v>0</v>
      </c>
      <c r="I118" s="135">
        <v>1</v>
      </c>
      <c r="J118" s="135">
        <v>0</v>
      </c>
      <c r="K118" s="135">
        <v>1</v>
      </c>
      <c r="L118" s="135">
        <v>1</v>
      </c>
      <c r="M118" s="135">
        <v>1</v>
      </c>
      <c r="N118" s="135">
        <v>1</v>
      </c>
      <c r="O118" s="135">
        <v>1</v>
      </c>
      <c r="P118" s="135">
        <v>1</v>
      </c>
      <c r="Q118" s="135">
        <v>1</v>
      </c>
      <c r="R118" s="135">
        <v>1</v>
      </c>
      <c r="S118" s="135">
        <v>1</v>
      </c>
      <c r="T118" s="135">
        <v>1</v>
      </c>
      <c r="U118" s="135">
        <v>1</v>
      </c>
      <c r="V118" s="135">
        <v>1</v>
      </c>
      <c r="W118" s="135">
        <v>1</v>
      </c>
      <c r="X118" s="135">
        <v>1</v>
      </c>
      <c r="Y118" s="135">
        <v>1</v>
      </c>
      <c r="Z118" s="135">
        <v>1</v>
      </c>
      <c r="AA118" s="135">
        <v>1</v>
      </c>
      <c r="AB118" s="135">
        <v>1</v>
      </c>
      <c r="AC118" s="135">
        <v>1</v>
      </c>
      <c r="AD118" s="135">
        <v>1</v>
      </c>
      <c r="AE118" s="135">
        <v>20</v>
      </c>
      <c r="AF118" s="135">
        <v>21</v>
      </c>
    </row>
    <row r="119" spans="1:33" ht="14.5" customHeight="1" x14ac:dyDescent="0.2">
      <c r="A119" s="135" t="s">
        <v>57</v>
      </c>
      <c r="B119" s="135" t="s">
        <v>58</v>
      </c>
      <c r="C119" s="135">
        <v>2023</v>
      </c>
      <c r="D119" s="135">
        <v>47</v>
      </c>
      <c r="E119" s="135" t="s">
        <v>354</v>
      </c>
      <c r="F119" s="135">
        <v>0</v>
      </c>
      <c r="G119" s="135">
        <v>0</v>
      </c>
      <c r="H119" s="135">
        <v>0</v>
      </c>
      <c r="I119" s="135">
        <v>0</v>
      </c>
      <c r="J119" s="135">
        <v>0</v>
      </c>
      <c r="K119" s="135">
        <v>0</v>
      </c>
      <c r="L119" s="135">
        <v>0</v>
      </c>
      <c r="M119" s="135">
        <v>0</v>
      </c>
      <c r="N119" s="135">
        <v>0</v>
      </c>
      <c r="O119" s="135">
        <v>0</v>
      </c>
      <c r="P119" s="135">
        <v>0</v>
      </c>
      <c r="Q119" s="135">
        <v>0</v>
      </c>
      <c r="R119" s="135">
        <v>0</v>
      </c>
      <c r="S119" s="135">
        <v>0</v>
      </c>
      <c r="T119" s="135">
        <v>0</v>
      </c>
      <c r="U119" s="135">
        <v>0</v>
      </c>
      <c r="V119" s="135">
        <v>0</v>
      </c>
      <c r="W119" s="135">
        <v>0</v>
      </c>
      <c r="X119" s="135">
        <v>0</v>
      </c>
      <c r="Y119" s="135">
        <v>0</v>
      </c>
      <c r="Z119" s="135">
        <v>0</v>
      </c>
      <c r="AA119" s="135">
        <v>0</v>
      </c>
      <c r="AB119" s="135">
        <v>1</v>
      </c>
      <c r="AC119" s="135">
        <v>0</v>
      </c>
      <c r="AD119" s="135">
        <v>0</v>
      </c>
      <c r="AE119" s="135">
        <v>0.5</v>
      </c>
      <c r="AF119" s="135">
        <v>1</v>
      </c>
    </row>
    <row r="120" spans="1:33" ht="14.5" customHeight="1" x14ac:dyDescent="0.2">
      <c r="A120" s="135" t="s">
        <v>57</v>
      </c>
      <c r="B120" s="135" t="s">
        <v>58</v>
      </c>
      <c r="C120" s="135">
        <v>2023</v>
      </c>
      <c r="D120" s="135">
        <v>48</v>
      </c>
      <c r="E120" s="135" t="s">
        <v>347</v>
      </c>
      <c r="F120" s="135">
        <v>43</v>
      </c>
      <c r="G120" s="135">
        <v>31</v>
      </c>
      <c r="H120" s="135">
        <v>34</v>
      </c>
      <c r="I120" s="135">
        <v>28</v>
      </c>
      <c r="J120" s="135">
        <v>36</v>
      </c>
      <c r="K120" s="135">
        <v>61</v>
      </c>
      <c r="L120" s="135">
        <v>60</v>
      </c>
      <c r="M120" s="135">
        <v>34</v>
      </c>
      <c r="N120" s="135">
        <v>51</v>
      </c>
      <c r="O120" s="135">
        <v>24</v>
      </c>
      <c r="P120" s="135">
        <v>37</v>
      </c>
      <c r="Q120" s="135">
        <v>52</v>
      </c>
      <c r="R120" s="135">
        <v>47</v>
      </c>
      <c r="S120" s="135">
        <v>42</v>
      </c>
      <c r="T120" s="135">
        <v>49</v>
      </c>
      <c r="U120" s="135">
        <v>13</v>
      </c>
      <c r="V120" s="135">
        <v>54</v>
      </c>
      <c r="W120" s="135">
        <v>42</v>
      </c>
      <c r="X120" s="135">
        <v>26</v>
      </c>
      <c r="Y120" s="135">
        <v>31</v>
      </c>
      <c r="Z120" s="135">
        <v>15</v>
      </c>
      <c r="AA120" s="135">
        <v>69</v>
      </c>
      <c r="AB120" s="135">
        <v>57</v>
      </c>
      <c r="AC120" s="135">
        <v>42</v>
      </c>
      <c r="AD120" s="135">
        <v>28</v>
      </c>
    </row>
    <row r="121" spans="1:33" ht="14.5" customHeight="1" x14ac:dyDescent="0.2">
      <c r="A121" s="135" t="s">
        <v>57</v>
      </c>
      <c r="B121" s="135" t="s">
        <v>58</v>
      </c>
      <c r="C121" s="135">
        <v>2023</v>
      </c>
      <c r="D121" s="135">
        <v>49</v>
      </c>
      <c r="E121" s="135" t="s">
        <v>347</v>
      </c>
      <c r="F121" s="135">
        <v>14</v>
      </c>
      <c r="G121" s="135">
        <v>16</v>
      </c>
      <c r="H121" s="135">
        <v>15</v>
      </c>
      <c r="I121" s="135">
        <v>0</v>
      </c>
      <c r="J121" s="135">
        <v>0</v>
      </c>
      <c r="K121" s="135">
        <v>16</v>
      </c>
      <c r="L121" s="135">
        <v>20</v>
      </c>
      <c r="M121" s="135">
        <v>30</v>
      </c>
      <c r="N121" s="135">
        <v>19</v>
      </c>
      <c r="O121" s="135">
        <v>1</v>
      </c>
      <c r="P121" s="135">
        <v>24</v>
      </c>
      <c r="Q121" s="135">
        <v>20</v>
      </c>
      <c r="R121" s="135">
        <v>47</v>
      </c>
      <c r="S121" s="135">
        <v>16</v>
      </c>
      <c r="T121" s="135">
        <v>11</v>
      </c>
      <c r="U121" s="135">
        <v>27</v>
      </c>
      <c r="V121" s="135">
        <v>18</v>
      </c>
      <c r="W121" s="135">
        <v>20</v>
      </c>
      <c r="X121" s="135">
        <v>20</v>
      </c>
      <c r="Y121" s="135">
        <v>15</v>
      </c>
      <c r="Z121" s="135">
        <v>40</v>
      </c>
      <c r="AA121" s="135">
        <v>13</v>
      </c>
      <c r="AB121" s="135">
        <v>41</v>
      </c>
      <c r="AC121" s="135">
        <v>15</v>
      </c>
      <c r="AD121" s="135">
        <v>12</v>
      </c>
    </row>
    <row r="122" spans="1:33" ht="14.5" customHeight="1" x14ac:dyDescent="0.2">
      <c r="A122" s="135" t="s">
        <v>57</v>
      </c>
      <c r="B122" s="135" t="s">
        <v>58</v>
      </c>
      <c r="C122" s="135">
        <v>2023</v>
      </c>
      <c r="D122" s="135">
        <v>49</v>
      </c>
      <c r="E122" s="135" t="s">
        <v>348</v>
      </c>
      <c r="F122" s="135">
        <v>1</v>
      </c>
      <c r="G122" s="135">
        <v>1</v>
      </c>
      <c r="H122" s="135">
        <v>1</v>
      </c>
      <c r="I122" s="135">
        <v>1</v>
      </c>
      <c r="J122" s="135">
        <v>0</v>
      </c>
      <c r="K122" s="135">
        <v>1</v>
      </c>
      <c r="L122" s="135">
        <v>1</v>
      </c>
      <c r="M122" s="135">
        <v>1</v>
      </c>
      <c r="N122" s="135">
        <v>1</v>
      </c>
      <c r="O122" s="135">
        <v>0</v>
      </c>
      <c r="P122" s="135">
        <v>1</v>
      </c>
      <c r="Q122" s="135">
        <v>0</v>
      </c>
      <c r="R122" s="135">
        <v>1</v>
      </c>
      <c r="S122" s="135">
        <v>1</v>
      </c>
      <c r="T122" s="135">
        <v>0</v>
      </c>
      <c r="U122" s="135">
        <v>1</v>
      </c>
      <c r="V122" s="135">
        <v>0</v>
      </c>
      <c r="W122" s="135">
        <v>1</v>
      </c>
      <c r="X122" s="135">
        <v>0</v>
      </c>
      <c r="Y122" s="135">
        <v>1</v>
      </c>
      <c r="Z122" s="135">
        <v>1</v>
      </c>
      <c r="AA122" s="135">
        <v>1</v>
      </c>
      <c r="AB122" s="135">
        <v>0</v>
      </c>
      <c r="AC122" s="135">
        <v>1</v>
      </c>
      <c r="AD122" s="135">
        <v>1</v>
      </c>
      <c r="AF122" s="135">
        <v>18</v>
      </c>
      <c r="AG122" s="135" t="s">
        <v>353</v>
      </c>
    </row>
    <row r="123" spans="1:33" ht="14.5" customHeight="1" x14ac:dyDescent="0.2">
      <c r="A123" s="135" t="s">
        <v>57</v>
      </c>
      <c r="B123" s="135" t="s">
        <v>58</v>
      </c>
      <c r="C123" s="135">
        <v>2023</v>
      </c>
      <c r="D123" s="135">
        <v>49</v>
      </c>
      <c r="E123" s="135" t="s">
        <v>349</v>
      </c>
      <c r="F123" s="135">
        <v>0</v>
      </c>
      <c r="G123" s="135">
        <v>0</v>
      </c>
      <c r="H123" s="135">
        <v>0</v>
      </c>
      <c r="I123" s="135">
        <v>1</v>
      </c>
      <c r="J123" s="135">
        <v>1</v>
      </c>
      <c r="K123" s="135">
        <v>0</v>
      </c>
      <c r="L123" s="135">
        <v>0</v>
      </c>
      <c r="M123" s="135">
        <v>0</v>
      </c>
      <c r="N123" s="135">
        <v>0</v>
      </c>
      <c r="O123" s="135">
        <v>1</v>
      </c>
      <c r="P123" s="135">
        <v>0</v>
      </c>
      <c r="Q123" s="135">
        <v>0</v>
      </c>
      <c r="R123" s="135">
        <v>0</v>
      </c>
      <c r="S123" s="135">
        <v>0</v>
      </c>
      <c r="T123" s="135">
        <v>0</v>
      </c>
      <c r="U123" s="135">
        <v>0</v>
      </c>
      <c r="V123" s="135">
        <v>0</v>
      </c>
      <c r="W123" s="135">
        <v>0</v>
      </c>
      <c r="X123" s="135">
        <v>0</v>
      </c>
      <c r="Y123" s="135">
        <v>0</v>
      </c>
      <c r="Z123" s="135">
        <v>1</v>
      </c>
      <c r="AA123" s="135">
        <v>0</v>
      </c>
      <c r="AB123" s="135">
        <v>0</v>
      </c>
      <c r="AC123" s="135">
        <v>0</v>
      </c>
      <c r="AD123" s="135">
        <v>1</v>
      </c>
      <c r="AF123" s="135">
        <v>5</v>
      </c>
      <c r="AG123" s="135" t="s">
        <v>353</v>
      </c>
    </row>
    <row r="124" spans="1:33" ht="14.5" customHeight="1" x14ac:dyDescent="0.2">
      <c r="A124" s="135" t="s">
        <v>57</v>
      </c>
      <c r="B124" s="135" t="s">
        <v>58</v>
      </c>
      <c r="C124" s="135">
        <v>2023</v>
      </c>
      <c r="D124" s="135">
        <v>49</v>
      </c>
      <c r="E124" s="135" t="s">
        <v>350</v>
      </c>
      <c r="F124" s="135">
        <v>0</v>
      </c>
      <c r="G124" s="135">
        <v>0</v>
      </c>
      <c r="H124" s="135">
        <v>0</v>
      </c>
      <c r="I124" s="135">
        <v>1</v>
      </c>
      <c r="J124" s="135">
        <v>1</v>
      </c>
      <c r="K124" s="135">
        <v>0</v>
      </c>
      <c r="L124" s="135">
        <v>0</v>
      </c>
      <c r="M124" s="135">
        <v>0</v>
      </c>
      <c r="N124" s="135">
        <v>1</v>
      </c>
      <c r="O124" s="135">
        <v>1</v>
      </c>
      <c r="P124" s="135">
        <v>0</v>
      </c>
      <c r="Q124" s="135">
        <v>0</v>
      </c>
      <c r="R124" s="135">
        <v>0</v>
      </c>
      <c r="S124" s="135">
        <v>0</v>
      </c>
      <c r="T124" s="135">
        <v>0</v>
      </c>
      <c r="U124" s="135">
        <v>0</v>
      </c>
      <c r="V124" s="135">
        <v>0</v>
      </c>
      <c r="W124" s="135">
        <v>0</v>
      </c>
      <c r="X124" s="135">
        <v>0</v>
      </c>
      <c r="Y124" s="135">
        <v>0</v>
      </c>
      <c r="Z124" s="135">
        <v>0</v>
      </c>
      <c r="AA124" s="135">
        <v>0</v>
      </c>
      <c r="AB124" s="135">
        <v>0</v>
      </c>
      <c r="AC124" s="135">
        <v>0</v>
      </c>
      <c r="AD124" s="135">
        <v>0</v>
      </c>
      <c r="AF124" s="135">
        <v>4</v>
      </c>
      <c r="AG124" s="135" t="s">
        <v>353</v>
      </c>
    </row>
    <row r="125" spans="1:33" ht="14.5" customHeight="1" x14ac:dyDescent="0.2">
      <c r="A125" s="135" t="s">
        <v>57</v>
      </c>
      <c r="B125" s="135" t="s">
        <v>58</v>
      </c>
      <c r="C125" s="135">
        <v>2023</v>
      </c>
      <c r="D125" s="135">
        <v>49</v>
      </c>
      <c r="E125" s="135" t="s">
        <v>354</v>
      </c>
      <c r="F125" s="135">
        <v>0</v>
      </c>
      <c r="G125" s="135">
        <v>0</v>
      </c>
      <c r="H125" s="135">
        <v>0</v>
      </c>
      <c r="I125" s="135">
        <v>0</v>
      </c>
      <c r="J125" s="135">
        <v>1</v>
      </c>
      <c r="K125" s="135">
        <v>0</v>
      </c>
      <c r="L125" s="135">
        <v>0</v>
      </c>
      <c r="M125" s="135">
        <v>0</v>
      </c>
      <c r="N125" s="135">
        <v>0</v>
      </c>
      <c r="O125" s="135">
        <v>0</v>
      </c>
      <c r="P125" s="135">
        <v>0</v>
      </c>
      <c r="Q125" s="135">
        <v>0</v>
      </c>
      <c r="R125" s="135">
        <v>0</v>
      </c>
      <c r="S125" s="135">
        <v>0</v>
      </c>
      <c r="T125" s="135">
        <v>0</v>
      </c>
      <c r="U125" s="135">
        <v>0</v>
      </c>
      <c r="V125" s="135">
        <v>0</v>
      </c>
      <c r="W125" s="135">
        <v>0</v>
      </c>
      <c r="X125" s="135">
        <v>0</v>
      </c>
      <c r="Y125" s="135">
        <v>0</v>
      </c>
      <c r="Z125" s="135">
        <v>0</v>
      </c>
      <c r="AA125" s="135">
        <v>0</v>
      </c>
      <c r="AB125" s="135">
        <v>0</v>
      </c>
      <c r="AC125" s="135">
        <v>0</v>
      </c>
      <c r="AD125" s="135">
        <v>0</v>
      </c>
      <c r="AF125" s="135">
        <v>1</v>
      </c>
      <c r="AG125" s="135" t="s">
        <v>353</v>
      </c>
    </row>
    <row r="126" spans="1:33" ht="14.5" customHeight="1" x14ac:dyDescent="0.2">
      <c r="A126" s="135" t="s">
        <v>57</v>
      </c>
      <c r="B126" s="135" t="s">
        <v>58</v>
      </c>
      <c r="C126" s="135">
        <v>2023</v>
      </c>
      <c r="D126" s="135">
        <v>49</v>
      </c>
      <c r="E126" s="135" t="s">
        <v>352</v>
      </c>
      <c r="F126" s="135">
        <v>0</v>
      </c>
      <c r="G126" s="135">
        <v>0</v>
      </c>
      <c r="H126" s="135">
        <v>0</v>
      </c>
      <c r="I126" s="135">
        <v>0</v>
      </c>
      <c r="J126" s="135">
        <v>1</v>
      </c>
      <c r="K126" s="135">
        <v>0</v>
      </c>
      <c r="L126" s="135">
        <v>0</v>
      </c>
      <c r="M126" s="135">
        <v>0</v>
      </c>
      <c r="N126" s="135">
        <v>0</v>
      </c>
      <c r="O126" s="135">
        <v>0</v>
      </c>
      <c r="P126" s="135">
        <v>0</v>
      </c>
      <c r="Q126" s="135">
        <v>0</v>
      </c>
      <c r="R126" s="135">
        <v>0</v>
      </c>
      <c r="S126" s="135">
        <v>0</v>
      </c>
      <c r="T126" s="135">
        <v>0</v>
      </c>
      <c r="U126" s="135">
        <v>0</v>
      </c>
      <c r="V126" s="135">
        <v>0</v>
      </c>
      <c r="W126" s="135">
        <v>0</v>
      </c>
      <c r="X126" s="135">
        <v>0</v>
      </c>
      <c r="Y126" s="135">
        <v>0</v>
      </c>
      <c r="Z126" s="135">
        <v>0</v>
      </c>
      <c r="AA126" s="135">
        <v>0</v>
      </c>
      <c r="AB126" s="135">
        <v>0</v>
      </c>
      <c r="AC126" s="135">
        <v>0</v>
      </c>
      <c r="AD126" s="135">
        <v>0</v>
      </c>
      <c r="AF126" s="135">
        <v>1</v>
      </c>
      <c r="AG126" s="135" t="s">
        <v>353</v>
      </c>
    </row>
    <row r="127" spans="1:33" ht="14.5" customHeight="1" x14ac:dyDescent="0.2">
      <c r="A127" s="135" t="s">
        <v>57</v>
      </c>
      <c r="B127" s="135" t="s">
        <v>58</v>
      </c>
      <c r="C127" s="135">
        <v>2023</v>
      </c>
      <c r="D127" s="135">
        <v>49</v>
      </c>
      <c r="E127" s="135" t="s">
        <v>351</v>
      </c>
      <c r="F127" s="135">
        <v>0</v>
      </c>
      <c r="G127" s="135">
        <v>0</v>
      </c>
      <c r="H127" s="135">
        <v>0</v>
      </c>
      <c r="I127" s="135">
        <v>0</v>
      </c>
      <c r="J127" s="135">
        <v>1</v>
      </c>
      <c r="K127" s="135">
        <v>0</v>
      </c>
      <c r="L127" s="135">
        <v>0</v>
      </c>
      <c r="M127" s="135">
        <v>0</v>
      </c>
      <c r="N127" s="135">
        <v>0</v>
      </c>
      <c r="O127" s="135">
        <v>0</v>
      </c>
      <c r="P127" s="135">
        <v>0</v>
      </c>
      <c r="Q127" s="135">
        <v>0</v>
      </c>
      <c r="R127" s="135">
        <v>0</v>
      </c>
      <c r="S127" s="135">
        <v>0</v>
      </c>
      <c r="T127" s="135">
        <v>0</v>
      </c>
      <c r="U127" s="135">
        <v>0</v>
      </c>
      <c r="V127" s="135">
        <v>0</v>
      </c>
      <c r="W127" s="135">
        <v>0</v>
      </c>
      <c r="X127" s="135">
        <v>0</v>
      </c>
      <c r="Y127" s="135">
        <v>0</v>
      </c>
      <c r="Z127" s="135">
        <v>0</v>
      </c>
      <c r="AA127" s="135">
        <v>0</v>
      </c>
      <c r="AB127" s="135">
        <v>0</v>
      </c>
      <c r="AC127" s="135">
        <v>0</v>
      </c>
      <c r="AD127" s="135">
        <v>0</v>
      </c>
      <c r="AF127" s="135">
        <v>1</v>
      </c>
      <c r="AG127" s="135" t="s">
        <v>353</v>
      </c>
    </row>
    <row r="128" spans="1:33" ht="14.5" customHeight="1" x14ac:dyDescent="0.2">
      <c r="A128" s="135" t="s">
        <v>57</v>
      </c>
      <c r="B128" s="135" t="s">
        <v>58</v>
      </c>
      <c r="C128" s="135">
        <v>2023</v>
      </c>
      <c r="D128" s="135">
        <v>50</v>
      </c>
      <c r="E128" s="135" t="s">
        <v>347</v>
      </c>
      <c r="F128" s="135">
        <v>16</v>
      </c>
      <c r="G128" s="135">
        <v>43.5</v>
      </c>
      <c r="H128" s="135">
        <v>47.5</v>
      </c>
      <c r="I128" s="135">
        <v>49</v>
      </c>
      <c r="J128" s="135">
        <v>14</v>
      </c>
      <c r="K128" s="135">
        <v>20</v>
      </c>
      <c r="L128" s="135">
        <v>10</v>
      </c>
      <c r="M128" s="135">
        <v>42</v>
      </c>
      <c r="N128" s="135">
        <v>45</v>
      </c>
      <c r="O128" s="135">
        <v>31</v>
      </c>
      <c r="P128" s="135">
        <v>17.5</v>
      </c>
      <c r="Q128" s="135">
        <v>14.5</v>
      </c>
      <c r="R128" s="135">
        <v>36.5</v>
      </c>
      <c r="S128" s="135">
        <v>53</v>
      </c>
      <c r="T128" s="135">
        <v>37</v>
      </c>
      <c r="U128" s="135">
        <v>25</v>
      </c>
      <c r="V128" s="135">
        <v>19.5</v>
      </c>
      <c r="W128" s="135">
        <v>30.5</v>
      </c>
      <c r="X128" s="135">
        <v>37</v>
      </c>
      <c r="Y128" s="135">
        <v>36.5</v>
      </c>
      <c r="Z128" s="135">
        <v>35</v>
      </c>
      <c r="AA128" s="135">
        <v>11.5</v>
      </c>
      <c r="AB128" s="135">
        <v>14</v>
      </c>
      <c r="AC128" s="135">
        <v>26</v>
      </c>
      <c r="AD128" s="135">
        <v>19.5</v>
      </c>
    </row>
    <row r="129" spans="1:32" ht="14.5" customHeight="1" x14ac:dyDescent="0.2">
      <c r="A129" s="135" t="s">
        <v>57</v>
      </c>
      <c r="B129" s="135" t="s">
        <v>58</v>
      </c>
      <c r="C129" s="135">
        <v>2023</v>
      </c>
      <c r="D129" s="135">
        <v>50</v>
      </c>
      <c r="E129" s="135" t="s">
        <v>348</v>
      </c>
      <c r="F129" s="135">
        <v>1</v>
      </c>
      <c r="G129" s="135">
        <v>1</v>
      </c>
      <c r="H129" s="135">
        <v>1</v>
      </c>
      <c r="I129" s="135">
        <v>1</v>
      </c>
      <c r="J129" s="135">
        <v>1</v>
      </c>
      <c r="K129" s="135">
        <v>1</v>
      </c>
      <c r="L129" s="135">
        <v>1</v>
      </c>
      <c r="M129" s="135">
        <v>1</v>
      </c>
      <c r="N129" s="135">
        <v>1</v>
      </c>
      <c r="O129" s="135">
        <v>1</v>
      </c>
      <c r="P129" s="135">
        <v>1</v>
      </c>
      <c r="Q129" s="135">
        <v>1</v>
      </c>
      <c r="R129" s="135">
        <v>1</v>
      </c>
      <c r="S129" s="135">
        <v>1</v>
      </c>
      <c r="T129" s="135">
        <v>1</v>
      </c>
      <c r="U129" s="135">
        <v>1</v>
      </c>
      <c r="V129" s="135">
        <v>1</v>
      </c>
      <c r="W129" s="135">
        <v>1</v>
      </c>
      <c r="X129" s="135">
        <v>1</v>
      </c>
      <c r="Y129" s="135">
        <v>1</v>
      </c>
      <c r="Z129" s="135">
        <v>1</v>
      </c>
      <c r="AA129" s="135">
        <v>1</v>
      </c>
      <c r="AB129" s="135">
        <v>1</v>
      </c>
      <c r="AC129" s="135">
        <v>1</v>
      </c>
      <c r="AD129" s="135">
        <v>1</v>
      </c>
      <c r="AE129" s="135">
        <v>4</v>
      </c>
      <c r="AF129" s="135">
        <v>25</v>
      </c>
    </row>
  </sheetData>
  <sortState xmlns:xlrd2="http://schemas.microsoft.com/office/spreadsheetml/2017/richdata2" ref="A2:AN129">
    <sortCondition ref="D2:D129"/>
  </sortState>
  <phoneticPr fontId="2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14A3C-F534-457E-8438-0DB772AF95FE}">
  <dimension ref="A1:R999"/>
  <sheetViews>
    <sheetView zoomScaleNormal="100" workbookViewId="0">
      <pane ySplit="1" topLeftCell="A2" activePane="bottomLeft" state="frozen"/>
      <selection pane="bottomLeft"/>
    </sheetView>
  </sheetViews>
  <sheetFormatPr defaultColWidth="10.453125" defaultRowHeight="14.25" customHeight="1" x14ac:dyDescent="0.35"/>
  <cols>
    <col min="1" max="1" width="8.81640625" style="20" customWidth="1"/>
    <col min="2" max="4" width="7.453125" style="20" customWidth="1"/>
    <col min="5" max="5" width="15.7265625" style="20" customWidth="1"/>
    <col min="6" max="6" width="37.81640625" style="20" customWidth="1"/>
    <col min="7" max="7" width="36.453125" style="20" customWidth="1"/>
    <col min="8" max="8" width="16.81640625" style="20" customWidth="1"/>
    <col min="9" max="10" width="18.1796875" style="20" bestFit="1" customWidth="1"/>
    <col min="11" max="11" width="19.7265625" style="20" bestFit="1" customWidth="1"/>
    <col min="12" max="12" width="13.1796875" style="20" customWidth="1"/>
    <col min="13" max="13" width="12.81640625" style="20" customWidth="1"/>
    <col min="14" max="14" width="12.7265625" style="20" customWidth="1"/>
    <col min="15" max="15" width="9.26953125" style="20" customWidth="1"/>
    <col min="16" max="16" width="9.453125" style="20" customWidth="1"/>
    <col min="17" max="17" width="10.1796875" style="20" customWidth="1"/>
    <col min="18" max="18" width="8.26953125" style="20" customWidth="1"/>
    <col min="19" max="16384" width="10.453125" style="20"/>
  </cols>
  <sheetData>
    <row r="1" spans="1:18" s="19" customFormat="1" ht="26.25" customHeight="1" x14ac:dyDescent="0.35">
      <c r="A1" s="14" t="s">
        <v>31</v>
      </c>
      <c r="B1" s="14" t="s">
        <v>32</v>
      </c>
      <c r="C1" s="14" t="s">
        <v>33</v>
      </c>
      <c r="D1" s="14" t="s">
        <v>34</v>
      </c>
      <c r="E1" s="14" t="s">
        <v>355</v>
      </c>
      <c r="F1" s="15" t="s">
        <v>356</v>
      </c>
      <c r="G1" s="16" t="s">
        <v>357</v>
      </c>
      <c r="H1" s="17" t="s">
        <v>358</v>
      </c>
      <c r="I1" s="14" t="s">
        <v>359</v>
      </c>
      <c r="J1" s="14" t="s">
        <v>360</v>
      </c>
      <c r="K1" s="15" t="s">
        <v>361</v>
      </c>
      <c r="L1" s="15" t="s">
        <v>49</v>
      </c>
      <c r="M1" s="15" t="s">
        <v>50</v>
      </c>
      <c r="N1" s="15" t="s">
        <v>51</v>
      </c>
      <c r="O1" s="15" t="s">
        <v>52</v>
      </c>
      <c r="P1" s="15" t="s">
        <v>53</v>
      </c>
      <c r="Q1" s="15" t="s">
        <v>54</v>
      </c>
      <c r="R1" s="18" t="s">
        <v>55</v>
      </c>
    </row>
    <row r="2" spans="1:18" ht="14.25" customHeight="1" x14ac:dyDescent="0.35">
      <c r="A2" s="20" t="s">
        <v>57</v>
      </c>
      <c r="B2" s="20" t="s">
        <v>123</v>
      </c>
      <c r="C2" s="20">
        <v>2023</v>
      </c>
      <c r="D2" s="20">
        <v>37</v>
      </c>
      <c r="E2" s="20">
        <v>1</v>
      </c>
      <c r="F2" s="20">
        <v>350</v>
      </c>
      <c r="G2" s="20">
        <v>3.3</v>
      </c>
      <c r="H2" s="21"/>
      <c r="L2" s="22"/>
      <c r="M2" s="22"/>
      <c r="N2" s="22"/>
      <c r="O2" s="22"/>
      <c r="P2" s="22"/>
      <c r="Q2" s="22"/>
      <c r="R2" s="22"/>
    </row>
    <row r="3" spans="1:18" ht="14.25" customHeight="1" x14ac:dyDescent="0.35">
      <c r="A3" s="20" t="s">
        <v>362</v>
      </c>
      <c r="B3" s="20" t="s">
        <v>123</v>
      </c>
      <c r="C3" s="20">
        <v>2023</v>
      </c>
      <c r="D3" s="20">
        <v>37</v>
      </c>
      <c r="E3" s="20">
        <v>2</v>
      </c>
      <c r="F3" s="20">
        <v>160</v>
      </c>
      <c r="G3" s="20">
        <v>5.12</v>
      </c>
      <c r="H3" s="21"/>
      <c r="L3" s="22"/>
      <c r="M3" s="22"/>
      <c r="N3" s="22"/>
      <c r="O3" s="22"/>
      <c r="P3" s="22"/>
      <c r="Q3" s="22"/>
      <c r="R3" s="22"/>
    </row>
    <row r="4" spans="1:18" ht="14.25" customHeight="1" x14ac:dyDescent="0.35">
      <c r="A4" s="20" t="s">
        <v>363</v>
      </c>
      <c r="B4" s="20" t="s">
        <v>123</v>
      </c>
      <c r="C4" s="20">
        <v>2023</v>
      </c>
      <c r="D4" s="20">
        <v>37</v>
      </c>
      <c r="E4" s="20">
        <v>3</v>
      </c>
      <c r="F4" s="20">
        <v>70</v>
      </c>
      <c r="G4" s="20">
        <v>4.38</v>
      </c>
      <c r="H4" s="21"/>
      <c r="L4" s="22"/>
      <c r="M4" s="22"/>
      <c r="N4" s="22"/>
      <c r="O4" s="22"/>
      <c r="P4" s="22"/>
      <c r="Q4" s="22"/>
      <c r="R4" s="22"/>
    </row>
    <row r="5" spans="1:18" ht="14.25" customHeight="1" x14ac:dyDescent="0.35">
      <c r="A5" s="20" t="s">
        <v>364</v>
      </c>
      <c r="B5" s="20" t="s">
        <v>123</v>
      </c>
      <c r="C5" s="20">
        <v>2023</v>
      </c>
      <c r="D5" s="20">
        <v>37</v>
      </c>
      <c r="E5" s="20">
        <v>4</v>
      </c>
      <c r="F5" s="20">
        <v>75</v>
      </c>
      <c r="G5" s="20">
        <v>5.69</v>
      </c>
      <c r="H5" s="21"/>
      <c r="L5" s="22"/>
      <c r="M5" s="22"/>
      <c r="N5" s="22"/>
      <c r="O5" s="22"/>
      <c r="P5" s="22"/>
      <c r="Q5" s="22"/>
      <c r="R5" s="22"/>
    </row>
    <row r="6" spans="1:18" ht="14.25" customHeight="1" x14ac:dyDescent="0.35">
      <c r="A6" s="20" t="s">
        <v>365</v>
      </c>
      <c r="B6" s="20" t="s">
        <v>123</v>
      </c>
      <c r="C6" s="20">
        <v>2023</v>
      </c>
      <c r="D6" s="20">
        <v>37</v>
      </c>
      <c r="E6" s="20">
        <v>5</v>
      </c>
      <c r="F6" s="20">
        <v>145</v>
      </c>
      <c r="G6" s="20">
        <v>12</v>
      </c>
      <c r="H6" s="21"/>
      <c r="L6" s="22"/>
      <c r="M6" s="22"/>
      <c r="N6" s="22"/>
      <c r="O6" s="22"/>
      <c r="P6" s="22"/>
      <c r="Q6" s="22"/>
      <c r="R6" s="22"/>
    </row>
    <row r="7" spans="1:18" ht="14.25" customHeight="1" x14ac:dyDescent="0.35">
      <c r="A7" s="20" t="s">
        <v>366</v>
      </c>
      <c r="B7" s="20" t="s">
        <v>123</v>
      </c>
      <c r="C7" s="20">
        <v>2023</v>
      </c>
      <c r="D7" s="20">
        <v>37</v>
      </c>
      <c r="E7" s="20">
        <v>6</v>
      </c>
      <c r="F7" s="20">
        <v>230</v>
      </c>
      <c r="G7" s="20">
        <v>9.5</v>
      </c>
      <c r="H7" s="21"/>
      <c r="L7" s="22"/>
      <c r="M7" s="22"/>
      <c r="N7" s="22"/>
      <c r="O7" s="22"/>
      <c r="P7" s="22"/>
      <c r="Q7" s="22"/>
      <c r="R7" s="22"/>
    </row>
    <row r="8" spans="1:18" ht="14.25" customHeight="1" x14ac:dyDescent="0.35">
      <c r="A8" s="20" t="s">
        <v>367</v>
      </c>
      <c r="B8" s="20" t="s">
        <v>123</v>
      </c>
      <c r="C8" s="20">
        <v>2023</v>
      </c>
      <c r="D8" s="20">
        <v>37</v>
      </c>
      <c r="E8" s="20">
        <v>7</v>
      </c>
      <c r="F8" s="20">
        <v>89</v>
      </c>
      <c r="G8" s="20">
        <v>13.8</v>
      </c>
      <c r="H8" s="21"/>
      <c r="L8" s="22"/>
      <c r="M8" s="22"/>
      <c r="N8" s="22"/>
      <c r="O8" s="22"/>
      <c r="P8" s="22"/>
      <c r="Q8" s="22"/>
      <c r="R8" s="22"/>
    </row>
    <row r="9" spans="1:18" ht="14.25" customHeight="1" x14ac:dyDescent="0.35">
      <c r="A9" s="20" t="s">
        <v>368</v>
      </c>
      <c r="B9" s="20" t="s">
        <v>123</v>
      </c>
      <c r="C9" s="20">
        <v>2023</v>
      </c>
      <c r="D9" s="20">
        <v>37</v>
      </c>
      <c r="E9" s="20">
        <v>8</v>
      </c>
      <c r="F9" s="20">
        <v>89</v>
      </c>
      <c r="G9" s="20">
        <v>14.25</v>
      </c>
      <c r="H9" s="21"/>
      <c r="L9" s="22"/>
      <c r="M9" s="22"/>
      <c r="N9" s="22"/>
      <c r="O9" s="22"/>
      <c r="P9" s="22"/>
      <c r="Q9" s="22"/>
      <c r="R9" s="22"/>
    </row>
    <row r="10" spans="1:18" ht="14.25" customHeight="1" x14ac:dyDescent="0.35">
      <c r="A10" s="20" t="s">
        <v>369</v>
      </c>
      <c r="B10" s="20" t="s">
        <v>123</v>
      </c>
      <c r="C10" s="20">
        <v>2023</v>
      </c>
      <c r="D10" s="20">
        <v>37</v>
      </c>
      <c r="E10" s="20">
        <v>9</v>
      </c>
      <c r="F10" s="20">
        <v>171</v>
      </c>
      <c r="G10" s="20">
        <v>12.5</v>
      </c>
      <c r="H10" s="21"/>
      <c r="L10" s="22"/>
      <c r="M10" s="22"/>
      <c r="N10" s="22"/>
      <c r="O10" s="22"/>
      <c r="P10" s="22"/>
      <c r="Q10" s="22"/>
      <c r="R10" s="22"/>
    </row>
    <row r="11" spans="1:18" ht="14.25" customHeight="1" x14ac:dyDescent="0.35">
      <c r="A11" s="20" t="s">
        <v>370</v>
      </c>
      <c r="B11" s="20" t="s">
        <v>123</v>
      </c>
      <c r="C11" s="20">
        <v>2023</v>
      </c>
      <c r="D11" s="20">
        <v>37</v>
      </c>
      <c r="E11" s="20">
        <v>10</v>
      </c>
      <c r="F11" s="20">
        <v>31</v>
      </c>
      <c r="G11" s="20">
        <v>11.9</v>
      </c>
      <c r="H11" s="21"/>
      <c r="L11" s="22"/>
      <c r="M11" s="22"/>
      <c r="N11" s="22"/>
      <c r="O11" s="22"/>
      <c r="P11" s="22"/>
      <c r="Q11" s="22"/>
      <c r="R11" s="22"/>
    </row>
    <row r="12" spans="1:18" ht="14.25" customHeight="1" x14ac:dyDescent="0.35">
      <c r="H12" s="21"/>
      <c r="L12" s="22"/>
      <c r="M12" s="22"/>
      <c r="N12" s="22"/>
      <c r="O12" s="22"/>
      <c r="P12" s="22"/>
      <c r="Q12" s="22"/>
      <c r="R12" s="22"/>
    </row>
    <row r="13" spans="1:18" ht="14.25" customHeight="1" x14ac:dyDescent="0.35">
      <c r="H13" s="21"/>
      <c r="L13" s="22"/>
      <c r="M13" s="22"/>
      <c r="N13" s="22"/>
      <c r="O13" s="22"/>
      <c r="P13" s="22"/>
      <c r="Q13" s="22"/>
      <c r="R13" s="22"/>
    </row>
    <row r="14" spans="1:18" ht="14.25" customHeight="1" x14ac:dyDescent="0.35">
      <c r="H14" s="21"/>
      <c r="L14" s="22"/>
      <c r="M14" s="22"/>
      <c r="N14" s="22"/>
      <c r="O14" s="22"/>
      <c r="P14" s="22"/>
      <c r="Q14" s="22"/>
      <c r="R14" s="22"/>
    </row>
    <row r="15" spans="1:18" ht="14.25" customHeight="1" x14ac:dyDescent="0.35">
      <c r="H15" s="21"/>
      <c r="L15" s="22"/>
      <c r="M15" s="22"/>
      <c r="N15" s="22"/>
      <c r="O15" s="22"/>
      <c r="P15" s="22"/>
      <c r="Q15" s="22"/>
      <c r="R15" s="22"/>
    </row>
    <row r="16" spans="1:18" ht="14.25" customHeight="1" x14ac:dyDescent="0.35">
      <c r="H16" s="21"/>
      <c r="L16" s="22"/>
      <c r="M16" s="22"/>
      <c r="N16" s="22"/>
      <c r="O16" s="22"/>
      <c r="P16" s="22"/>
      <c r="Q16" s="22"/>
      <c r="R16" s="22"/>
    </row>
    <row r="17" spans="8:18" ht="14.25" customHeight="1" x14ac:dyDescent="0.35">
      <c r="H17" s="21"/>
      <c r="L17" s="22"/>
      <c r="M17" s="22"/>
      <c r="N17" s="22"/>
      <c r="O17" s="22"/>
      <c r="P17" s="22"/>
      <c r="Q17" s="22"/>
      <c r="R17" s="22"/>
    </row>
    <row r="18" spans="8:18" ht="14.25" customHeight="1" x14ac:dyDescent="0.35">
      <c r="H18" s="21"/>
      <c r="L18" s="22"/>
      <c r="M18" s="22"/>
      <c r="N18" s="22"/>
      <c r="O18" s="22"/>
      <c r="P18" s="22"/>
      <c r="Q18" s="22"/>
      <c r="R18" s="22"/>
    </row>
    <row r="19" spans="8:18" ht="14.25" customHeight="1" x14ac:dyDescent="0.35">
      <c r="H19" s="21"/>
      <c r="L19" s="22"/>
      <c r="M19" s="22"/>
      <c r="N19" s="22"/>
      <c r="O19" s="22"/>
      <c r="P19" s="22"/>
      <c r="Q19" s="22"/>
      <c r="R19" s="22"/>
    </row>
    <row r="20" spans="8:18" ht="14.25" customHeight="1" x14ac:dyDescent="0.35">
      <c r="H20" s="21"/>
      <c r="L20" s="22"/>
      <c r="M20" s="22"/>
      <c r="N20" s="22"/>
      <c r="O20" s="22"/>
      <c r="P20" s="22"/>
      <c r="Q20" s="22"/>
      <c r="R20" s="22"/>
    </row>
    <row r="21" spans="8:18" ht="14.25" customHeight="1" x14ac:dyDescent="0.35">
      <c r="H21" s="21"/>
      <c r="L21" s="22"/>
      <c r="M21" s="22"/>
      <c r="N21" s="22"/>
      <c r="O21" s="22"/>
      <c r="P21" s="22"/>
      <c r="Q21" s="22"/>
      <c r="R21" s="22"/>
    </row>
    <row r="22" spans="8:18" ht="14.25" customHeight="1" x14ac:dyDescent="0.35">
      <c r="H22" s="21"/>
      <c r="L22" s="22"/>
      <c r="M22" s="22"/>
      <c r="N22" s="22"/>
      <c r="O22" s="22"/>
      <c r="P22" s="22"/>
      <c r="Q22" s="22"/>
      <c r="R22" s="22"/>
    </row>
    <row r="23" spans="8:18" ht="14.25" customHeight="1" x14ac:dyDescent="0.35">
      <c r="H23" s="21"/>
      <c r="L23" s="22"/>
      <c r="M23" s="22"/>
      <c r="N23" s="22"/>
      <c r="O23" s="22"/>
      <c r="P23" s="22"/>
      <c r="Q23" s="22"/>
      <c r="R23" s="22"/>
    </row>
    <row r="24" spans="8:18" ht="14.25" customHeight="1" x14ac:dyDescent="0.35">
      <c r="H24" s="21"/>
      <c r="L24" s="22"/>
      <c r="M24" s="22"/>
      <c r="N24" s="22"/>
      <c r="O24" s="22"/>
      <c r="P24" s="22"/>
      <c r="Q24" s="22"/>
      <c r="R24" s="22"/>
    </row>
    <row r="25" spans="8:18" ht="14.25" customHeight="1" x14ac:dyDescent="0.35">
      <c r="L25" s="22"/>
      <c r="M25" s="22"/>
      <c r="N25" s="22"/>
      <c r="O25" s="22"/>
      <c r="P25" s="22"/>
      <c r="Q25" s="22"/>
      <c r="R25" s="22"/>
    </row>
    <row r="26" spans="8:18" ht="14.25" customHeight="1" x14ac:dyDescent="0.35">
      <c r="L26" s="22"/>
      <c r="M26" s="22"/>
      <c r="N26" s="22"/>
      <c r="O26" s="22"/>
      <c r="P26" s="22"/>
      <c r="Q26" s="22"/>
      <c r="R26" s="22"/>
    </row>
    <row r="27" spans="8:18" ht="14.25" customHeight="1" x14ac:dyDescent="0.35">
      <c r="L27" s="22"/>
      <c r="M27" s="22"/>
      <c r="N27" s="22"/>
      <c r="O27" s="22"/>
      <c r="P27" s="22"/>
      <c r="Q27" s="22"/>
      <c r="R27" s="22"/>
    </row>
    <row r="28" spans="8:18" ht="14.25" customHeight="1" x14ac:dyDescent="0.35">
      <c r="L28" s="22"/>
      <c r="M28" s="22"/>
      <c r="N28" s="22"/>
      <c r="O28" s="22"/>
      <c r="P28" s="22"/>
      <c r="Q28" s="22"/>
      <c r="R28" s="22"/>
    </row>
    <row r="29" spans="8:18" ht="14.25" customHeight="1" x14ac:dyDescent="0.35">
      <c r="L29" s="22"/>
      <c r="M29" s="22"/>
      <c r="N29" s="22"/>
      <c r="O29" s="22"/>
      <c r="P29" s="22"/>
      <c r="Q29" s="22"/>
      <c r="R29" s="22"/>
    </row>
    <row r="30" spans="8:18" ht="14.25" customHeight="1" x14ac:dyDescent="0.35">
      <c r="L30" s="22"/>
      <c r="M30" s="22"/>
      <c r="N30" s="22"/>
      <c r="O30" s="22"/>
      <c r="P30" s="22"/>
      <c r="Q30" s="22"/>
      <c r="R30" s="22"/>
    </row>
    <row r="31" spans="8:18" ht="14.25" customHeight="1" x14ac:dyDescent="0.35">
      <c r="L31" s="22"/>
      <c r="M31" s="22"/>
      <c r="N31" s="22"/>
      <c r="O31" s="22"/>
      <c r="P31" s="22"/>
      <c r="Q31" s="22"/>
      <c r="R31" s="22"/>
    </row>
    <row r="32" spans="8:18" ht="14.25" customHeight="1" x14ac:dyDescent="0.35">
      <c r="L32" s="22"/>
      <c r="M32" s="22"/>
      <c r="N32" s="22"/>
      <c r="O32" s="22"/>
      <c r="P32" s="22"/>
      <c r="Q32" s="22"/>
      <c r="R32" s="22"/>
    </row>
    <row r="33" spans="12:18" ht="14.25" customHeight="1" x14ac:dyDescent="0.35">
      <c r="L33" s="22"/>
      <c r="M33" s="22"/>
      <c r="N33" s="22"/>
      <c r="O33" s="22"/>
      <c r="P33" s="22"/>
      <c r="Q33" s="22"/>
      <c r="R33" s="22"/>
    </row>
    <row r="34" spans="12:18" ht="14.25" customHeight="1" x14ac:dyDescent="0.35">
      <c r="L34" s="22"/>
      <c r="M34" s="22"/>
      <c r="N34" s="22"/>
      <c r="O34" s="22"/>
      <c r="P34" s="22"/>
      <c r="Q34" s="22"/>
      <c r="R34" s="22"/>
    </row>
    <row r="35" spans="12:18" ht="14.25" customHeight="1" x14ac:dyDescent="0.35">
      <c r="L35" s="22"/>
      <c r="M35" s="22"/>
      <c r="N35" s="22"/>
      <c r="O35" s="22"/>
      <c r="P35" s="22"/>
      <c r="Q35" s="22"/>
      <c r="R35" s="22"/>
    </row>
    <row r="36" spans="12:18" ht="14.25" customHeight="1" x14ac:dyDescent="0.35">
      <c r="L36" s="22"/>
      <c r="M36" s="22"/>
      <c r="N36" s="22"/>
      <c r="O36" s="22"/>
      <c r="P36" s="22"/>
      <c r="Q36" s="22"/>
      <c r="R36" s="22"/>
    </row>
    <row r="37" spans="12:18" ht="14.25" customHeight="1" x14ac:dyDescent="0.35">
      <c r="L37" s="22"/>
      <c r="M37" s="22"/>
      <c r="N37" s="22"/>
      <c r="O37" s="22"/>
      <c r="P37" s="22"/>
      <c r="Q37" s="22"/>
      <c r="R37" s="22"/>
    </row>
    <row r="38" spans="12:18" ht="14.25" customHeight="1" x14ac:dyDescent="0.35">
      <c r="L38" s="22"/>
      <c r="M38" s="22"/>
      <c r="N38" s="22"/>
      <c r="O38" s="22"/>
      <c r="P38" s="22"/>
      <c r="Q38" s="22"/>
      <c r="R38" s="22"/>
    </row>
    <row r="39" spans="12:18" ht="14.25" customHeight="1" x14ac:dyDescent="0.35">
      <c r="L39" s="22"/>
      <c r="M39" s="22"/>
      <c r="N39" s="22"/>
      <c r="O39" s="22"/>
      <c r="P39" s="22"/>
      <c r="Q39" s="22"/>
      <c r="R39" s="22"/>
    </row>
    <row r="40" spans="12:18" ht="14.25" customHeight="1" x14ac:dyDescent="0.35">
      <c r="L40" s="22"/>
      <c r="M40" s="22"/>
      <c r="N40" s="22"/>
      <c r="O40" s="22"/>
      <c r="P40" s="22"/>
      <c r="Q40" s="22"/>
      <c r="R40" s="22"/>
    </row>
    <row r="41" spans="12:18" ht="14.25" customHeight="1" x14ac:dyDescent="0.35">
      <c r="L41" s="22"/>
      <c r="M41" s="22"/>
      <c r="N41" s="22"/>
      <c r="O41" s="22"/>
      <c r="P41" s="22"/>
      <c r="Q41" s="22"/>
      <c r="R41" s="22"/>
    </row>
    <row r="42" spans="12:18" ht="14.25" customHeight="1" x14ac:dyDescent="0.35">
      <c r="L42" s="22"/>
      <c r="M42" s="22"/>
      <c r="N42" s="22"/>
      <c r="O42" s="22"/>
      <c r="P42" s="22"/>
      <c r="Q42" s="22"/>
      <c r="R42" s="22"/>
    </row>
    <row r="43" spans="12:18" ht="14.25" customHeight="1" x14ac:dyDescent="0.35">
      <c r="L43" s="22"/>
      <c r="M43" s="22"/>
      <c r="N43" s="22"/>
      <c r="O43" s="22"/>
      <c r="P43" s="22"/>
      <c r="Q43" s="22"/>
      <c r="R43" s="22"/>
    </row>
    <row r="44" spans="12:18" ht="14.25" customHeight="1" x14ac:dyDescent="0.35">
      <c r="L44" s="22"/>
      <c r="M44" s="22"/>
      <c r="N44" s="22"/>
      <c r="O44" s="22"/>
      <c r="P44" s="22"/>
      <c r="Q44" s="22"/>
      <c r="R44" s="22"/>
    </row>
    <row r="45" spans="12:18" ht="14.25" customHeight="1" x14ac:dyDescent="0.35">
      <c r="L45" s="22"/>
      <c r="M45" s="22"/>
      <c r="N45" s="22"/>
      <c r="O45" s="22"/>
      <c r="P45" s="22"/>
      <c r="Q45" s="22"/>
      <c r="R45" s="22"/>
    </row>
    <row r="46" spans="12:18" ht="14.25" customHeight="1" x14ac:dyDescent="0.35">
      <c r="L46" s="22"/>
      <c r="M46" s="22"/>
      <c r="N46" s="22"/>
      <c r="O46" s="22"/>
      <c r="P46" s="22"/>
      <c r="Q46" s="22"/>
      <c r="R46" s="22"/>
    </row>
    <row r="47" spans="12:18" ht="14.25" customHeight="1" x14ac:dyDescent="0.35">
      <c r="L47" s="22"/>
      <c r="M47" s="22"/>
      <c r="N47" s="22"/>
      <c r="O47" s="22"/>
      <c r="P47" s="22"/>
      <c r="Q47" s="22"/>
      <c r="R47" s="22"/>
    </row>
    <row r="48" spans="12:18" ht="14.25" customHeight="1" x14ac:dyDescent="0.35">
      <c r="L48" s="22"/>
      <c r="M48" s="22"/>
      <c r="N48" s="22"/>
      <c r="O48" s="22"/>
      <c r="P48" s="22"/>
      <c r="Q48" s="22"/>
      <c r="R48" s="22"/>
    </row>
    <row r="49" spans="12:18" ht="14.25" customHeight="1" x14ac:dyDescent="0.35">
      <c r="L49" s="22"/>
      <c r="M49" s="22"/>
      <c r="N49" s="22"/>
      <c r="O49" s="22"/>
      <c r="P49" s="22"/>
      <c r="Q49" s="22"/>
      <c r="R49" s="22"/>
    </row>
    <row r="50" spans="12:18" ht="14.25" customHeight="1" x14ac:dyDescent="0.35">
      <c r="L50" s="22"/>
      <c r="M50" s="22"/>
      <c r="N50" s="22"/>
      <c r="O50" s="22"/>
      <c r="P50" s="22"/>
      <c r="Q50" s="22"/>
      <c r="R50" s="22"/>
    </row>
    <row r="51" spans="12:18" ht="14.25" customHeight="1" x14ac:dyDescent="0.35">
      <c r="L51" s="22"/>
      <c r="M51" s="22"/>
      <c r="N51" s="22"/>
      <c r="O51" s="22"/>
      <c r="P51" s="22"/>
      <c r="Q51" s="22"/>
      <c r="R51" s="22"/>
    </row>
    <row r="52" spans="12:18" ht="14.25" customHeight="1" x14ac:dyDescent="0.35">
      <c r="L52" s="22"/>
      <c r="M52" s="22"/>
      <c r="N52" s="22"/>
      <c r="O52" s="22"/>
      <c r="P52" s="22"/>
      <c r="Q52" s="22"/>
      <c r="R52" s="22"/>
    </row>
    <row r="53" spans="12:18" ht="14.25" customHeight="1" x14ac:dyDescent="0.35">
      <c r="L53" s="22"/>
      <c r="M53" s="22"/>
      <c r="N53" s="22"/>
      <c r="O53" s="22"/>
      <c r="P53" s="22"/>
      <c r="Q53" s="22"/>
      <c r="R53" s="22"/>
    </row>
    <row r="54" spans="12:18" ht="14.25" customHeight="1" x14ac:dyDescent="0.35">
      <c r="L54" s="22"/>
      <c r="M54" s="22"/>
      <c r="N54" s="22"/>
      <c r="O54" s="22"/>
      <c r="P54" s="22"/>
      <c r="Q54" s="22"/>
      <c r="R54" s="22"/>
    </row>
    <row r="55" spans="12:18" ht="14.25" customHeight="1" x14ac:dyDescent="0.35">
      <c r="L55" s="22"/>
      <c r="M55" s="22"/>
      <c r="N55" s="22"/>
      <c r="O55" s="22"/>
      <c r="P55" s="22"/>
      <c r="Q55" s="22"/>
      <c r="R55" s="22"/>
    </row>
    <row r="56" spans="12:18" ht="14.25" customHeight="1" x14ac:dyDescent="0.35">
      <c r="L56" s="22"/>
      <c r="M56" s="22"/>
      <c r="N56" s="22"/>
      <c r="O56" s="22"/>
      <c r="P56" s="22"/>
      <c r="Q56" s="22"/>
      <c r="R56" s="22"/>
    </row>
    <row r="57" spans="12:18" ht="14.25" customHeight="1" x14ac:dyDescent="0.35">
      <c r="L57" s="22"/>
      <c r="M57" s="22"/>
      <c r="N57" s="22"/>
      <c r="O57" s="22"/>
      <c r="P57" s="22"/>
      <c r="Q57" s="22"/>
      <c r="R57" s="22"/>
    </row>
    <row r="58" spans="12:18" ht="14.25" customHeight="1" x14ac:dyDescent="0.35">
      <c r="L58" s="22"/>
      <c r="M58" s="22"/>
      <c r="N58" s="22"/>
      <c r="O58" s="22"/>
      <c r="P58" s="22"/>
      <c r="Q58" s="22"/>
      <c r="R58" s="22"/>
    </row>
    <row r="59" spans="12:18" ht="14.25" customHeight="1" x14ac:dyDescent="0.35">
      <c r="L59" s="22"/>
      <c r="M59" s="22"/>
      <c r="N59" s="22"/>
      <c r="O59" s="22"/>
      <c r="P59" s="22"/>
      <c r="Q59" s="22"/>
      <c r="R59" s="22"/>
    </row>
    <row r="60" spans="12:18" ht="14.25" customHeight="1" x14ac:dyDescent="0.35">
      <c r="L60" s="22"/>
      <c r="M60" s="22"/>
      <c r="N60" s="22"/>
      <c r="O60" s="22"/>
      <c r="P60" s="22"/>
      <c r="Q60" s="22"/>
      <c r="R60" s="22"/>
    </row>
    <row r="61" spans="12:18" ht="14.25" customHeight="1" x14ac:dyDescent="0.35">
      <c r="L61" s="22"/>
      <c r="M61" s="22"/>
      <c r="N61" s="22"/>
      <c r="O61" s="22"/>
      <c r="P61" s="22"/>
      <c r="Q61" s="22"/>
      <c r="R61" s="22"/>
    </row>
    <row r="62" spans="12:18" ht="14.25" customHeight="1" x14ac:dyDescent="0.35">
      <c r="L62" s="22"/>
      <c r="M62" s="22"/>
      <c r="N62" s="22"/>
      <c r="O62" s="22"/>
      <c r="P62" s="22"/>
      <c r="Q62" s="22"/>
      <c r="R62" s="22"/>
    </row>
    <row r="63" spans="12:18" ht="14.25" customHeight="1" x14ac:dyDescent="0.35">
      <c r="L63" s="22"/>
      <c r="M63" s="22"/>
      <c r="N63" s="22"/>
      <c r="O63" s="22"/>
      <c r="P63" s="22"/>
      <c r="Q63" s="22"/>
      <c r="R63" s="22"/>
    </row>
    <row r="64" spans="12:18" ht="14.25" customHeight="1" x14ac:dyDescent="0.35">
      <c r="L64" s="22"/>
      <c r="M64" s="22"/>
      <c r="N64" s="22"/>
      <c r="O64" s="22"/>
      <c r="P64" s="22"/>
      <c r="Q64" s="22"/>
      <c r="R64" s="22"/>
    </row>
    <row r="65" spans="12:18" ht="14.25" customHeight="1" x14ac:dyDescent="0.35">
      <c r="L65" s="22"/>
      <c r="M65" s="22"/>
      <c r="N65" s="22"/>
      <c r="O65" s="22"/>
      <c r="P65" s="22"/>
      <c r="Q65" s="22"/>
      <c r="R65" s="22"/>
    </row>
    <row r="66" spans="12:18" ht="14.25" customHeight="1" x14ac:dyDescent="0.35">
      <c r="L66" s="22"/>
      <c r="M66" s="22"/>
      <c r="N66" s="22"/>
      <c r="O66" s="22"/>
      <c r="P66" s="22"/>
      <c r="Q66" s="22"/>
      <c r="R66" s="22"/>
    </row>
    <row r="67" spans="12:18" ht="14.25" customHeight="1" x14ac:dyDescent="0.35">
      <c r="L67" s="22"/>
      <c r="M67" s="22"/>
      <c r="N67" s="22"/>
      <c r="O67" s="22"/>
      <c r="P67" s="22"/>
      <c r="Q67" s="22"/>
      <c r="R67" s="22"/>
    </row>
    <row r="68" spans="12:18" ht="14.25" customHeight="1" x14ac:dyDescent="0.35">
      <c r="L68" s="22"/>
      <c r="M68" s="22"/>
      <c r="N68" s="22"/>
      <c r="O68" s="22"/>
      <c r="P68" s="22"/>
      <c r="Q68" s="22"/>
      <c r="R68" s="22"/>
    </row>
    <row r="69" spans="12:18" ht="14.25" customHeight="1" x14ac:dyDescent="0.35">
      <c r="L69" s="22"/>
      <c r="M69" s="22"/>
      <c r="N69" s="22"/>
      <c r="O69" s="22"/>
      <c r="P69" s="22"/>
      <c r="Q69" s="22"/>
      <c r="R69" s="22"/>
    </row>
    <row r="70" spans="12:18" ht="14.25" customHeight="1" x14ac:dyDescent="0.35">
      <c r="L70" s="22"/>
      <c r="M70" s="22"/>
      <c r="N70" s="22"/>
      <c r="O70" s="22"/>
      <c r="P70" s="22"/>
      <c r="Q70" s="22"/>
      <c r="R70" s="22"/>
    </row>
    <row r="71" spans="12:18" ht="14.25" customHeight="1" x14ac:dyDescent="0.35">
      <c r="L71" s="22"/>
      <c r="M71" s="22"/>
      <c r="N71" s="22"/>
      <c r="O71" s="22"/>
      <c r="P71" s="22"/>
      <c r="Q71" s="22"/>
      <c r="R71" s="22"/>
    </row>
    <row r="72" spans="12:18" ht="14.25" customHeight="1" x14ac:dyDescent="0.35">
      <c r="L72" s="22"/>
      <c r="M72" s="22"/>
      <c r="N72" s="22"/>
      <c r="O72" s="22"/>
      <c r="P72" s="22"/>
      <c r="Q72" s="22"/>
      <c r="R72" s="22"/>
    </row>
    <row r="73" spans="12:18" ht="14.25" customHeight="1" x14ac:dyDescent="0.35">
      <c r="L73" s="22"/>
      <c r="M73" s="22"/>
      <c r="N73" s="22"/>
      <c r="O73" s="22"/>
      <c r="P73" s="22"/>
      <c r="Q73" s="22"/>
      <c r="R73" s="22"/>
    </row>
    <row r="74" spans="12:18" ht="14.25" customHeight="1" x14ac:dyDescent="0.35">
      <c r="L74" s="22"/>
      <c r="M74" s="22"/>
      <c r="N74" s="22"/>
      <c r="O74" s="22"/>
      <c r="P74" s="22"/>
      <c r="Q74" s="22"/>
      <c r="R74" s="22"/>
    </row>
    <row r="75" spans="12:18" ht="14.25" customHeight="1" x14ac:dyDescent="0.35">
      <c r="L75" s="22"/>
      <c r="M75" s="22"/>
      <c r="N75" s="22"/>
      <c r="O75" s="22"/>
      <c r="P75" s="22"/>
      <c r="Q75" s="22"/>
      <c r="R75" s="22"/>
    </row>
    <row r="76" spans="12:18" ht="14.25" customHeight="1" x14ac:dyDescent="0.35">
      <c r="L76" s="22"/>
      <c r="M76" s="22"/>
      <c r="N76" s="22"/>
      <c r="O76" s="22"/>
      <c r="P76" s="22"/>
      <c r="Q76" s="22"/>
      <c r="R76" s="22"/>
    </row>
    <row r="77" spans="12:18" ht="14.25" customHeight="1" x14ac:dyDescent="0.35">
      <c r="L77" s="22"/>
      <c r="M77" s="22"/>
      <c r="N77" s="22"/>
      <c r="O77" s="22"/>
      <c r="P77" s="22"/>
      <c r="Q77" s="22"/>
      <c r="R77" s="22"/>
    </row>
    <row r="78" spans="12:18" ht="14.25" customHeight="1" x14ac:dyDescent="0.35">
      <c r="L78" s="22"/>
      <c r="M78" s="22"/>
      <c r="N78" s="22"/>
      <c r="O78" s="22"/>
      <c r="P78" s="22"/>
      <c r="Q78" s="22"/>
      <c r="R78" s="22"/>
    </row>
    <row r="79" spans="12:18" ht="14.25" customHeight="1" x14ac:dyDescent="0.35">
      <c r="L79" s="22"/>
      <c r="M79" s="22"/>
      <c r="N79" s="22"/>
      <c r="O79" s="22"/>
      <c r="P79" s="22"/>
      <c r="Q79" s="22"/>
      <c r="R79" s="22"/>
    </row>
    <row r="80" spans="12:18" ht="14.25" customHeight="1" x14ac:dyDescent="0.35">
      <c r="L80" s="22"/>
      <c r="M80" s="22"/>
      <c r="N80" s="22"/>
      <c r="O80" s="22"/>
      <c r="P80" s="22"/>
      <c r="Q80" s="22"/>
      <c r="R80" s="22"/>
    </row>
    <row r="81" spans="12:18" ht="14.25" customHeight="1" x14ac:dyDescent="0.35">
      <c r="L81" s="22"/>
      <c r="M81" s="22"/>
      <c r="N81" s="22"/>
      <c r="O81" s="22"/>
      <c r="P81" s="22"/>
      <c r="Q81" s="22"/>
      <c r="R81" s="22"/>
    </row>
    <row r="82" spans="12:18" ht="14.25" customHeight="1" x14ac:dyDescent="0.35">
      <c r="L82" s="22"/>
      <c r="M82" s="22"/>
      <c r="N82" s="22"/>
      <c r="O82" s="22"/>
      <c r="P82" s="22"/>
      <c r="Q82" s="22"/>
      <c r="R82" s="22"/>
    </row>
    <row r="83" spans="12:18" ht="14.25" customHeight="1" x14ac:dyDescent="0.35">
      <c r="L83" s="22"/>
      <c r="M83" s="22"/>
      <c r="N83" s="22"/>
      <c r="O83" s="22"/>
      <c r="P83" s="22"/>
      <c r="Q83" s="22"/>
      <c r="R83" s="22"/>
    </row>
    <row r="84" spans="12:18" ht="14.25" customHeight="1" x14ac:dyDescent="0.35">
      <c r="L84" s="22"/>
      <c r="M84" s="22"/>
      <c r="N84" s="22"/>
      <c r="O84" s="22"/>
      <c r="P84" s="22"/>
      <c r="Q84" s="22"/>
      <c r="R84" s="22"/>
    </row>
    <row r="85" spans="12:18" ht="14.25" customHeight="1" x14ac:dyDescent="0.35">
      <c r="L85" s="22"/>
      <c r="M85" s="22"/>
      <c r="N85" s="22"/>
      <c r="O85" s="22"/>
      <c r="P85" s="22"/>
      <c r="Q85" s="22"/>
      <c r="R85" s="22"/>
    </row>
    <row r="86" spans="12:18" ht="14.25" customHeight="1" x14ac:dyDescent="0.35">
      <c r="L86" s="22"/>
      <c r="M86" s="22"/>
      <c r="N86" s="22"/>
      <c r="O86" s="22"/>
      <c r="P86" s="22"/>
      <c r="Q86" s="22"/>
      <c r="R86" s="22"/>
    </row>
    <row r="87" spans="12:18" ht="14.25" customHeight="1" x14ac:dyDescent="0.35">
      <c r="L87" s="22"/>
      <c r="M87" s="22"/>
      <c r="N87" s="22"/>
      <c r="O87" s="22"/>
      <c r="P87" s="22"/>
      <c r="Q87" s="22"/>
      <c r="R87" s="22"/>
    </row>
    <row r="88" spans="12:18" ht="14.25" customHeight="1" x14ac:dyDescent="0.35">
      <c r="L88" s="22"/>
      <c r="M88" s="22"/>
      <c r="N88" s="22"/>
      <c r="O88" s="22"/>
      <c r="P88" s="22"/>
      <c r="Q88" s="22"/>
      <c r="R88" s="22"/>
    </row>
    <row r="89" spans="12:18" ht="14.25" customHeight="1" x14ac:dyDescent="0.35">
      <c r="L89" s="22"/>
      <c r="M89" s="22"/>
      <c r="N89" s="22"/>
      <c r="O89" s="22"/>
      <c r="P89" s="22"/>
      <c r="Q89" s="22"/>
      <c r="R89" s="22"/>
    </row>
    <row r="90" spans="12:18" ht="14.25" customHeight="1" x14ac:dyDescent="0.35">
      <c r="L90" s="22"/>
      <c r="M90" s="22"/>
      <c r="N90" s="22"/>
      <c r="O90" s="22"/>
      <c r="P90" s="22"/>
      <c r="Q90" s="22"/>
      <c r="R90" s="22"/>
    </row>
    <row r="91" spans="12:18" ht="14.25" customHeight="1" x14ac:dyDescent="0.35">
      <c r="L91" s="22"/>
      <c r="M91" s="22"/>
      <c r="N91" s="22"/>
      <c r="O91" s="22"/>
      <c r="P91" s="22"/>
      <c r="Q91" s="22"/>
      <c r="R91" s="22"/>
    </row>
    <row r="92" spans="12:18" ht="14.25" customHeight="1" x14ac:dyDescent="0.35">
      <c r="L92" s="22"/>
      <c r="M92" s="22"/>
      <c r="N92" s="22"/>
      <c r="O92" s="22"/>
      <c r="P92" s="22"/>
      <c r="Q92" s="22"/>
      <c r="R92" s="22"/>
    </row>
    <row r="93" spans="12:18" ht="14.25" customHeight="1" x14ac:dyDescent="0.35">
      <c r="L93" s="22"/>
      <c r="M93" s="22"/>
      <c r="N93" s="22"/>
      <c r="O93" s="22"/>
      <c r="P93" s="22"/>
      <c r="Q93" s="22"/>
      <c r="R93" s="22"/>
    </row>
    <row r="94" spans="12:18" ht="14.25" customHeight="1" x14ac:dyDescent="0.35">
      <c r="L94" s="22"/>
      <c r="M94" s="22"/>
      <c r="N94" s="22"/>
      <c r="O94" s="22"/>
      <c r="P94" s="22"/>
      <c r="Q94" s="22"/>
      <c r="R94" s="22"/>
    </row>
    <row r="95" spans="12:18" ht="14.25" customHeight="1" x14ac:dyDescent="0.35">
      <c r="L95" s="22"/>
      <c r="M95" s="22"/>
      <c r="N95" s="22"/>
      <c r="O95" s="22"/>
      <c r="P95" s="22"/>
      <c r="Q95" s="22"/>
      <c r="R95" s="22"/>
    </row>
    <row r="96" spans="12:18" ht="14.25" customHeight="1" x14ac:dyDescent="0.35">
      <c r="L96" s="22"/>
      <c r="M96" s="22"/>
      <c r="N96" s="22"/>
      <c r="O96" s="22"/>
      <c r="P96" s="22"/>
      <c r="Q96" s="22"/>
      <c r="R96" s="22"/>
    </row>
    <row r="97" spans="12:18" ht="14.25" customHeight="1" x14ac:dyDescent="0.35">
      <c r="L97" s="22"/>
      <c r="M97" s="22"/>
      <c r="N97" s="22"/>
      <c r="O97" s="22"/>
      <c r="P97" s="22"/>
      <c r="Q97" s="22"/>
      <c r="R97" s="22"/>
    </row>
    <row r="98" spans="12:18" ht="14.25" customHeight="1" x14ac:dyDescent="0.35">
      <c r="L98" s="22"/>
      <c r="M98" s="22"/>
      <c r="N98" s="22"/>
      <c r="O98" s="22"/>
      <c r="P98" s="22"/>
      <c r="Q98" s="22"/>
      <c r="R98" s="22"/>
    </row>
    <row r="99" spans="12:18" ht="14.25" customHeight="1" x14ac:dyDescent="0.35">
      <c r="L99" s="22"/>
      <c r="M99" s="22"/>
      <c r="N99" s="22"/>
      <c r="O99" s="22"/>
      <c r="P99" s="22"/>
      <c r="Q99" s="22"/>
      <c r="R99" s="22"/>
    </row>
    <row r="100" spans="12:18" ht="14.25" customHeight="1" x14ac:dyDescent="0.35">
      <c r="L100" s="22"/>
      <c r="M100" s="22"/>
      <c r="N100" s="22"/>
      <c r="O100" s="22"/>
      <c r="P100" s="22"/>
      <c r="Q100" s="22"/>
      <c r="R100" s="22"/>
    </row>
    <row r="101" spans="12:18" ht="14.25" customHeight="1" x14ac:dyDescent="0.35">
      <c r="L101" s="22"/>
      <c r="M101" s="22"/>
      <c r="N101" s="22"/>
      <c r="O101" s="22"/>
      <c r="P101" s="22"/>
      <c r="Q101" s="22"/>
      <c r="R101" s="22"/>
    </row>
    <row r="102" spans="12:18" ht="14.25" customHeight="1" x14ac:dyDescent="0.35">
      <c r="L102" s="22"/>
      <c r="M102" s="22"/>
      <c r="N102" s="22"/>
      <c r="O102" s="22"/>
      <c r="P102" s="22"/>
      <c r="Q102" s="22"/>
      <c r="R102" s="22"/>
    </row>
    <row r="103" spans="12:18" ht="14.25" customHeight="1" x14ac:dyDescent="0.35">
      <c r="L103" s="22"/>
      <c r="M103" s="22"/>
      <c r="N103" s="22"/>
      <c r="O103" s="22"/>
      <c r="P103" s="22"/>
      <c r="Q103" s="22"/>
      <c r="R103" s="22"/>
    </row>
    <row r="104" spans="12:18" ht="14.25" customHeight="1" x14ac:dyDescent="0.35">
      <c r="L104" s="22"/>
      <c r="M104" s="22"/>
      <c r="N104" s="22"/>
      <c r="O104" s="22"/>
      <c r="P104" s="22"/>
      <c r="Q104" s="22"/>
      <c r="R104" s="22"/>
    </row>
    <row r="105" spans="12:18" ht="14.25" customHeight="1" x14ac:dyDescent="0.35">
      <c r="L105" s="22"/>
      <c r="M105" s="22"/>
      <c r="N105" s="22"/>
      <c r="O105" s="22"/>
      <c r="P105" s="22"/>
      <c r="Q105" s="22"/>
      <c r="R105" s="22"/>
    </row>
    <row r="106" spans="12:18" ht="14.25" customHeight="1" x14ac:dyDescent="0.35">
      <c r="L106" s="22"/>
      <c r="M106" s="22"/>
      <c r="N106" s="22"/>
      <c r="O106" s="22"/>
      <c r="P106" s="22"/>
      <c r="Q106" s="22"/>
      <c r="R106" s="22"/>
    </row>
    <row r="107" spans="12:18" ht="14.25" customHeight="1" x14ac:dyDescent="0.35">
      <c r="L107" s="22"/>
      <c r="M107" s="22"/>
      <c r="N107" s="22"/>
      <c r="O107" s="22"/>
      <c r="P107" s="22"/>
      <c r="Q107" s="22"/>
      <c r="R107" s="22"/>
    </row>
    <row r="108" spans="12:18" ht="14.25" customHeight="1" x14ac:dyDescent="0.35">
      <c r="L108" s="22"/>
      <c r="M108" s="22"/>
      <c r="N108" s="22"/>
      <c r="O108" s="22"/>
      <c r="P108" s="22"/>
      <c r="Q108" s="22"/>
      <c r="R108" s="22"/>
    </row>
    <row r="109" spans="12:18" ht="14.25" customHeight="1" x14ac:dyDescent="0.35">
      <c r="L109" s="22"/>
      <c r="M109" s="22"/>
      <c r="N109" s="22"/>
      <c r="O109" s="22"/>
      <c r="P109" s="22"/>
      <c r="Q109" s="22"/>
      <c r="R109" s="22"/>
    </row>
    <row r="110" spans="12:18" ht="14.25" customHeight="1" x14ac:dyDescent="0.35">
      <c r="L110" s="22"/>
      <c r="M110" s="22"/>
      <c r="N110" s="22"/>
      <c r="O110" s="22"/>
      <c r="P110" s="22"/>
      <c r="Q110" s="22"/>
      <c r="R110" s="22"/>
    </row>
    <row r="111" spans="12:18" ht="14.25" customHeight="1" x14ac:dyDescent="0.35">
      <c r="L111" s="22"/>
      <c r="M111" s="22"/>
      <c r="N111" s="22"/>
      <c r="O111" s="22"/>
      <c r="P111" s="22"/>
      <c r="Q111" s="22"/>
      <c r="R111" s="22"/>
    </row>
    <row r="112" spans="12:18" ht="14.25" customHeight="1" x14ac:dyDescent="0.35">
      <c r="L112" s="22"/>
      <c r="M112" s="22"/>
      <c r="N112" s="22"/>
      <c r="O112" s="22"/>
      <c r="P112" s="22"/>
      <c r="Q112" s="22"/>
      <c r="R112" s="22"/>
    </row>
    <row r="113" spans="12:18" ht="14.25" customHeight="1" x14ac:dyDescent="0.35">
      <c r="L113" s="22"/>
      <c r="M113" s="22"/>
      <c r="N113" s="22"/>
      <c r="O113" s="22"/>
      <c r="P113" s="22"/>
      <c r="Q113" s="22"/>
      <c r="R113" s="22"/>
    </row>
    <row r="114" spans="12:18" ht="14.25" customHeight="1" x14ac:dyDescent="0.35">
      <c r="L114" s="22"/>
      <c r="M114" s="22"/>
      <c r="N114" s="22"/>
      <c r="O114" s="22"/>
      <c r="P114" s="22"/>
      <c r="Q114" s="22"/>
      <c r="R114" s="22"/>
    </row>
    <row r="115" spans="12:18" ht="14.25" customHeight="1" x14ac:dyDescent="0.35">
      <c r="L115" s="22"/>
      <c r="M115" s="22"/>
      <c r="N115" s="22"/>
      <c r="O115" s="22"/>
      <c r="P115" s="22"/>
      <c r="Q115" s="22"/>
      <c r="R115" s="22"/>
    </row>
    <row r="116" spans="12:18" ht="14.25" customHeight="1" x14ac:dyDescent="0.35">
      <c r="L116" s="22"/>
      <c r="M116" s="22"/>
      <c r="N116" s="22"/>
      <c r="O116" s="22"/>
      <c r="P116" s="22"/>
      <c r="Q116" s="22"/>
      <c r="R116" s="22"/>
    </row>
    <row r="117" spans="12:18" ht="14.25" customHeight="1" x14ac:dyDescent="0.35">
      <c r="L117" s="22"/>
      <c r="M117" s="22"/>
      <c r="N117" s="22"/>
      <c r="O117" s="22"/>
      <c r="P117" s="22"/>
      <c r="Q117" s="22"/>
      <c r="R117" s="22"/>
    </row>
    <row r="118" spans="12:18" ht="14.25" customHeight="1" x14ac:dyDescent="0.35">
      <c r="L118" s="22"/>
      <c r="M118" s="22"/>
      <c r="N118" s="22"/>
      <c r="O118" s="22"/>
      <c r="P118" s="22"/>
      <c r="Q118" s="22"/>
      <c r="R118" s="22"/>
    </row>
    <row r="119" spans="12:18" ht="14.25" customHeight="1" x14ac:dyDescent="0.35">
      <c r="L119" s="22"/>
      <c r="M119" s="22"/>
      <c r="N119" s="22"/>
      <c r="O119" s="22"/>
      <c r="P119" s="22"/>
      <c r="Q119" s="22"/>
      <c r="R119" s="22"/>
    </row>
    <row r="120" spans="12:18" ht="14.25" customHeight="1" x14ac:dyDescent="0.35">
      <c r="L120" s="22"/>
      <c r="M120" s="22"/>
      <c r="N120" s="22"/>
      <c r="O120" s="22"/>
      <c r="P120" s="22"/>
      <c r="Q120" s="22"/>
      <c r="R120" s="22"/>
    </row>
    <row r="121" spans="12:18" ht="14.25" customHeight="1" x14ac:dyDescent="0.35">
      <c r="L121" s="22"/>
      <c r="M121" s="22"/>
      <c r="N121" s="22"/>
      <c r="O121" s="22"/>
      <c r="P121" s="22"/>
      <c r="Q121" s="22"/>
      <c r="R121" s="22"/>
    </row>
    <row r="122" spans="12:18" ht="14.25" customHeight="1" x14ac:dyDescent="0.35">
      <c r="L122" s="22"/>
      <c r="M122" s="22"/>
      <c r="N122" s="22"/>
      <c r="O122" s="22"/>
      <c r="P122" s="22"/>
      <c r="Q122" s="22"/>
      <c r="R122" s="22"/>
    </row>
    <row r="123" spans="12:18" ht="14.25" customHeight="1" x14ac:dyDescent="0.35">
      <c r="L123" s="22"/>
      <c r="M123" s="22"/>
      <c r="N123" s="22"/>
      <c r="O123" s="22"/>
      <c r="P123" s="22"/>
      <c r="Q123" s="22"/>
      <c r="R123" s="22"/>
    </row>
    <row r="124" spans="12:18" ht="14.25" customHeight="1" x14ac:dyDescent="0.35">
      <c r="L124" s="22"/>
      <c r="M124" s="22"/>
      <c r="N124" s="22"/>
      <c r="O124" s="22"/>
      <c r="P124" s="22"/>
      <c r="Q124" s="22"/>
      <c r="R124" s="22"/>
    </row>
    <row r="125" spans="12:18" ht="14.25" customHeight="1" x14ac:dyDescent="0.35">
      <c r="L125" s="22"/>
      <c r="M125" s="22"/>
      <c r="N125" s="22"/>
      <c r="O125" s="22"/>
      <c r="P125" s="22"/>
      <c r="Q125" s="22"/>
      <c r="R125" s="22"/>
    </row>
    <row r="126" spans="12:18" ht="14.25" customHeight="1" x14ac:dyDescent="0.35">
      <c r="L126" s="22"/>
      <c r="M126" s="22"/>
      <c r="N126" s="22"/>
      <c r="O126" s="22"/>
      <c r="P126" s="22"/>
      <c r="Q126" s="22"/>
      <c r="R126" s="22"/>
    </row>
    <row r="127" spans="12:18" ht="14.25" customHeight="1" x14ac:dyDescent="0.35">
      <c r="L127" s="22"/>
      <c r="M127" s="22"/>
      <c r="N127" s="22"/>
      <c r="O127" s="22"/>
      <c r="P127" s="22"/>
      <c r="Q127" s="22"/>
      <c r="R127" s="22"/>
    </row>
    <row r="128" spans="12:18" ht="14.25" customHeight="1" x14ac:dyDescent="0.35">
      <c r="L128" s="22"/>
      <c r="M128" s="22"/>
      <c r="N128" s="22"/>
      <c r="O128" s="22"/>
      <c r="P128" s="22"/>
      <c r="Q128" s="22"/>
      <c r="R128" s="22"/>
    </row>
    <row r="129" spans="12:18" ht="14.25" customHeight="1" x14ac:dyDescent="0.35">
      <c r="L129" s="22"/>
      <c r="M129" s="22"/>
      <c r="N129" s="22"/>
      <c r="O129" s="22"/>
      <c r="P129" s="22"/>
      <c r="Q129" s="22"/>
      <c r="R129" s="22"/>
    </row>
    <row r="130" spans="12:18" ht="14.25" customHeight="1" x14ac:dyDescent="0.35">
      <c r="L130" s="22"/>
      <c r="M130" s="22"/>
      <c r="N130" s="22"/>
      <c r="O130" s="22"/>
      <c r="P130" s="22"/>
      <c r="Q130" s="22"/>
      <c r="R130" s="22"/>
    </row>
    <row r="131" spans="12:18" ht="14.25" customHeight="1" x14ac:dyDescent="0.35">
      <c r="L131" s="22"/>
      <c r="M131" s="22"/>
      <c r="N131" s="22"/>
      <c r="O131" s="22"/>
      <c r="P131" s="22"/>
      <c r="Q131" s="22"/>
      <c r="R131" s="22"/>
    </row>
    <row r="132" spans="12:18" ht="14.25" customHeight="1" x14ac:dyDescent="0.35">
      <c r="L132" s="22"/>
      <c r="M132" s="22"/>
      <c r="N132" s="22"/>
      <c r="O132" s="22"/>
      <c r="P132" s="22"/>
      <c r="Q132" s="22"/>
      <c r="R132" s="22"/>
    </row>
    <row r="133" spans="12:18" ht="14.25" customHeight="1" x14ac:dyDescent="0.35">
      <c r="L133" s="22"/>
      <c r="M133" s="22"/>
      <c r="N133" s="22"/>
      <c r="O133" s="22"/>
      <c r="P133" s="22"/>
      <c r="Q133" s="22"/>
      <c r="R133" s="22"/>
    </row>
    <row r="134" spans="12:18" ht="14.25" customHeight="1" x14ac:dyDescent="0.35">
      <c r="L134" s="22"/>
      <c r="M134" s="22"/>
      <c r="N134" s="22"/>
      <c r="O134" s="22"/>
      <c r="P134" s="22"/>
      <c r="Q134" s="22"/>
      <c r="R134" s="22"/>
    </row>
    <row r="135" spans="12:18" ht="14.25" customHeight="1" x14ac:dyDescent="0.35">
      <c r="L135" s="22"/>
      <c r="M135" s="22"/>
      <c r="N135" s="22"/>
      <c r="O135" s="22"/>
      <c r="P135" s="22"/>
      <c r="Q135" s="22"/>
      <c r="R135" s="22"/>
    </row>
    <row r="136" spans="12:18" ht="14.25" customHeight="1" x14ac:dyDescent="0.35">
      <c r="L136" s="22"/>
      <c r="M136" s="22"/>
      <c r="N136" s="22"/>
      <c r="O136" s="22"/>
      <c r="P136" s="22"/>
      <c r="Q136" s="22"/>
      <c r="R136" s="22"/>
    </row>
    <row r="137" spans="12:18" ht="14.25" customHeight="1" x14ac:dyDescent="0.35">
      <c r="L137" s="22"/>
      <c r="M137" s="22"/>
      <c r="N137" s="22"/>
      <c r="O137" s="22"/>
      <c r="P137" s="22"/>
      <c r="Q137" s="22"/>
      <c r="R137" s="22"/>
    </row>
    <row r="138" spans="12:18" ht="14.25" customHeight="1" x14ac:dyDescent="0.35">
      <c r="L138" s="22"/>
      <c r="M138" s="22"/>
      <c r="N138" s="22"/>
      <c r="O138" s="22"/>
      <c r="P138" s="22"/>
      <c r="Q138" s="22"/>
      <c r="R138" s="22"/>
    </row>
    <row r="139" spans="12:18" ht="14.25" customHeight="1" x14ac:dyDescent="0.35">
      <c r="L139" s="22"/>
      <c r="M139" s="22"/>
      <c r="N139" s="22"/>
      <c r="O139" s="22"/>
      <c r="P139" s="22"/>
      <c r="Q139" s="22"/>
      <c r="R139" s="22"/>
    </row>
    <row r="140" spans="12:18" ht="14.25" customHeight="1" x14ac:dyDescent="0.35">
      <c r="L140" s="22"/>
      <c r="M140" s="22"/>
      <c r="N140" s="22"/>
      <c r="O140" s="22"/>
      <c r="P140" s="22"/>
      <c r="Q140" s="22"/>
      <c r="R140" s="22"/>
    </row>
    <row r="141" spans="12:18" ht="14.25" customHeight="1" x14ac:dyDescent="0.35">
      <c r="L141" s="22"/>
      <c r="M141" s="22"/>
      <c r="N141" s="22"/>
      <c r="O141" s="22"/>
      <c r="P141" s="22"/>
      <c r="Q141" s="22"/>
      <c r="R141" s="22"/>
    </row>
    <row r="142" spans="12:18" ht="14.25" customHeight="1" x14ac:dyDescent="0.35">
      <c r="L142" s="22"/>
      <c r="M142" s="22"/>
      <c r="N142" s="22"/>
      <c r="O142" s="22"/>
      <c r="P142" s="22"/>
      <c r="Q142" s="22"/>
      <c r="R142" s="22"/>
    </row>
    <row r="143" spans="12:18" ht="14.25" customHeight="1" x14ac:dyDescent="0.35">
      <c r="L143" s="22"/>
      <c r="M143" s="22"/>
      <c r="N143" s="22"/>
      <c r="O143" s="22"/>
      <c r="P143" s="22"/>
      <c r="Q143" s="22"/>
      <c r="R143" s="22"/>
    </row>
    <row r="144" spans="12:18" ht="14.25" customHeight="1" x14ac:dyDescent="0.35">
      <c r="L144" s="22"/>
      <c r="M144" s="22"/>
      <c r="N144" s="22"/>
      <c r="O144" s="22"/>
      <c r="P144" s="22"/>
      <c r="Q144" s="22"/>
      <c r="R144" s="22"/>
    </row>
    <row r="145" spans="12:18" ht="14.25" customHeight="1" x14ac:dyDescent="0.35">
      <c r="L145" s="22"/>
      <c r="M145" s="22"/>
      <c r="N145" s="22"/>
      <c r="O145" s="22"/>
      <c r="P145" s="22"/>
      <c r="Q145" s="22"/>
      <c r="R145" s="22"/>
    </row>
    <row r="146" spans="12:18" ht="14.25" customHeight="1" x14ac:dyDescent="0.35">
      <c r="L146" s="22"/>
      <c r="M146" s="22"/>
      <c r="N146" s="22"/>
      <c r="O146" s="22"/>
      <c r="P146" s="22"/>
      <c r="Q146" s="22"/>
      <c r="R146" s="22"/>
    </row>
    <row r="147" spans="12:18" ht="14.25" customHeight="1" x14ac:dyDescent="0.35">
      <c r="L147" s="22"/>
      <c r="M147" s="22"/>
      <c r="N147" s="22"/>
      <c r="O147" s="22"/>
      <c r="P147" s="22"/>
      <c r="Q147" s="22"/>
      <c r="R147" s="22"/>
    </row>
    <row r="148" spans="12:18" ht="14.25" customHeight="1" x14ac:dyDescent="0.35">
      <c r="L148" s="22"/>
      <c r="M148" s="22"/>
      <c r="N148" s="22"/>
      <c r="O148" s="22"/>
      <c r="P148" s="22"/>
      <c r="Q148" s="22"/>
      <c r="R148" s="22"/>
    </row>
    <row r="149" spans="12:18" ht="14.25" customHeight="1" x14ac:dyDescent="0.35">
      <c r="L149" s="22"/>
      <c r="M149" s="22"/>
      <c r="N149" s="22"/>
      <c r="O149" s="22"/>
      <c r="P149" s="22"/>
      <c r="Q149" s="22"/>
      <c r="R149" s="22"/>
    </row>
    <row r="150" spans="12:18" ht="14.25" customHeight="1" x14ac:dyDescent="0.35">
      <c r="L150" s="22"/>
      <c r="M150" s="22"/>
      <c r="N150" s="22"/>
      <c r="O150" s="22"/>
      <c r="P150" s="22"/>
      <c r="Q150" s="22"/>
      <c r="R150" s="22"/>
    </row>
    <row r="151" spans="12:18" ht="14.25" customHeight="1" x14ac:dyDescent="0.35">
      <c r="L151" s="22"/>
      <c r="M151" s="22"/>
      <c r="N151" s="22"/>
      <c r="O151" s="22"/>
      <c r="P151" s="22"/>
      <c r="Q151" s="22"/>
      <c r="R151" s="22"/>
    </row>
    <row r="152" spans="12:18" ht="14.25" customHeight="1" x14ac:dyDescent="0.35">
      <c r="L152" s="22"/>
      <c r="M152" s="22"/>
      <c r="N152" s="22"/>
      <c r="O152" s="22"/>
      <c r="P152" s="22"/>
      <c r="Q152" s="22"/>
      <c r="R152" s="22"/>
    </row>
    <row r="153" spans="12:18" ht="14.25" customHeight="1" x14ac:dyDescent="0.35">
      <c r="L153" s="22"/>
      <c r="M153" s="22"/>
      <c r="N153" s="22"/>
      <c r="O153" s="22"/>
      <c r="P153" s="22"/>
      <c r="Q153" s="22"/>
      <c r="R153" s="22"/>
    </row>
    <row r="154" spans="12:18" ht="14.25" customHeight="1" x14ac:dyDescent="0.35">
      <c r="L154" s="22"/>
      <c r="M154" s="22"/>
      <c r="N154" s="22"/>
      <c r="O154" s="22"/>
      <c r="P154" s="22"/>
      <c r="Q154" s="22"/>
      <c r="R154" s="22"/>
    </row>
    <row r="155" spans="12:18" ht="14.25" customHeight="1" x14ac:dyDescent="0.35">
      <c r="L155" s="22"/>
      <c r="M155" s="22"/>
      <c r="N155" s="22"/>
      <c r="O155" s="22"/>
      <c r="P155" s="22"/>
      <c r="Q155" s="22"/>
      <c r="R155" s="22"/>
    </row>
    <row r="156" spans="12:18" ht="14.25" customHeight="1" x14ac:dyDescent="0.35">
      <c r="L156" s="22"/>
      <c r="M156" s="22"/>
      <c r="N156" s="22"/>
      <c r="O156" s="22"/>
      <c r="P156" s="22"/>
      <c r="Q156" s="22"/>
      <c r="R156" s="22"/>
    </row>
    <row r="157" spans="12:18" ht="14.25" customHeight="1" x14ac:dyDescent="0.35">
      <c r="L157" s="22"/>
      <c r="M157" s="22"/>
      <c r="N157" s="22"/>
      <c r="O157" s="22"/>
      <c r="P157" s="22"/>
      <c r="Q157" s="22"/>
      <c r="R157" s="22"/>
    </row>
    <row r="158" spans="12:18" ht="14.25" customHeight="1" x14ac:dyDescent="0.35">
      <c r="L158" s="22"/>
      <c r="M158" s="22"/>
      <c r="N158" s="22"/>
      <c r="O158" s="22"/>
      <c r="P158" s="22"/>
      <c r="Q158" s="22"/>
      <c r="R158" s="22"/>
    </row>
    <row r="159" spans="12:18" ht="14.25" customHeight="1" x14ac:dyDescent="0.35">
      <c r="L159" s="22"/>
      <c r="M159" s="22"/>
      <c r="N159" s="22"/>
      <c r="O159" s="22"/>
      <c r="P159" s="22"/>
      <c r="Q159" s="22"/>
      <c r="R159" s="22"/>
    </row>
    <row r="160" spans="12:18" ht="14.25" customHeight="1" x14ac:dyDescent="0.35">
      <c r="L160" s="22"/>
      <c r="M160" s="22"/>
      <c r="N160" s="22"/>
      <c r="O160" s="22"/>
      <c r="P160" s="22"/>
      <c r="Q160" s="22"/>
      <c r="R160" s="22"/>
    </row>
    <row r="161" spans="12:18" ht="14.25" customHeight="1" x14ac:dyDescent="0.35">
      <c r="L161" s="22"/>
      <c r="M161" s="22"/>
      <c r="N161" s="22"/>
      <c r="O161" s="22"/>
      <c r="P161" s="22"/>
      <c r="Q161" s="22"/>
      <c r="R161" s="22"/>
    </row>
    <row r="162" spans="12:18" ht="14.25" customHeight="1" x14ac:dyDescent="0.35">
      <c r="L162" s="22"/>
      <c r="M162" s="22"/>
      <c r="N162" s="22"/>
      <c r="O162" s="22"/>
      <c r="P162" s="22"/>
      <c r="Q162" s="22"/>
      <c r="R162" s="22"/>
    </row>
    <row r="163" spans="12:18" ht="14.25" customHeight="1" x14ac:dyDescent="0.35">
      <c r="L163" s="22"/>
      <c r="M163" s="22"/>
      <c r="N163" s="22"/>
      <c r="O163" s="22"/>
      <c r="P163" s="22"/>
      <c r="Q163" s="22"/>
      <c r="R163" s="22"/>
    </row>
    <row r="164" spans="12:18" ht="14.25" customHeight="1" x14ac:dyDescent="0.35">
      <c r="L164" s="22"/>
      <c r="M164" s="22"/>
      <c r="N164" s="22"/>
      <c r="O164" s="22"/>
      <c r="P164" s="22"/>
      <c r="Q164" s="22"/>
      <c r="R164" s="22"/>
    </row>
    <row r="165" spans="12:18" ht="14.25" customHeight="1" x14ac:dyDescent="0.35">
      <c r="L165" s="22"/>
      <c r="M165" s="22"/>
      <c r="N165" s="22"/>
      <c r="O165" s="22"/>
      <c r="P165" s="22"/>
      <c r="Q165" s="22"/>
      <c r="R165" s="22"/>
    </row>
    <row r="166" spans="12:18" ht="14.25" customHeight="1" x14ac:dyDescent="0.35">
      <c r="L166" s="22"/>
      <c r="M166" s="22"/>
      <c r="N166" s="22"/>
      <c r="O166" s="22"/>
      <c r="P166" s="22"/>
      <c r="Q166" s="22"/>
      <c r="R166" s="22"/>
    </row>
    <row r="167" spans="12:18" ht="14.25" customHeight="1" x14ac:dyDescent="0.35">
      <c r="L167" s="22"/>
      <c r="M167" s="22"/>
      <c r="N167" s="22"/>
      <c r="O167" s="22"/>
      <c r="P167" s="22"/>
      <c r="Q167" s="22"/>
      <c r="R167" s="22"/>
    </row>
    <row r="168" spans="12:18" ht="14.25" customHeight="1" x14ac:dyDescent="0.35">
      <c r="L168" s="22"/>
      <c r="M168" s="22"/>
      <c r="N168" s="22"/>
      <c r="O168" s="22"/>
      <c r="P168" s="22"/>
      <c r="Q168" s="22"/>
      <c r="R168" s="22"/>
    </row>
    <row r="169" spans="12:18" ht="14.25" customHeight="1" x14ac:dyDescent="0.35">
      <c r="L169" s="22"/>
      <c r="M169" s="22"/>
      <c r="N169" s="22"/>
      <c r="O169" s="22"/>
      <c r="P169" s="22"/>
      <c r="Q169" s="22"/>
      <c r="R169" s="22"/>
    </row>
    <row r="170" spans="12:18" ht="14.25" customHeight="1" x14ac:dyDescent="0.35">
      <c r="L170" s="22"/>
      <c r="M170" s="22"/>
      <c r="N170" s="22"/>
      <c r="O170" s="22"/>
      <c r="P170" s="22"/>
      <c r="Q170" s="22"/>
      <c r="R170" s="22"/>
    </row>
    <row r="171" spans="12:18" ht="14.25" customHeight="1" x14ac:dyDescent="0.35">
      <c r="L171" s="22"/>
      <c r="M171" s="22"/>
      <c r="N171" s="22"/>
      <c r="O171" s="22"/>
      <c r="P171" s="22"/>
      <c r="Q171" s="22"/>
      <c r="R171" s="22"/>
    </row>
    <row r="172" spans="12:18" ht="14.25" customHeight="1" x14ac:dyDescent="0.35">
      <c r="L172" s="22"/>
      <c r="M172" s="22"/>
      <c r="N172" s="22"/>
      <c r="O172" s="22"/>
      <c r="P172" s="22"/>
      <c r="Q172" s="22"/>
      <c r="R172" s="22"/>
    </row>
    <row r="173" spans="12:18" ht="14.25" customHeight="1" x14ac:dyDescent="0.35">
      <c r="L173" s="22"/>
      <c r="M173" s="22"/>
      <c r="N173" s="22"/>
      <c r="O173" s="22"/>
      <c r="P173" s="22"/>
      <c r="Q173" s="22"/>
      <c r="R173" s="22"/>
    </row>
    <row r="174" spans="12:18" ht="14.25" customHeight="1" x14ac:dyDescent="0.35">
      <c r="L174" s="22"/>
      <c r="M174" s="22"/>
      <c r="N174" s="22"/>
      <c r="O174" s="22"/>
      <c r="P174" s="22"/>
      <c r="Q174" s="22"/>
      <c r="R174" s="22"/>
    </row>
    <row r="175" spans="12:18" ht="14.25" customHeight="1" x14ac:dyDescent="0.35">
      <c r="L175" s="22"/>
      <c r="M175" s="22"/>
      <c r="N175" s="22"/>
      <c r="O175" s="22"/>
      <c r="P175" s="22"/>
      <c r="Q175" s="22"/>
      <c r="R175" s="22"/>
    </row>
    <row r="176" spans="12:18" ht="14.25" customHeight="1" x14ac:dyDescent="0.35">
      <c r="L176" s="22"/>
      <c r="M176" s="22"/>
      <c r="N176" s="22"/>
      <c r="O176" s="22"/>
      <c r="P176" s="22"/>
      <c r="Q176" s="22"/>
      <c r="R176" s="22"/>
    </row>
    <row r="177" spans="12:18" ht="14.25" customHeight="1" x14ac:dyDescent="0.35">
      <c r="L177" s="22"/>
      <c r="M177" s="22"/>
      <c r="N177" s="22"/>
      <c r="O177" s="22"/>
      <c r="P177" s="22"/>
      <c r="Q177" s="22"/>
      <c r="R177" s="22"/>
    </row>
    <row r="178" spans="12:18" ht="14.25" customHeight="1" x14ac:dyDescent="0.35">
      <c r="L178" s="22"/>
      <c r="M178" s="22"/>
      <c r="N178" s="22"/>
      <c r="O178" s="22"/>
      <c r="P178" s="22"/>
      <c r="Q178" s="22"/>
      <c r="R178" s="22"/>
    </row>
    <row r="179" spans="12:18" ht="14.25" customHeight="1" x14ac:dyDescent="0.35">
      <c r="L179" s="22"/>
      <c r="M179" s="22"/>
      <c r="N179" s="22"/>
      <c r="O179" s="22"/>
      <c r="P179" s="22"/>
      <c r="Q179" s="22"/>
      <c r="R179" s="22"/>
    </row>
    <row r="180" spans="12:18" ht="14.25" customHeight="1" x14ac:dyDescent="0.35">
      <c r="L180" s="22"/>
      <c r="M180" s="22"/>
      <c r="N180" s="22"/>
      <c r="O180" s="22"/>
      <c r="P180" s="22"/>
      <c r="Q180" s="22"/>
      <c r="R180" s="22"/>
    </row>
    <row r="181" spans="12:18" ht="14.25" customHeight="1" x14ac:dyDescent="0.35">
      <c r="L181" s="22"/>
      <c r="M181" s="22"/>
      <c r="N181" s="22"/>
      <c r="O181" s="22"/>
      <c r="P181" s="22"/>
      <c r="Q181" s="22"/>
      <c r="R181" s="22"/>
    </row>
    <row r="182" spans="12:18" ht="14.25" customHeight="1" x14ac:dyDescent="0.35">
      <c r="L182" s="22"/>
      <c r="M182" s="22"/>
      <c r="N182" s="22"/>
      <c r="O182" s="22"/>
      <c r="P182" s="22"/>
      <c r="Q182" s="22"/>
      <c r="R182" s="22"/>
    </row>
    <row r="183" spans="12:18" ht="14.25" customHeight="1" x14ac:dyDescent="0.35">
      <c r="L183" s="22"/>
      <c r="M183" s="22"/>
      <c r="N183" s="22"/>
      <c r="O183" s="22"/>
      <c r="P183" s="22"/>
      <c r="Q183" s="22"/>
      <c r="R183" s="22"/>
    </row>
    <row r="184" spans="12:18" ht="14.25" customHeight="1" x14ac:dyDescent="0.35">
      <c r="L184" s="22"/>
      <c r="M184" s="22"/>
      <c r="N184" s="22"/>
      <c r="O184" s="22"/>
      <c r="P184" s="22"/>
      <c r="Q184" s="22"/>
      <c r="R184" s="22"/>
    </row>
    <row r="185" spans="12:18" ht="14.25" customHeight="1" x14ac:dyDescent="0.35">
      <c r="L185" s="22"/>
      <c r="M185" s="22"/>
      <c r="N185" s="22"/>
      <c r="O185" s="22"/>
      <c r="P185" s="22"/>
      <c r="Q185" s="22"/>
      <c r="R185" s="22"/>
    </row>
    <row r="186" spans="12:18" ht="14.25" customHeight="1" x14ac:dyDescent="0.35">
      <c r="L186" s="22"/>
      <c r="M186" s="22"/>
      <c r="N186" s="22"/>
      <c r="O186" s="22"/>
      <c r="P186" s="22"/>
      <c r="Q186" s="22"/>
      <c r="R186" s="22"/>
    </row>
    <row r="187" spans="12:18" ht="14.25" customHeight="1" x14ac:dyDescent="0.35">
      <c r="L187" s="22"/>
      <c r="M187" s="22"/>
      <c r="N187" s="22"/>
      <c r="O187" s="22"/>
      <c r="P187" s="22"/>
      <c r="Q187" s="22"/>
      <c r="R187" s="22"/>
    </row>
    <row r="188" spans="12:18" ht="14.25" customHeight="1" x14ac:dyDescent="0.35">
      <c r="L188" s="22"/>
      <c r="M188" s="22"/>
      <c r="N188" s="22"/>
      <c r="O188" s="22"/>
      <c r="P188" s="22"/>
      <c r="Q188" s="22"/>
      <c r="R188" s="22"/>
    </row>
    <row r="189" spans="12:18" ht="14.25" customHeight="1" x14ac:dyDescent="0.35">
      <c r="L189" s="22"/>
      <c r="M189" s="22"/>
      <c r="N189" s="22"/>
      <c r="O189" s="22"/>
      <c r="P189" s="22"/>
      <c r="Q189" s="22"/>
      <c r="R189" s="22"/>
    </row>
    <row r="190" spans="12:18" ht="14.25" customHeight="1" x14ac:dyDescent="0.35">
      <c r="L190" s="22"/>
      <c r="M190" s="22"/>
      <c r="N190" s="22"/>
      <c r="O190" s="22"/>
      <c r="P190" s="22"/>
      <c r="Q190" s="22"/>
      <c r="R190" s="22"/>
    </row>
    <row r="191" spans="12:18" ht="14.25" customHeight="1" x14ac:dyDescent="0.35">
      <c r="L191" s="22"/>
      <c r="M191" s="22"/>
      <c r="N191" s="22"/>
      <c r="O191" s="22"/>
      <c r="P191" s="22"/>
      <c r="Q191" s="22"/>
      <c r="R191" s="22"/>
    </row>
    <row r="192" spans="12:18" ht="14.25" customHeight="1" x14ac:dyDescent="0.35">
      <c r="L192" s="22"/>
      <c r="M192" s="22"/>
      <c r="N192" s="22"/>
      <c r="O192" s="22"/>
      <c r="P192" s="22"/>
      <c r="Q192" s="22"/>
      <c r="R192" s="22"/>
    </row>
    <row r="193" spans="12:18" ht="14.25" customHeight="1" x14ac:dyDescent="0.35">
      <c r="L193" s="22"/>
      <c r="M193" s="22"/>
      <c r="N193" s="22"/>
      <c r="O193" s="22"/>
      <c r="P193" s="22"/>
      <c r="Q193" s="22"/>
      <c r="R193" s="22"/>
    </row>
    <row r="194" spans="12:18" ht="14.25" customHeight="1" x14ac:dyDescent="0.35">
      <c r="L194" s="22"/>
      <c r="M194" s="22"/>
      <c r="N194" s="22"/>
      <c r="O194" s="22"/>
      <c r="P194" s="22"/>
      <c r="Q194" s="22"/>
      <c r="R194" s="22"/>
    </row>
    <row r="195" spans="12:18" ht="14.25" customHeight="1" x14ac:dyDescent="0.35">
      <c r="L195" s="22"/>
      <c r="M195" s="22"/>
      <c r="N195" s="22"/>
      <c r="O195" s="22"/>
      <c r="P195" s="22"/>
      <c r="Q195" s="22"/>
      <c r="R195" s="22"/>
    </row>
    <row r="196" spans="12:18" ht="14.25" customHeight="1" x14ac:dyDescent="0.35">
      <c r="L196" s="22"/>
      <c r="M196" s="22"/>
      <c r="N196" s="22"/>
      <c r="O196" s="22"/>
      <c r="P196" s="22"/>
      <c r="Q196" s="22"/>
      <c r="R196" s="22"/>
    </row>
    <row r="197" spans="12:18" ht="14.25" customHeight="1" x14ac:dyDescent="0.35">
      <c r="L197" s="22"/>
      <c r="M197" s="22"/>
      <c r="N197" s="22"/>
      <c r="O197" s="22"/>
      <c r="P197" s="22"/>
      <c r="Q197" s="22"/>
      <c r="R197" s="22"/>
    </row>
    <row r="198" spans="12:18" ht="14.25" customHeight="1" x14ac:dyDescent="0.35">
      <c r="L198" s="22"/>
      <c r="M198" s="22"/>
      <c r="N198" s="22"/>
      <c r="O198" s="22"/>
      <c r="P198" s="22"/>
      <c r="Q198" s="22"/>
      <c r="R198" s="22"/>
    </row>
    <row r="199" spans="12:18" ht="14.25" customHeight="1" x14ac:dyDescent="0.35">
      <c r="L199" s="22"/>
      <c r="M199" s="22"/>
      <c r="N199" s="22"/>
      <c r="O199" s="22"/>
      <c r="P199" s="22"/>
      <c r="Q199" s="22"/>
      <c r="R199" s="22"/>
    </row>
    <row r="200" spans="12:18" ht="14.25" customHeight="1" x14ac:dyDescent="0.35">
      <c r="L200" s="22"/>
      <c r="M200" s="22"/>
      <c r="N200" s="22"/>
      <c r="O200" s="22"/>
      <c r="P200" s="22"/>
      <c r="Q200" s="22"/>
      <c r="R200" s="22"/>
    </row>
    <row r="201" spans="12:18" ht="14.25" customHeight="1" x14ac:dyDescent="0.35">
      <c r="L201" s="22"/>
      <c r="M201" s="22"/>
      <c r="N201" s="22"/>
      <c r="O201" s="22"/>
      <c r="P201" s="22"/>
      <c r="Q201" s="22"/>
      <c r="R201" s="22"/>
    </row>
    <row r="202" spans="12:18" ht="14.25" customHeight="1" x14ac:dyDescent="0.35">
      <c r="L202" s="22"/>
      <c r="M202" s="22"/>
      <c r="N202" s="22"/>
      <c r="O202" s="22"/>
      <c r="P202" s="22"/>
      <c r="Q202" s="22"/>
      <c r="R202" s="22"/>
    </row>
    <row r="203" spans="12:18" ht="14.25" customHeight="1" x14ac:dyDescent="0.35">
      <c r="L203" s="22"/>
      <c r="M203" s="22"/>
      <c r="N203" s="22"/>
      <c r="O203" s="22"/>
      <c r="P203" s="22"/>
      <c r="Q203" s="22"/>
      <c r="R203" s="22"/>
    </row>
    <row r="204" spans="12:18" ht="14.25" customHeight="1" x14ac:dyDescent="0.35">
      <c r="L204" s="22"/>
      <c r="M204" s="22"/>
      <c r="N204" s="22"/>
      <c r="O204" s="22"/>
      <c r="P204" s="22"/>
      <c r="Q204" s="22"/>
      <c r="R204" s="22"/>
    </row>
    <row r="205" spans="12:18" ht="14.25" customHeight="1" x14ac:dyDescent="0.35">
      <c r="L205" s="22"/>
      <c r="M205" s="22"/>
      <c r="N205" s="22"/>
      <c r="O205" s="22"/>
      <c r="P205" s="22"/>
      <c r="Q205" s="22"/>
      <c r="R205" s="22"/>
    </row>
    <row r="206" spans="12:18" ht="14.25" customHeight="1" x14ac:dyDescent="0.35">
      <c r="L206" s="22"/>
      <c r="M206" s="22"/>
      <c r="N206" s="22"/>
      <c r="O206" s="22"/>
      <c r="P206" s="22"/>
      <c r="Q206" s="22"/>
      <c r="R206" s="22"/>
    </row>
    <row r="207" spans="12:18" ht="14.25" customHeight="1" x14ac:dyDescent="0.35">
      <c r="L207" s="22"/>
      <c r="M207" s="22"/>
      <c r="N207" s="22"/>
      <c r="O207" s="22"/>
      <c r="P207" s="22"/>
      <c r="Q207" s="22"/>
      <c r="R207" s="22"/>
    </row>
    <row r="208" spans="12:18" ht="14.25" customHeight="1" x14ac:dyDescent="0.35">
      <c r="L208" s="22"/>
      <c r="M208" s="22"/>
      <c r="N208" s="22"/>
      <c r="O208" s="22"/>
      <c r="P208" s="22"/>
      <c r="Q208" s="22"/>
      <c r="R208" s="22"/>
    </row>
    <row r="209" spans="12:18" ht="14.25" customHeight="1" x14ac:dyDescent="0.35">
      <c r="L209" s="22"/>
      <c r="M209" s="22"/>
      <c r="N209" s="22"/>
      <c r="O209" s="22"/>
      <c r="P209" s="22"/>
      <c r="Q209" s="22"/>
      <c r="R209" s="22"/>
    </row>
    <row r="210" spans="12:18" ht="14.25" customHeight="1" x14ac:dyDescent="0.35">
      <c r="L210" s="22"/>
      <c r="M210" s="22"/>
      <c r="N210" s="22"/>
      <c r="O210" s="22"/>
      <c r="P210" s="22"/>
      <c r="Q210" s="22"/>
      <c r="R210" s="22"/>
    </row>
    <row r="211" spans="12:18" ht="14.25" customHeight="1" x14ac:dyDescent="0.35">
      <c r="L211" s="22"/>
      <c r="M211" s="22"/>
      <c r="N211" s="22"/>
      <c r="O211" s="22"/>
      <c r="P211" s="22"/>
      <c r="Q211" s="22"/>
      <c r="R211" s="22"/>
    </row>
    <row r="212" spans="12:18" ht="14.25" customHeight="1" x14ac:dyDescent="0.35">
      <c r="L212" s="22"/>
      <c r="M212" s="22"/>
      <c r="N212" s="22"/>
      <c r="O212" s="22"/>
      <c r="P212" s="22"/>
      <c r="Q212" s="22"/>
      <c r="R212" s="22"/>
    </row>
    <row r="213" spans="12:18" ht="14.25" customHeight="1" x14ac:dyDescent="0.35">
      <c r="L213" s="22"/>
      <c r="M213" s="22"/>
      <c r="N213" s="22"/>
      <c r="O213" s="22"/>
      <c r="P213" s="22"/>
      <c r="Q213" s="22"/>
      <c r="R213" s="22"/>
    </row>
    <row r="214" spans="12:18" ht="14.25" customHeight="1" x14ac:dyDescent="0.35">
      <c r="L214" s="22"/>
      <c r="M214" s="22"/>
      <c r="N214" s="22"/>
      <c r="O214" s="22"/>
      <c r="P214" s="22"/>
      <c r="Q214" s="22"/>
      <c r="R214" s="22"/>
    </row>
    <row r="215" spans="12:18" ht="14.25" customHeight="1" x14ac:dyDescent="0.35">
      <c r="L215" s="22"/>
      <c r="M215" s="22"/>
      <c r="N215" s="22"/>
      <c r="O215" s="22"/>
      <c r="P215" s="22"/>
      <c r="Q215" s="22"/>
      <c r="R215" s="22"/>
    </row>
    <row r="216" spans="12:18" ht="14.25" customHeight="1" x14ac:dyDescent="0.35">
      <c r="L216" s="22"/>
      <c r="M216" s="22"/>
      <c r="N216" s="22"/>
      <c r="O216" s="22"/>
      <c r="P216" s="22"/>
      <c r="Q216" s="22"/>
      <c r="R216" s="22"/>
    </row>
    <row r="217" spans="12:18" ht="14.25" customHeight="1" x14ac:dyDescent="0.35">
      <c r="L217" s="22"/>
      <c r="M217" s="22"/>
      <c r="N217" s="22"/>
      <c r="O217" s="22"/>
      <c r="P217" s="22"/>
      <c r="Q217" s="22"/>
      <c r="R217" s="22"/>
    </row>
    <row r="218" spans="12:18" ht="14.25" customHeight="1" x14ac:dyDescent="0.35">
      <c r="L218" s="22"/>
      <c r="M218" s="22"/>
      <c r="N218" s="22"/>
      <c r="O218" s="22"/>
      <c r="P218" s="22"/>
      <c r="Q218" s="22"/>
      <c r="R218" s="22"/>
    </row>
    <row r="219" spans="12:18" ht="14.25" customHeight="1" x14ac:dyDescent="0.35">
      <c r="L219" s="22"/>
      <c r="M219" s="22"/>
      <c r="N219" s="22"/>
      <c r="O219" s="22"/>
      <c r="P219" s="22"/>
      <c r="Q219" s="22"/>
      <c r="R219" s="22"/>
    </row>
    <row r="220" spans="12:18" ht="14.25" customHeight="1" x14ac:dyDescent="0.35">
      <c r="L220" s="22"/>
      <c r="M220" s="22"/>
      <c r="N220" s="22"/>
      <c r="O220" s="22"/>
      <c r="P220" s="22"/>
      <c r="Q220" s="22"/>
      <c r="R220" s="22"/>
    </row>
    <row r="221" spans="12:18" ht="14.25" customHeight="1" x14ac:dyDescent="0.35">
      <c r="L221" s="22"/>
      <c r="M221" s="22"/>
      <c r="N221" s="22"/>
      <c r="O221" s="22"/>
      <c r="P221" s="22"/>
      <c r="Q221" s="22"/>
      <c r="R221" s="22"/>
    </row>
    <row r="222" spans="12:18" ht="14.25" customHeight="1" x14ac:dyDescent="0.35">
      <c r="L222" s="22"/>
      <c r="M222" s="22"/>
      <c r="N222" s="22"/>
      <c r="O222" s="22"/>
      <c r="P222" s="22"/>
      <c r="Q222" s="22"/>
      <c r="R222" s="22"/>
    </row>
    <row r="223" spans="12:18" ht="14.25" customHeight="1" x14ac:dyDescent="0.35">
      <c r="L223" s="22"/>
      <c r="M223" s="22"/>
      <c r="N223" s="22"/>
      <c r="O223" s="22"/>
      <c r="P223" s="22"/>
      <c r="Q223" s="22"/>
      <c r="R223" s="22"/>
    </row>
    <row r="224" spans="12:18" ht="14.25" customHeight="1" x14ac:dyDescent="0.35">
      <c r="L224" s="22"/>
      <c r="M224" s="22"/>
      <c r="N224" s="22"/>
      <c r="O224" s="22"/>
      <c r="P224" s="22"/>
      <c r="Q224" s="22"/>
      <c r="R224" s="22"/>
    </row>
    <row r="225" spans="12:18" ht="14.25" customHeight="1" x14ac:dyDescent="0.35">
      <c r="L225" s="22"/>
      <c r="M225" s="22"/>
      <c r="N225" s="22"/>
      <c r="O225" s="22"/>
      <c r="P225" s="22"/>
      <c r="Q225" s="22"/>
      <c r="R225" s="22"/>
    </row>
    <row r="226" spans="12:18" ht="14.25" customHeight="1" x14ac:dyDescent="0.35">
      <c r="L226" s="22"/>
      <c r="M226" s="22"/>
      <c r="N226" s="22"/>
      <c r="O226" s="22"/>
      <c r="P226" s="22"/>
      <c r="Q226" s="22"/>
      <c r="R226" s="22"/>
    </row>
    <row r="227" spans="12:18" ht="14.25" customHeight="1" x14ac:dyDescent="0.35">
      <c r="L227" s="22"/>
      <c r="M227" s="22"/>
      <c r="N227" s="22"/>
      <c r="O227" s="22"/>
      <c r="P227" s="22"/>
      <c r="Q227" s="22"/>
      <c r="R227" s="22"/>
    </row>
    <row r="228" spans="12:18" ht="14.25" customHeight="1" x14ac:dyDescent="0.35">
      <c r="L228" s="22"/>
      <c r="M228" s="22"/>
      <c r="N228" s="22"/>
      <c r="O228" s="22"/>
      <c r="P228" s="22"/>
      <c r="Q228" s="22"/>
      <c r="R228" s="22"/>
    </row>
    <row r="229" spans="12:18" ht="14.25" customHeight="1" x14ac:dyDescent="0.35">
      <c r="L229" s="22"/>
      <c r="M229" s="22"/>
      <c r="N229" s="22"/>
      <c r="O229" s="22"/>
      <c r="P229" s="22"/>
      <c r="Q229" s="22"/>
      <c r="R229" s="22"/>
    </row>
    <row r="230" spans="12:18" ht="14.25" customHeight="1" x14ac:dyDescent="0.35">
      <c r="L230" s="22"/>
      <c r="M230" s="22"/>
      <c r="N230" s="22"/>
      <c r="O230" s="22"/>
      <c r="P230" s="22"/>
      <c r="Q230" s="22"/>
      <c r="R230" s="22"/>
    </row>
    <row r="231" spans="12:18" ht="14.25" customHeight="1" x14ac:dyDescent="0.35">
      <c r="L231" s="22"/>
      <c r="M231" s="22"/>
      <c r="N231" s="22"/>
      <c r="O231" s="22"/>
      <c r="P231" s="22"/>
      <c r="Q231" s="22"/>
      <c r="R231" s="22"/>
    </row>
    <row r="232" spans="12:18" ht="14.25" customHeight="1" x14ac:dyDescent="0.35">
      <c r="L232" s="22"/>
      <c r="M232" s="22"/>
      <c r="N232" s="22"/>
      <c r="O232" s="22"/>
      <c r="P232" s="22"/>
      <c r="Q232" s="22"/>
      <c r="R232" s="22"/>
    </row>
    <row r="233" spans="12:18" ht="14.25" customHeight="1" x14ac:dyDescent="0.35">
      <c r="L233" s="22"/>
      <c r="M233" s="22"/>
      <c r="N233" s="22"/>
      <c r="O233" s="22"/>
      <c r="P233" s="22"/>
      <c r="Q233" s="22"/>
      <c r="R233" s="22"/>
    </row>
    <row r="234" spans="12:18" ht="14.25" customHeight="1" x14ac:dyDescent="0.35">
      <c r="L234" s="22"/>
      <c r="M234" s="22"/>
      <c r="N234" s="22"/>
      <c r="O234" s="22"/>
      <c r="P234" s="22"/>
      <c r="Q234" s="22"/>
      <c r="R234" s="22"/>
    </row>
    <row r="235" spans="12:18" ht="14.25" customHeight="1" x14ac:dyDescent="0.35">
      <c r="L235" s="22"/>
      <c r="M235" s="22"/>
      <c r="N235" s="22"/>
      <c r="O235" s="22"/>
      <c r="P235" s="22"/>
      <c r="Q235" s="22"/>
      <c r="R235" s="22"/>
    </row>
    <row r="236" spans="12:18" ht="14.25" customHeight="1" x14ac:dyDescent="0.35">
      <c r="L236" s="22"/>
      <c r="M236" s="22"/>
      <c r="N236" s="22"/>
      <c r="O236" s="22"/>
      <c r="P236" s="22"/>
      <c r="Q236" s="22"/>
      <c r="R236" s="22"/>
    </row>
    <row r="237" spans="12:18" ht="14.25" customHeight="1" x14ac:dyDescent="0.35">
      <c r="L237" s="22"/>
      <c r="M237" s="22"/>
      <c r="N237" s="22"/>
      <c r="O237" s="22"/>
      <c r="P237" s="22"/>
      <c r="Q237" s="22"/>
      <c r="R237" s="22"/>
    </row>
    <row r="238" spans="12:18" ht="14.25" customHeight="1" x14ac:dyDescent="0.35">
      <c r="L238" s="22"/>
      <c r="M238" s="22"/>
      <c r="N238" s="22"/>
      <c r="O238" s="22"/>
      <c r="P238" s="22"/>
      <c r="Q238" s="22"/>
      <c r="R238" s="22"/>
    </row>
    <row r="239" spans="12:18" ht="14.25" customHeight="1" x14ac:dyDescent="0.35">
      <c r="L239" s="22"/>
      <c r="M239" s="22"/>
      <c r="N239" s="22"/>
      <c r="O239" s="22"/>
      <c r="P239" s="22"/>
      <c r="Q239" s="22"/>
      <c r="R239" s="22"/>
    </row>
    <row r="240" spans="12:18" ht="14.25" customHeight="1" x14ac:dyDescent="0.35">
      <c r="L240" s="22"/>
      <c r="M240" s="22"/>
      <c r="N240" s="22"/>
      <c r="O240" s="22"/>
      <c r="P240" s="22"/>
      <c r="Q240" s="22"/>
      <c r="R240" s="22"/>
    </row>
    <row r="241" spans="12:18" ht="14.25" customHeight="1" x14ac:dyDescent="0.35">
      <c r="L241" s="22"/>
      <c r="M241" s="22"/>
      <c r="N241" s="22"/>
      <c r="O241" s="22"/>
      <c r="P241" s="22"/>
      <c r="Q241" s="22"/>
      <c r="R241" s="22"/>
    </row>
    <row r="242" spans="12:18" ht="14.25" customHeight="1" x14ac:dyDescent="0.35">
      <c r="L242" s="22"/>
      <c r="M242" s="22"/>
      <c r="N242" s="22"/>
      <c r="O242" s="22"/>
      <c r="P242" s="22"/>
      <c r="Q242" s="22"/>
      <c r="R242" s="22"/>
    </row>
    <row r="243" spans="12:18" ht="14.25" customHeight="1" x14ac:dyDescent="0.35">
      <c r="L243" s="22"/>
      <c r="M243" s="22"/>
      <c r="N243" s="22"/>
      <c r="O243" s="22"/>
      <c r="P243" s="22"/>
      <c r="Q243" s="22"/>
      <c r="R243" s="22"/>
    </row>
    <row r="244" spans="12:18" ht="14.25" customHeight="1" x14ac:dyDescent="0.35">
      <c r="L244" s="22"/>
      <c r="M244" s="22"/>
      <c r="N244" s="22"/>
      <c r="O244" s="22"/>
      <c r="P244" s="22"/>
      <c r="Q244" s="22"/>
      <c r="R244" s="22"/>
    </row>
    <row r="245" spans="12:18" ht="14.25" customHeight="1" x14ac:dyDescent="0.35">
      <c r="L245" s="22"/>
      <c r="M245" s="22"/>
      <c r="N245" s="22"/>
      <c r="O245" s="22"/>
      <c r="P245" s="22"/>
      <c r="Q245" s="22"/>
      <c r="R245" s="22"/>
    </row>
    <row r="246" spans="12:18" ht="14.25" customHeight="1" x14ac:dyDescent="0.35">
      <c r="L246" s="22"/>
      <c r="M246" s="22"/>
      <c r="N246" s="22"/>
      <c r="O246" s="22"/>
      <c r="P246" s="22"/>
      <c r="Q246" s="22"/>
      <c r="R246" s="22"/>
    </row>
    <row r="247" spans="12:18" ht="14.25" customHeight="1" x14ac:dyDescent="0.35">
      <c r="L247" s="22"/>
      <c r="M247" s="22"/>
      <c r="N247" s="22"/>
      <c r="O247" s="22"/>
      <c r="P247" s="22"/>
      <c r="Q247" s="22"/>
      <c r="R247" s="22"/>
    </row>
    <row r="248" spans="12:18" ht="14.25" customHeight="1" x14ac:dyDescent="0.35">
      <c r="L248" s="22"/>
      <c r="M248" s="22"/>
      <c r="N248" s="22"/>
      <c r="O248" s="22"/>
      <c r="P248" s="22"/>
      <c r="Q248" s="22"/>
      <c r="R248" s="22"/>
    </row>
    <row r="249" spans="12:18" ht="14.25" customHeight="1" x14ac:dyDescent="0.35">
      <c r="L249" s="22"/>
      <c r="M249" s="22"/>
      <c r="N249" s="22"/>
      <c r="O249" s="22"/>
      <c r="P249" s="22"/>
      <c r="Q249" s="22"/>
      <c r="R249" s="22"/>
    </row>
    <row r="250" spans="12:18" ht="14.25" customHeight="1" x14ac:dyDescent="0.35">
      <c r="L250" s="22"/>
      <c r="M250" s="22"/>
      <c r="N250" s="22"/>
      <c r="O250" s="22"/>
      <c r="P250" s="22"/>
      <c r="Q250" s="22"/>
      <c r="R250" s="22"/>
    </row>
    <row r="251" spans="12:18" ht="14.25" customHeight="1" x14ac:dyDescent="0.35">
      <c r="L251" s="22"/>
      <c r="M251" s="22"/>
      <c r="N251" s="22"/>
      <c r="O251" s="22"/>
      <c r="P251" s="22"/>
      <c r="Q251" s="22"/>
      <c r="R251" s="22"/>
    </row>
    <row r="252" spans="12:18" ht="14.25" customHeight="1" x14ac:dyDescent="0.35">
      <c r="L252" s="22"/>
      <c r="M252" s="22"/>
      <c r="N252" s="22"/>
      <c r="O252" s="22"/>
      <c r="P252" s="22"/>
      <c r="Q252" s="22"/>
      <c r="R252" s="22"/>
    </row>
    <row r="253" spans="12:18" ht="14.25" customHeight="1" x14ac:dyDescent="0.35">
      <c r="L253" s="22"/>
      <c r="M253" s="22"/>
      <c r="N253" s="22"/>
      <c r="O253" s="22"/>
      <c r="P253" s="22"/>
      <c r="Q253" s="22"/>
      <c r="R253" s="22"/>
    </row>
    <row r="254" spans="12:18" ht="14.25" customHeight="1" x14ac:dyDescent="0.35">
      <c r="L254" s="22"/>
      <c r="M254" s="22"/>
      <c r="N254" s="22"/>
      <c r="O254" s="22"/>
      <c r="P254" s="22"/>
      <c r="Q254" s="22"/>
      <c r="R254" s="22"/>
    </row>
    <row r="255" spans="12:18" ht="14.25" customHeight="1" x14ac:dyDescent="0.35">
      <c r="L255" s="22"/>
      <c r="M255" s="22"/>
      <c r="N255" s="22"/>
      <c r="O255" s="22"/>
      <c r="P255" s="22"/>
      <c r="Q255" s="22"/>
      <c r="R255" s="22"/>
    </row>
    <row r="256" spans="12:18" ht="14.25" customHeight="1" x14ac:dyDescent="0.35">
      <c r="L256" s="22"/>
      <c r="M256" s="22"/>
      <c r="N256" s="22"/>
      <c r="O256" s="22"/>
      <c r="P256" s="22"/>
      <c r="Q256" s="22"/>
      <c r="R256" s="22"/>
    </row>
    <row r="257" spans="12:18" ht="14.25" customHeight="1" x14ac:dyDescent="0.35">
      <c r="L257" s="22"/>
      <c r="M257" s="22"/>
      <c r="N257" s="22"/>
      <c r="O257" s="22"/>
      <c r="P257" s="22"/>
      <c r="Q257" s="22"/>
      <c r="R257" s="22"/>
    </row>
    <row r="258" spans="12:18" ht="14.25" customHeight="1" x14ac:dyDescent="0.35">
      <c r="L258" s="22"/>
      <c r="M258" s="22"/>
      <c r="N258" s="22"/>
      <c r="O258" s="22"/>
      <c r="P258" s="22"/>
      <c r="Q258" s="22"/>
      <c r="R258" s="22"/>
    </row>
    <row r="259" spans="12:18" ht="14.25" customHeight="1" x14ac:dyDescent="0.35">
      <c r="L259" s="22"/>
      <c r="M259" s="22"/>
      <c r="N259" s="22"/>
      <c r="O259" s="22"/>
      <c r="P259" s="22"/>
      <c r="Q259" s="22"/>
      <c r="R259" s="22"/>
    </row>
    <row r="260" spans="12:18" ht="14.25" customHeight="1" x14ac:dyDescent="0.35">
      <c r="L260" s="22"/>
      <c r="M260" s="22"/>
      <c r="N260" s="22"/>
      <c r="O260" s="22"/>
      <c r="P260" s="22"/>
      <c r="Q260" s="22"/>
      <c r="R260" s="22"/>
    </row>
    <row r="261" spans="12:18" ht="14.25" customHeight="1" x14ac:dyDescent="0.35">
      <c r="L261" s="22"/>
      <c r="M261" s="22"/>
      <c r="N261" s="22"/>
      <c r="O261" s="22"/>
      <c r="P261" s="22"/>
      <c r="Q261" s="22"/>
      <c r="R261" s="22"/>
    </row>
    <row r="262" spans="12:18" ht="14.25" customHeight="1" x14ac:dyDescent="0.35">
      <c r="L262" s="22"/>
      <c r="M262" s="22"/>
      <c r="N262" s="22"/>
      <c r="O262" s="22"/>
      <c r="P262" s="22"/>
      <c r="Q262" s="22"/>
      <c r="R262" s="22"/>
    </row>
    <row r="263" spans="12:18" ht="14.25" customHeight="1" x14ac:dyDescent="0.35">
      <c r="L263" s="22"/>
      <c r="M263" s="22"/>
      <c r="N263" s="22"/>
      <c r="O263" s="22"/>
      <c r="P263" s="22"/>
      <c r="Q263" s="22"/>
      <c r="R263" s="22"/>
    </row>
    <row r="264" spans="12:18" ht="14.25" customHeight="1" x14ac:dyDescent="0.35">
      <c r="L264" s="22"/>
      <c r="M264" s="22"/>
      <c r="N264" s="22"/>
      <c r="O264" s="22"/>
      <c r="P264" s="22"/>
      <c r="Q264" s="22"/>
      <c r="R264" s="22"/>
    </row>
    <row r="265" spans="12:18" ht="14.25" customHeight="1" x14ac:dyDescent="0.35">
      <c r="L265" s="22"/>
      <c r="M265" s="22"/>
      <c r="N265" s="22"/>
      <c r="O265" s="22"/>
      <c r="P265" s="22"/>
      <c r="Q265" s="22"/>
      <c r="R265" s="22"/>
    </row>
    <row r="266" spans="12:18" ht="14.25" customHeight="1" x14ac:dyDescent="0.35">
      <c r="L266" s="22"/>
      <c r="M266" s="22"/>
      <c r="N266" s="22"/>
      <c r="O266" s="22"/>
      <c r="P266" s="22"/>
      <c r="Q266" s="22"/>
      <c r="R266" s="22"/>
    </row>
    <row r="267" spans="12:18" ht="14.25" customHeight="1" x14ac:dyDescent="0.35">
      <c r="L267" s="22"/>
      <c r="M267" s="22"/>
      <c r="N267" s="22"/>
      <c r="O267" s="22"/>
      <c r="P267" s="22"/>
      <c r="Q267" s="22"/>
      <c r="R267" s="22"/>
    </row>
    <row r="268" spans="12:18" ht="14.25" customHeight="1" x14ac:dyDescent="0.35">
      <c r="L268" s="22"/>
      <c r="M268" s="22"/>
      <c r="N268" s="22"/>
      <c r="O268" s="22"/>
      <c r="P268" s="22"/>
      <c r="Q268" s="22"/>
      <c r="R268" s="22"/>
    </row>
    <row r="269" spans="12:18" ht="14.25" customHeight="1" x14ac:dyDescent="0.35">
      <c r="L269" s="22"/>
      <c r="M269" s="22"/>
      <c r="N269" s="22"/>
      <c r="O269" s="22"/>
      <c r="P269" s="22"/>
      <c r="Q269" s="22"/>
      <c r="R269" s="22"/>
    </row>
    <row r="270" spans="12:18" ht="14.25" customHeight="1" x14ac:dyDescent="0.35">
      <c r="L270" s="22"/>
      <c r="M270" s="22"/>
      <c r="N270" s="22"/>
      <c r="O270" s="22"/>
      <c r="P270" s="22"/>
      <c r="Q270" s="22"/>
      <c r="R270" s="22"/>
    </row>
    <row r="271" spans="12:18" ht="14.25" customHeight="1" x14ac:dyDescent="0.35">
      <c r="L271" s="22"/>
      <c r="M271" s="22"/>
      <c r="N271" s="22"/>
      <c r="O271" s="22"/>
      <c r="P271" s="22"/>
      <c r="Q271" s="22"/>
      <c r="R271" s="22"/>
    </row>
    <row r="272" spans="12:18" ht="14.25" customHeight="1" x14ac:dyDescent="0.35">
      <c r="L272" s="22"/>
      <c r="M272" s="22"/>
      <c r="N272" s="22"/>
      <c r="O272" s="22"/>
      <c r="P272" s="22"/>
      <c r="Q272" s="22"/>
      <c r="R272" s="22"/>
    </row>
    <row r="273" spans="12:18" ht="14.25" customHeight="1" x14ac:dyDescent="0.35">
      <c r="L273" s="22"/>
      <c r="M273" s="22"/>
      <c r="N273" s="22"/>
      <c r="O273" s="22"/>
      <c r="P273" s="22"/>
      <c r="Q273" s="22"/>
      <c r="R273" s="22"/>
    </row>
    <row r="274" spans="12:18" ht="14.25" customHeight="1" x14ac:dyDescent="0.35">
      <c r="L274" s="22"/>
      <c r="M274" s="22"/>
      <c r="N274" s="22"/>
      <c r="O274" s="22"/>
      <c r="P274" s="22"/>
      <c r="Q274" s="22"/>
      <c r="R274" s="22"/>
    </row>
    <row r="275" spans="12:18" ht="14.25" customHeight="1" x14ac:dyDescent="0.35">
      <c r="L275" s="22"/>
      <c r="M275" s="22"/>
      <c r="N275" s="22"/>
      <c r="O275" s="22"/>
      <c r="P275" s="22"/>
      <c r="Q275" s="22"/>
      <c r="R275" s="22"/>
    </row>
    <row r="276" spans="12:18" ht="14.25" customHeight="1" x14ac:dyDescent="0.35">
      <c r="L276" s="22"/>
      <c r="M276" s="22"/>
      <c r="N276" s="22"/>
      <c r="O276" s="22"/>
      <c r="P276" s="22"/>
      <c r="Q276" s="22"/>
      <c r="R276" s="22"/>
    </row>
    <row r="277" spans="12:18" ht="14.25" customHeight="1" x14ac:dyDescent="0.35">
      <c r="L277" s="22"/>
      <c r="M277" s="22"/>
      <c r="N277" s="22"/>
      <c r="O277" s="22"/>
      <c r="P277" s="22"/>
      <c r="Q277" s="22"/>
      <c r="R277" s="22"/>
    </row>
    <row r="278" spans="12:18" ht="14.25" customHeight="1" x14ac:dyDescent="0.35">
      <c r="L278" s="22"/>
      <c r="M278" s="22"/>
      <c r="N278" s="22"/>
      <c r="O278" s="22"/>
      <c r="P278" s="22"/>
      <c r="Q278" s="22"/>
      <c r="R278" s="22"/>
    </row>
    <row r="279" spans="12:18" ht="14.25" customHeight="1" x14ac:dyDescent="0.35">
      <c r="L279" s="22"/>
      <c r="M279" s="22"/>
      <c r="N279" s="22"/>
      <c r="O279" s="22"/>
      <c r="P279" s="22"/>
      <c r="Q279" s="22"/>
      <c r="R279" s="22"/>
    </row>
    <row r="280" spans="12:18" ht="14.25" customHeight="1" x14ac:dyDescent="0.35">
      <c r="L280" s="22"/>
      <c r="M280" s="22"/>
      <c r="N280" s="22"/>
      <c r="O280" s="22"/>
      <c r="P280" s="22"/>
      <c r="Q280" s="22"/>
      <c r="R280" s="22"/>
    </row>
    <row r="281" spans="12:18" ht="14.25" customHeight="1" x14ac:dyDescent="0.35">
      <c r="L281" s="22"/>
      <c r="M281" s="22"/>
      <c r="N281" s="22"/>
      <c r="O281" s="22"/>
      <c r="P281" s="22"/>
      <c r="Q281" s="22"/>
      <c r="R281" s="22"/>
    </row>
    <row r="282" spans="12:18" ht="14.25" customHeight="1" x14ac:dyDescent="0.35">
      <c r="L282" s="22"/>
      <c r="M282" s="22"/>
      <c r="N282" s="22"/>
      <c r="O282" s="22"/>
      <c r="P282" s="22"/>
      <c r="Q282" s="22"/>
      <c r="R282" s="22"/>
    </row>
    <row r="283" spans="12:18" ht="14.25" customHeight="1" x14ac:dyDescent="0.35">
      <c r="L283" s="22"/>
      <c r="M283" s="22"/>
      <c r="N283" s="22"/>
      <c r="O283" s="22"/>
      <c r="P283" s="22"/>
      <c r="Q283" s="22"/>
      <c r="R283" s="22"/>
    </row>
    <row r="284" spans="12:18" ht="14.25" customHeight="1" x14ac:dyDescent="0.35">
      <c r="L284" s="22"/>
      <c r="M284" s="22"/>
      <c r="N284" s="22"/>
      <c r="O284" s="22"/>
      <c r="P284" s="22"/>
      <c r="Q284" s="22"/>
      <c r="R284" s="22"/>
    </row>
    <row r="285" spans="12:18" ht="14.25" customHeight="1" x14ac:dyDescent="0.35">
      <c r="L285" s="22"/>
      <c r="M285" s="22"/>
      <c r="N285" s="22"/>
      <c r="O285" s="22"/>
      <c r="P285" s="22"/>
      <c r="Q285" s="22"/>
      <c r="R285" s="22"/>
    </row>
    <row r="286" spans="12:18" ht="14.25" customHeight="1" x14ac:dyDescent="0.35">
      <c r="L286" s="22"/>
      <c r="M286" s="22"/>
      <c r="N286" s="22"/>
      <c r="O286" s="22"/>
      <c r="P286" s="22"/>
      <c r="Q286" s="22"/>
      <c r="R286" s="22"/>
    </row>
    <row r="287" spans="12:18" ht="14.25" customHeight="1" x14ac:dyDescent="0.35">
      <c r="L287" s="22"/>
      <c r="M287" s="22"/>
      <c r="N287" s="22"/>
      <c r="O287" s="22"/>
      <c r="P287" s="22"/>
      <c r="Q287" s="22"/>
      <c r="R287" s="22"/>
    </row>
    <row r="288" spans="12:18" ht="14.25" customHeight="1" x14ac:dyDescent="0.35">
      <c r="L288" s="22"/>
      <c r="M288" s="22"/>
      <c r="N288" s="22"/>
      <c r="O288" s="22"/>
      <c r="P288" s="22"/>
      <c r="Q288" s="22"/>
      <c r="R288" s="22"/>
    </row>
    <row r="289" spans="12:18" ht="14.25" customHeight="1" x14ac:dyDescent="0.35">
      <c r="L289" s="22"/>
      <c r="M289" s="22"/>
      <c r="N289" s="22"/>
      <c r="O289" s="22"/>
      <c r="P289" s="22"/>
      <c r="Q289" s="22"/>
      <c r="R289" s="22"/>
    </row>
    <row r="290" spans="12:18" ht="14.25" customHeight="1" x14ac:dyDescent="0.35">
      <c r="L290" s="22"/>
      <c r="M290" s="22"/>
      <c r="N290" s="22"/>
      <c r="O290" s="22"/>
      <c r="P290" s="22"/>
      <c r="Q290" s="22"/>
      <c r="R290" s="22"/>
    </row>
    <row r="291" spans="12:18" ht="14.25" customHeight="1" x14ac:dyDescent="0.35">
      <c r="L291" s="22"/>
      <c r="M291" s="22"/>
      <c r="N291" s="22"/>
      <c r="O291" s="22"/>
      <c r="P291" s="22"/>
      <c r="Q291" s="22"/>
      <c r="R291" s="22"/>
    </row>
    <row r="292" spans="12:18" ht="14.25" customHeight="1" x14ac:dyDescent="0.35">
      <c r="L292" s="22"/>
      <c r="M292" s="22"/>
      <c r="N292" s="22"/>
      <c r="O292" s="22"/>
      <c r="P292" s="22"/>
      <c r="Q292" s="22"/>
      <c r="R292" s="22"/>
    </row>
    <row r="293" spans="12:18" ht="14.25" customHeight="1" x14ac:dyDescent="0.35">
      <c r="L293" s="22"/>
      <c r="M293" s="22"/>
      <c r="N293" s="22"/>
      <c r="O293" s="22"/>
      <c r="P293" s="22"/>
      <c r="Q293" s="22"/>
      <c r="R293" s="22"/>
    </row>
    <row r="294" spans="12:18" ht="14.25" customHeight="1" x14ac:dyDescent="0.35">
      <c r="L294" s="22"/>
      <c r="M294" s="22"/>
      <c r="N294" s="22"/>
      <c r="O294" s="22"/>
      <c r="P294" s="22"/>
      <c r="Q294" s="22"/>
      <c r="R294" s="22"/>
    </row>
    <row r="295" spans="12:18" ht="14.25" customHeight="1" x14ac:dyDescent="0.35">
      <c r="L295" s="22"/>
      <c r="M295" s="22"/>
      <c r="N295" s="22"/>
      <c r="O295" s="22"/>
      <c r="P295" s="22"/>
      <c r="Q295" s="22"/>
      <c r="R295" s="22"/>
    </row>
    <row r="296" spans="12:18" ht="14.25" customHeight="1" x14ac:dyDescent="0.35">
      <c r="L296" s="22"/>
      <c r="M296" s="22"/>
      <c r="N296" s="22"/>
      <c r="O296" s="22"/>
      <c r="P296" s="22"/>
      <c r="Q296" s="22"/>
      <c r="R296" s="22"/>
    </row>
    <row r="297" spans="12:18" ht="14.25" customHeight="1" x14ac:dyDescent="0.35">
      <c r="L297" s="22"/>
      <c r="M297" s="22"/>
      <c r="N297" s="22"/>
      <c r="O297" s="22"/>
      <c r="P297" s="22"/>
      <c r="Q297" s="22"/>
      <c r="R297" s="22"/>
    </row>
    <row r="298" spans="12:18" ht="14.25" customHeight="1" x14ac:dyDescent="0.35">
      <c r="L298" s="22"/>
      <c r="M298" s="22"/>
      <c r="N298" s="22"/>
      <c r="O298" s="22"/>
      <c r="P298" s="22"/>
      <c r="Q298" s="22"/>
      <c r="R298" s="22"/>
    </row>
    <row r="299" spans="12:18" ht="14.25" customHeight="1" x14ac:dyDescent="0.35">
      <c r="L299" s="22"/>
      <c r="M299" s="22"/>
      <c r="N299" s="22"/>
      <c r="O299" s="22"/>
      <c r="P299" s="22"/>
      <c r="Q299" s="22"/>
      <c r="R299" s="22"/>
    </row>
    <row r="300" spans="12:18" ht="14.25" customHeight="1" x14ac:dyDescent="0.35">
      <c r="L300" s="22"/>
      <c r="M300" s="22"/>
      <c r="N300" s="22"/>
      <c r="O300" s="22"/>
      <c r="P300" s="22"/>
      <c r="Q300" s="22"/>
      <c r="R300" s="22"/>
    </row>
    <row r="301" spans="12:18" ht="14.25" customHeight="1" x14ac:dyDescent="0.35">
      <c r="L301" s="22"/>
      <c r="M301" s="22"/>
      <c r="N301" s="22"/>
      <c r="O301" s="22"/>
      <c r="P301" s="22"/>
      <c r="Q301" s="22"/>
      <c r="R301" s="22"/>
    </row>
    <row r="302" spans="12:18" ht="14.25" customHeight="1" x14ac:dyDescent="0.35">
      <c r="L302" s="22"/>
      <c r="M302" s="22"/>
      <c r="N302" s="22"/>
      <c r="O302" s="22"/>
      <c r="P302" s="22"/>
      <c r="Q302" s="22"/>
      <c r="R302" s="22"/>
    </row>
    <row r="303" spans="12:18" ht="14.25" customHeight="1" x14ac:dyDescent="0.35">
      <c r="L303" s="22"/>
      <c r="M303" s="22"/>
      <c r="N303" s="22"/>
      <c r="O303" s="22"/>
      <c r="P303" s="22"/>
      <c r="Q303" s="22"/>
      <c r="R303" s="22"/>
    </row>
    <row r="304" spans="12:18" ht="14.25" customHeight="1" x14ac:dyDescent="0.35">
      <c r="L304" s="22"/>
      <c r="M304" s="22"/>
      <c r="N304" s="22"/>
      <c r="O304" s="22"/>
      <c r="P304" s="22"/>
      <c r="Q304" s="22"/>
      <c r="R304" s="22"/>
    </row>
    <row r="305" spans="12:18" ht="14.25" customHeight="1" x14ac:dyDescent="0.35">
      <c r="L305" s="22"/>
      <c r="M305" s="22"/>
      <c r="N305" s="22"/>
      <c r="O305" s="22"/>
      <c r="P305" s="22"/>
      <c r="Q305" s="22"/>
      <c r="R305" s="22"/>
    </row>
    <row r="306" spans="12:18" ht="14.25" customHeight="1" x14ac:dyDescent="0.35">
      <c r="L306" s="22"/>
      <c r="M306" s="22"/>
      <c r="N306" s="22"/>
      <c r="O306" s="22"/>
      <c r="P306" s="22"/>
      <c r="Q306" s="22"/>
      <c r="R306" s="22"/>
    </row>
    <row r="307" spans="12:18" ht="14.25" customHeight="1" x14ac:dyDescent="0.35">
      <c r="L307" s="22"/>
      <c r="M307" s="22"/>
      <c r="N307" s="22"/>
      <c r="O307" s="22"/>
      <c r="P307" s="22"/>
      <c r="Q307" s="22"/>
      <c r="R307" s="22"/>
    </row>
    <row r="308" spans="12:18" ht="14.25" customHeight="1" x14ac:dyDescent="0.35">
      <c r="L308" s="22"/>
      <c r="M308" s="22"/>
      <c r="N308" s="22"/>
      <c r="O308" s="22"/>
      <c r="P308" s="22"/>
      <c r="Q308" s="22"/>
      <c r="R308" s="22"/>
    </row>
    <row r="309" spans="12:18" ht="14.25" customHeight="1" x14ac:dyDescent="0.35">
      <c r="L309" s="22"/>
      <c r="M309" s="22"/>
      <c r="N309" s="22"/>
      <c r="O309" s="22"/>
      <c r="P309" s="22"/>
      <c r="Q309" s="22"/>
      <c r="R309" s="22"/>
    </row>
    <row r="310" spans="12:18" ht="14.25" customHeight="1" x14ac:dyDescent="0.35">
      <c r="L310" s="22"/>
      <c r="M310" s="22"/>
      <c r="N310" s="22"/>
      <c r="O310" s="22"/>
      <c r="P310" s="22"/>
      <c r="Q310" s="22"/>
      <c r="R310" s="22"/>
    </row>
    <row r="311" spans="12:18" ht="14.25" customHeight="1" x14ac:dyDescent="0.35">
      <c r="L311" s="22"/>
      <c r="M311" s="22"/>
      <c r="N311" s="22"/>
      <c r="O311" s="22"/>
      <c r="P311" s="22"/>
      <c r="Q311" s="22"/>
      <c r="R311" s="22"/>
    </row>
    <row r="312" spans="12:18" ht="14.25" customHeight="1" x14ac:dyDescent="0.35">
      <c r="L312" s="22"/>
      <c r="M312" s="22"/>
      <c r="N312" s="22"/>
      <c r="O312" s="22"/>
      <c r="P312" s="22"/>
      <c r="Q312" s="22"/>
      <c r="R312" s="22"/>
    </row>
    <row r="313" spans="12:18" ht="14.25" customHeight="1" x14ac:dyDescent="0.35">
      <c r="L313" s="22"/>
      <c r="M313" s="22"/>
      <c r="N313" s="22"/>
      <c r="O313" s="22"/>
      <c r="P313" s="22"/>
      <c r="Q313" s="22"/>
      <c r="R313" s="22"/>
    </row>
    <row r="314" spans="12:18" ht="14.25" customHeight="1" x14ac:dyDescent="0.35">
      <c r="L314" s="22"/>
      <c r="M314" s="22"/>
      <c r="N314" s="22"/>
      <c r="O314" s="22"/>
      <c r="P314" s="22"/>
      <c r="Q314" s="22"/>
      <c r="R314" s="22"/>
    </row>
    <row r="315" spans="12:18" ht="14.25" customHeight="1" x14ac:dyDescent="0.35">
      <c r="L315" s="22"/>
      <c r="M315" s="22"/>
      <c r="N315" s="22"/>
      <c r="O315" s="22"/>
      <c r="P315" s="22"/>
      <c r="Q315" s="22"/>
      <c r="R315" s="22"/>
    </row>
    <row r="316" spans="12:18" ht="14.25" customHeight="1" x14ac:dyDescent="0.35">
      <c r="L316" s="22"/>
      <c r="M316" s="22"/>
      <c r="N316" s="22"/>
      <c r="O316" s="22"/>
      <c r="P316" s="22"/>
      <c r="Q316" s="22"/>
      <c r="R316" s="22"/>
    </row>
    <row r="317" spans="12:18" ht="14.25" customHeight="1" x14ac:dyDescent="0.35">
      <c r="L317" s="22"/>
      <c r="M317" s="22"/>
      <c r="N317" s="22"/>
      <c r="O317" s="22"/>
      <c r="P317" s="22"/>
      <c r="Q317" s="22"/>
      <c r="R317" s="22"/>
    </row>
    <row r="318" spans="12:18" ht="14.25" customHeight="1" x14ac:dyDescent="0.35">
      <c r="L318" s="22"/>
      <c r="M318" s="22"/>
      <c r="N318" s="22"/>
      <c r="O318" s="22"/>
      <c r="P318" s="22"/>
      <c r="Q318" s="22"/>
      <c r="R318" s="22"/>
    </row>
    <row r="319" spans="12:18" ht="14.25" customHeight="1" x14ac:dyDescent="0.35">
      <c r="L319" s="22"/>
      <c r="M319" s="22"/>
      <c r="N319" s="22"/>
      <c r="O319" s="22"/>
      <c r="P319" s="22"/>
      <c r="Q319" s="22"/>
      <c r="R319" s="22"/>
    </row>
    <row r="320" spans="12:18" ht="14.25" customHeight="1" x14ac:dyDescent="0.35">
      <c r="L320" s="22"/>
      <c r="M320" s="22"/>
      <c r="N320" s="22"/>
      <c r="O320" s="22"/>
      <c r="P320" s="22"/>
      <c r="Q320" s="22"/>
      <c r="R320" s="22"/>
    </row>
    <row r="321" spans="12:18" ht="14.25" customHeight="1" x14ac:dyDescent="0.35">
      <c r="L321" s="22"/>
      <c r="M321" s="22"/>
      <c r="N321" s="22"/>
      <c r="O321" s="22"/>
      <c r="P321" s="22"/>
      <c r="Q321" s="22"/>
      <c r="R321" s="22"/>
    </row>
    <row r="322" spans="12:18" ht="14.25" customHeight="1" x14ac:dyDescent="0.35">
      <c r="L322" s="22"/>
      <c r="M322" s="22"/>
      <c r="N322" s="22"/>
      <c r="O322" s="22"/>
      <c r="P322" s="22"/>
      <c r="Q322" s="22"/>
      <c r="R322" s="22"/>
    </row>
    <row r="323" spans="12:18" ht="14.25" customHeight="1" x14ac:dyDescent="0.35">
      <c r="L323" s="22"/>
      <c r="M323" s="22"/>
      <c r="N323" s="22"/>
      <c r="O323" s="22"/>
      <c r="P323" s="22"/>
      <c r="Q323" s="22"/>
      <c r="R323" s="22"/>
    </row>
    <row r="324" spans="12:18" ht="14.25" customHeight="1" x14ac:dyDescent="0.35">
      <c r="L324" s="22"/>
      <c r="M324" s="22"/>
      <c r="N324" s="22"/>
      <c r="O324" s="22"/>
      <c r="P324" s="22"/>
      <c r="Q324" s="22"/>
      <c r="R324" s="22"/>
    </row>
    <row r="325" spans="12:18" ht="14.25" customHeight="1" x14ac:dyDescent="0.35">
      <c r="L325" s="22"/>
      <c r="M325" s="22"/>
      <c r="N325" s="22"/>
      <c r="O325" s="22"/>
      <c r="P325" s="22"/>
      <c r="Q325" s="22"/>
      <c r="R325" s="22"/>
    </row>
    <row r="326" spans="12:18" ht="14.25" customHeight="1" x14ac:dyDescent="0.35">
      <c r="L326" s="22"/>
      <c r="M326" s="22"/>
      <c r="N326" s="22"/>
      <c r="O326" s="22"/>
      <c r="P326" s="22"/>
      <c r="Q326" s="22"/>
      <c r="R326" s="22"/>
    </row>
    <row r="327" spans="12:18" ht="14.25" customHeight="1" x14ac:dyDescent="0.35">
      <c r="L327" s="22"/>
      <c r="M327" s="22"/>
      <c r="N327" s="22"/>
      <c r="O327" s="22"/>
      <c r="P327" s="22"/>
      <c r="Q327" s="22"/>
      <c r="R327" s="22"/>
    </row>
    <row r="328" spans="12:18" ht="14.25" customHeight="1" x14ac:dyDescent="0.35">
      <c r="L328" s="22"/>
      <c r="M328" s="22"/>
      <c r="N328" s="22"/>
      <c r="O328" s="22"/>
      <c r="P328" s="22"/>
      <c r="Q328" s="22"/>
      <c r="R328" s="22"/>
    </row>
    <row r="329" spans="12:18" ht="14.25" customHeight="1" x14ac:dyDescent="0.35">
      <c r="L329" s="22"/>
      <c r="M329" s="22"/>
      <c r="N329" s="22"/>
      <c r="O329" s="22"/>
      <c r="P329" s="22"/>
      <c r="Q329" s="22"/>
      <c r="R329" s="22"/>
    </row>
    <row r="330" spans="12:18" ht="14.25" customHeight="1" x14ac:dyDescent="0.35">
      <c r="L330" s="22"/>
      <c r="M330" s="22"/>
      <c r="N330" s="22"/>
      <c r="O330" s="22"/>
      <c r="P330" s="22"/>
      <c r="Q330" s="22"/>
      <c r="R330" s="22"/>
    </row>
    <row r="331" spans="12:18" ht="14.25" customHeight="1" x14ac:dyDescent="0.35">
      <c r="L331" s="22"/>
      <c r="M331" s="22"/>
      <c r="N331" s="22"/>
      <c r="O331" s="22"/>
      <c r="P331" s="22"/>
      <c r="Q331" s="22"/>
      <c r="R331" s="22"/>
    </row>
    <row r="332" spans="12:18" ht="14.25" customHeight="1" x14ac:dyDescent="0.35">
      <c r="L332" s="22"/>
      <c r="M332" s="22"/>
      <c r="N332" s="22"/>
      <c r="O332" s="22"/>
      <c r="P332" s="22"/>
      <c r="Q332" s="22"/>
      <c r="R332" s="22"/>
    </row>
    <row r="333" spans="12:18" ht="14.25" customHeight="1" x14ac:dyDescent="0.35">
      <c r="L333" s="22"/>
      <c r="M333" s="22"/>
      <c r="N333" s="22"/>
      <c r="O333" s="22"/>
      <c r="P333" s="22"/>
      <c r="Q333" s="22"/>
      <c r="R333" s="22"/>
    </row>
    <row r="334" spans="12:18" ht="14.25" customHeight="1" x14ac:dyDescent="0.35">
      <c r="L334" s="22"/>
      <c r="M334" s="22"/>
      <c r="N334" s="22"/>
      <c r="O334" s="22"/>
      <c r="P334" s="22"/>
      <c r="Q334" s="22"/>
      <c r="R334" s="22"/>
    </row>
    <row r="335" spans="12:18" ht="14.25" customHeight="1" x14ac:dyDescent="0.35">
      <c r="L335" s="22"/>
      <c r="M335" s="22"/>
      <c r="N335" s="22"/>
      <c r="O335" s="22"/>
      <c r="P335" s="22"/>
      <c r="Q335" s="22"/>
      <c r="R335" s="22"/>
    </row>
    <row r="336" spans="12:18" ht="14.25" customHeight="1" x14ac:dyDescent="0.35">
      <c r="L336" s="22"/>
      <c r="M336" s="22"/>
      <c r="N336" s="22"/>
      <c r="O336" s="22"/>
      <c r="P336" s="22"/>
      <c r="Q336" s="22"/>
      <c r="R336" s="22"/>
    </row>
    <row r="337" spans="12:18" ht="14.25" customHeight="1" x14ac:dyDescent="0.35">
      <c r="L337" s="22"/>
      <c r="M337" s="22"/>
      <c r="N337" s="22"/>
      <c r="O337" s="22"/>
      <c r="P337" s="22"/>
      <c r="Q337" s="22"/>
      <c r="R337" s="22"/>
    </row>
    <row r="338" spans="12:18" ht="14.25" customHeight="1" x14ac:dyDescent="0.35">
      <c r="L338" s="22"/>
      <c r="M338" s="22"/>
      <c r="N338" s="22"/>
      <c r="O338" s="22"/>
      <c r="P338" s="22"/>
      <c r="Q338" s="22"/>
      <c r="R338" s="22"/>
    </row>
    <row r="339" spans="12:18" ht="14.25" customHeight="1" x14ac:dyDescent="0.35">
      <c r="L339" s="22"/>
      <c r="M339" s="22"/>
      <c r="N339" s="22"/>
      <c r="O339" s="22"/>
      <c r="P339" s="22"/>
      <c r="Q339" s="22"/>
      <c r="R339" s="22"/>
    </row>
    <row r="340" spans="12:18" ht="14.25" customHeight="1" x14ac:dyDescent="0.35">
      <c r="L340" s="22"/>
      <c r="M340" s="22"/>
      <c r="N340" s="22"/>
      <c r="O340" s="22"/>
      <c r="P340" s="22"/>
      <c r="Q340" s="22"/>
      <c r="R340" s="22"/>
    </row>
    <row r="341" spans="12:18" ht="14.25" customHeight="1" x14ac:dyDescent="0.35">
      <c r="L341" s="22"/>
      <c r="M341" s="22"/>
      <c r="N341" s="22"/>
      <c r="O341" s="22"/>
      <c r="P341" s="22"/>
      <c r="Q341" s="22"/>
      <c r="R341" s="22"/>
    </row>
    <row r="342" spans="12:18" ht="14.25" customHeight="1" x14ac:dyDescent="0.35">
      <c r="L342" s="22"/>
      <c r="M342" s="22"/>
      <c r="N342" s="22"/>
      <c r="O342" s="22"/>
      <c r="P342" s="22"/>
      <c r="Q342" s="22"/>
      <c r="R342" s="22"/>
    </row>
    <row r="343" spans="12:18" ht="14.25" customHeight="1" x14ac:dyDescent="0.35">
      <c r="L343" s="22"/>
      <c r="M343" s="22"/>
      <c r="N343" s="22"/>
      <c r="O343" s="22"/>
      <c r="P343" s="22"/>
      <c r="Q343" s="22"/>
      <c r="R343" s="22"/>
    </row>
    <row r="344" spans="12:18" ht="14.25" customHeight="1" x14ac:dyDescent="0.35">
      <c r="L344" s="22"/>
      <c r="M344" s="22"/>
      <c r="N344" s="22"/>
      <c r="O344" s="22"/>
      <c r="P344" s="22"/>
      <c r="Q344" s="22"/>
      <c r="R344" s="22"/>
    </row>
    <row r="345" spans="12:18" ht="14.25" customHeight="1" x14ac:dyDescent="0.35">
      <c r="L345" s="22"/>
      <c r="M345" s="22"/>
      <c r="N345" s="22"/>
      <c r="O345" s="22"/>
      <c r="P345" s="22"/>
      <c r="Q345" s="22"/>
      <c r="R345" s="22"/>
    </row>
    <row r="346" spans="12:18" ht="14.25" customHeight="1" x14ac:dyDescent="0.35">
      <c r="L346" s="22"/>
      <c r="M346" s="22"/>
      <c r="N346" s="22"/>
      <c r="O346" s="22"/>
      <c r="P346" s="22"/>
      <c r="Q346" s="22"/>
      <c r="R346" s="22"/>
    </row>
    <row r="347" spans="12:18" ht="14.25" customHeight="1" x14ac:dyDescent="0.35">
      <c r="L347" s="22"/>
      <c r="M347" s="22"/>
      <c r="N347" s="22"/>
      <c r="O347" s="22"/>
      <c r="P347" s="22"/>
      <c r="Q347" s="22"/>
      <c r="R347" s="22"/>
    </row>
    <row r="348" spans="12:18" ht="14.25" customHeight="1" x14ac:dyDescent="0.35">
      <c r="L348" s="22"/>
      <c r="M348" s="22"/>
      <c r="N348" s="22"/>
      <c r="O348" s="22"/>
      <c r="P348" s="22"/>
      <c r="Q348" s="22"/>
      <c r="R348" s="22"/>
    </row>
    <row r="349" spans="12:18" ht="14.25" customHeight="1" x14ac:dyDescent="0.35">
      <c r="L349" s="22"/>
      <c r="M349" s="22"/>
      <c r="N349" s="22"/>
      <c r="O349" s="22"/>
      <c r="P349" s="22"/>
      <c r="Q349" s="22"/>
      <c r="R349" s="22"/>
    </row>
    <row r="350" spans="12:18" ht="14.25" customHeight="1" x14ac:dyDescent="0.35">
      <c r="L350" s="22"/>
      <c r="M350" s="22"/>
      <c r="N350" s="22"/>
      <c r="O350" s="22"/>
      <c r="P350" s="22"/>
      <c r="Q350" s="22"/>
      <c r="R350" s="22"/>
    </row>
    <row r="351" spans="12:18" ht="14.25" customHeight="1" x14ac:dyDescent="0.35">
      <c r="L351" s="22"/>
      <c r="M351" s="22"/>
      <c r="N351" s="22"/>
      <c r="O351" s="22"/>
      <c r="P351" s="22"/>
      <c r="Q351" s="22"/>
      <c r="R351" s="22"/>
    </row>
    <row r="352" spans="12:18" ht="14.25" customHeight="1" x14ac:dyDescent="0.35">
      <c r="L352" s="22"/>
      <c r="M352" s="22"/>
      <c r="N352" s="22"/>
      <c r="O352" s="22"/>
      <c r="P352" s="22"/>
      <c r="Q352" s="22"/>
      <c r="R352" s="22"/>
    </row>
    <row r="353" spans="12:18" ht="14.25" customHeight="1" x14ac:dyDescent="0.35">
      <c r="L353" s="22"/>
      <c r="M353" s="22"/>
      <c r="N353" s="22"/>
      <c r="O353" s="22"/>
      <c r="P353" s="22"/>
      <c r="Q353" s="22"/>
      <c r="R353" s="22"/>
    </row>
    <row r="354" spans="12:18" ht="14.25" customHeight="1" x14ac:dyDescent="0.35">
      <c r="L354" s="22"/>
      <c r="M354" s="22"/>
      <c r="N354" s="22"/>
      <c r="O354" s="22"/>
      <c r="P354" s="22"/>
      <c r="Q354" s="22"/>
      <c r="R354" s="22"/>
    </row>
    <row r="355" spans="12:18" ht="14.25" customHeight="1" x14ac:dyDescent="0.35">
      <c r="L355" s="22"/>
      <c r="M355" s="22"/>
      <c r="N355" s="22"/>
      <c r="O355" s="22"/>
      <c r="P355" s="22"/>
      <c r="Q355" s="22"/>
      <c r="R355" s="22"/>
    </row>
    <row r="356" spans="12:18" ht="14.25" customHeight="1" x14ac:dyDescent="0.35">
      <c r="L356" s="22"/>
      <c r="M356" s="22"/>
      <c r="N356" s="22"/>
      <c r="O356" s="22"/>
      <c r="P356" s="22"/>
      <c r="Q356" s="22"/>
      <c r="R356" s="22"/>
    </row>
    <row r="357" spans="12:18" ht="14.25" customHeight="1" x14ac:dyDescent="0.35">
      <c r="L357" s="22"/>
      <c r="M357" s="22"/>
      <c r="N357" s="22"/>
      <c r="O357" s="22"/>
      <c r="P357" s="22"/>
      <c r="Q357" s="22"/>
      <c r="R357" s="22"/>
    </row>
    <row r="358" spans="12:18" ht="14.25" customHeight="1" x14ac:dyDescent="0.35">
      <c r="L358" s="22"/>
      <c r="M358" s="22"/>
      <c r="N358" s="22"/>
      <c r="O358" s="22"/>
      <c r="P358" s="22"/>
      <c r="Q358" s="22"/>
      <c r="R358" s="22"/>
    </row>
    <row r="359" spans="12:18" ht="14.25" customHeight="1" x14ac:dyDescent="0.35">
      <c r="L359" s="22"/>
      <c r="M359" s="22"/>
      <c r="N359" s="22"/>
      <c r="O359" s="22"/>
      <c r="P359" s="22"/>
      <c r="Q359" s="22"/>
      <c r="R359" s="22"/>
    </row>
    <row r="360" spans="12:18" ht="14.25" customHeight="1" x14ac:dyDescent="0.35">
      <c r="L360" s="22"/>
      <c r="M360" s="22"/>
      <c r="N360" s="22"/>
      <c r="O360" s="22"/>
      <c r="P360" s="22"/>
      <c r="Q360" s="22"/>
      <c r="R360" s="22"/>
    </row>
    <row r="361" spans="12:18" ht="14.25" customHeight="1" x14ac:dyDescent="0.35">
      <c r="L361" s="22"/>
      <c r="M361" s="22"/>
      <c r="N361" s="22"/>
      <c r="O361" s="22"/>
      <c r="P361" s="22"/>
      <c r="Q361" s="22"/>
      <c r="R361" s="22"/>
    </row>
    <row r="362" spans="12:18" ht="14.25" customHeight="1" x14ac:dyDescent="0.35">
      <c r="L362" s="22"/>
      <c r="M362" s="22"/>
      <c r="N362" s="22"/>
      <c r="O362" s="22"/>
      <c r="P362" s="22"/>
      <c r="Q362" s="22"/>
      <c r="R362" s="22"/>
    </row>
    <row r="363" spans="12:18" ht="14.25" customHeight="1" x14ac:dyDescent="0.35">
      <c r="L363" s="22"/>
      <c r="M363" s="22"/>
      <c r="N363" s="22"/>
      <c r="O363" s="22"/>
      <c r="P363" s="22"/>
      <c r="Q363" s="22"/>
      <c r="R363" s="22"/>
    </row>
    <row r="364" spans="12:18" ht="14.25" customHeight="1" x14ac:dyDescent="0.35">
      <c r="L364" s="22"/>
      <c r="M364" s="22"/>
      <c r="N364" s="22"/>
      <c r="O364" s="22"/>
      <c r="P364" s="22"/>
      <c r="Q364" s="22"/>
      <c r="R364" s="22"/>
    </row>
    <row r="365" spans="12:18" ht="14.25" customHeight="1" x14ac:dyDescent="0.35">
      <c r="L365" s="22"/>
      <c r="M365" s="22"/>
      <c r="N365" s="22"/>
      <c r="O365" s="22"/>
      <c r="P365" s="22"/>
      <c r="Q365" s="22"/>
      <c r="R365" s="22"/>
    </row>
    <row r="366" spans="12:18" ht="14.25" customHeight="1" x14ac:dyDescent="0.35">
      <c r="L366" s="22"/>
      <c r="M366" s="22"/>
      <c r="N366" s="22"/>
      <c r="O366" s="22"/>
      <c r="P366" s="22"/>
      <c r="Q366" s="22"/>
      <c r="R366" s="22"/>
    </row>
    <row r="367" spans="12:18" ht="14.25" customHeight="1" x14ac:dyDescent="0.35">
      <c r="L367" s="22"/>
      <c r="M367" s="22"/>
      <c r="N367" s="22"/>
      <c r="O367" s="22"/>
      <c r="P367" s="22"/>
      <c r="Q367" s="22"/>
      <c r="R367" s="22"/>
    </row>
    <row r="368" spans="12:18" ht="14.25" customHeight="1" x14ac:dyDescent="0.35">
      <c r="L368" s="22"/>
      <c r="M368" s="22"/>
      <c r="N368" s="22"/>
      <c r="O368" s="22"/>
      <c r="P368" s="22"/>
      <c r="Q368" s="22"/>
      <c r="R368" s="22"/>
    </row>
    <row r="369" spans="12:18" ht="14.25" customHeight="1" x14ac:dyDescent="0.35">
      <c r="L369" s="22"/>
      <c r="M369" s="22"/>
      <c r="N369" s="22"/>
      <c r="O369" s="22"/>
      <c r="P369" s="22"/>
      <c r="Q369" s="22"/>
      <c r="R369" s="22"/>
    </row>
    <row r="370" spans="12:18" ht="14.25" customHeight="1" x14ac:dyDescent="0.35">
      <c r="L370" s="22"/>
      <c r="M370" s="22"/>
      <c r="N370" s="22"/>
      <c r="O370" s="22"/>
      <c r="P370" s="22"/>
      <c r="Q370" s="22"/>
      <c r="R370" s="22"/>
    </row>
    <row r="371" spans="12:18" ht="14.25" customHeight="1" x14ac:dyDescent="0.35">
      <c r="L371" s="22"/>
      <c r="M371" s="22"/>
      <c r="N371" s="22"/>
      <c r="O371" s="22"/>
      <c r="P371" s="22"/>
      <c r="Q371" s="22"/>
      <c r="R371" s="22"/>
    </row>
    <row r="372" spans="12:18" ht="14.25" customHeight="1" x14ac:dyDescent="0.35">
      <c r="L372" s="22"/>
      <c r="M372" s="22"/>
      <c r="N372" s="22"/>
      <c r="O372" s="22"/>
      <c r="P372" s="22"/>
      <c r="Q372" s="22"/>
      <c r="R372" s="22"/>
    </row>
    <row r="373" spans="12:18" ht="14.25" customHeight="1" x14ac:dyDescent="0.35">
      <c r="L373" s="22"/>
      <c r="M373" s="22"/>
      <c r="N373" s="22"/>
      <c r="O373" s="22"/>
      <c r="P373" s="22"/>
      <c r="Q373" s="22"/>
      <c r="R373" s="22"/>
    </row>
    <row r="374" spans="12:18" ht="14.25" customHeight="1" x14ac:dyDescent="0.35">
      <c r="L374" s="22"/>
      <c r="M374" s="22"/>
      <c r="N374" s="22"/>
      <c r="O374" s="22"/>
      <c r="P374" s="22"/>
      <c r="Q374" s="22"/>
      <c r="R374" s="22"/>
    </row>
    <row r="375" spans="12:18" ht="14.25" customHeight="1" x14ac:dyDescent="0.35">
      <c r="L375" s="22"/>
      <c r="M375" s="22"/>
      <c r="N375" s="22"/>
      <c r="O375" s="22"/>
      <c r="P375" s="22"/>
      <c r="Q375" s="22"/>
      <c r="R375" s="22"/>
    </row>
    <row r="376" spans="12:18" ht="14.25" customHeight="1" x14ac:dyDescent="0.35">
      <c r="L376" s="22"/>
      <c r="M376" s="22"/>
      <c r="N376" s="22"/>
      <c r="O376" s="22"/>
      <c r="P376" s="22"/>
      <c r="Q376" s="22"/>
      <c r="R376" s="22"/>
    </row>
    <row r="377" spans="12:18" ht="14.25" customHeight="1" x14ac:dyDescent="0.35">
      <c r="L377" s="22"/>
      <c r="M377" s="22"/>
      <c r="N377" s="22"/>
      <c r="O377" s="22"/>
      <c r="P377" s="22"/>
      <c r="Q377" s="22"/>
      <c r="R377" s="22"/>
    </row>
    <row r="378" spans="12:18" ht="14.25" customHeight="1" x14ac:dyDescent="0.35">
      <c r="L378" s="22"/>
      <c r="M378" s="22"/>
      <c r="N378" s="22"/>
      <c r="O378" s="22"/>
      <c r="P378" s="22"/>
      <c r="Q378" s="22"/>
      <c r="R378" s="22"/>
    </row>
    <row r="379" spans="12:18" ht="14.25" customHeight="1" x14ac:dyDescent="0.35">
      <c r="L379" s="22"/>
      <c r="M379" s="22"/>
      <c r="N379" s="22"/>
      <c r="O379" s="22"/>
      <c r="P379" s="22"/>
      <c r="Q379" s="22"/>
      <c r="R379" s="22"/>
    </row>
    <row r="380" spans="12:18" ht="14.25" customHeight="1" x14ac:dyDescent="0.35">
      <c r="L380" s="22"/>
      <c r="M380" s="22"/>
      <c r="N380" s="22"/>
      <c r="O380" s="22"/>
      <c r="P380" s="22"/>
      <c r="Q380" s="22"/>
      <c r="R380" s="22"/>
    </row>
    <row r="381" spans="12:18" ht="14.25" customHeight="1" x14ac:dyDescent="0.35">
      <c r="L381" s="22"/>
      <c r="M381" s="22"/>
      <c r="N381" s="22"/>
      <c r="O381" s="22"/>
      <c r="P381" s="22"/>
      <c r="Q381" s="22"/>
      <c r="R381" s="22"/>
    </row>
    <row r="382" spans="12:18" ht="14.25" customHeight="1" x14ac:dyDescent="0.35">
      <c r="L382" s="22"/>
      <c r="M382" s="22"/>
      <c r="N382" s="22"/>
      <c r="O382" s="22"/>
      <c r="P382" s="22"/>
      <c r="Q382" s="22"/>
      <c r="R382" s="22"/>
    </row>
    <row r="383" spans="12:18" ht="14.25" customHeight="1" x14ac:dyDescent="0.35">
      <c r="L383" s="22"/>
      <c r="M383" s="22"/>
      <c r="N383" s="22"/>
      <c r="O383" s="22"/>
      <c r="P383" s="22"/>
      <c r="Q383" s="22"/>
      <c r="R383" s="22"/>
    </row>
    <row r="384" spans="12:18" ht="14.25" customHeight="1" x14ac:dyDescent="0.35">
      <c r="L384" s="22"/>
      <c r="M384" s="22"/>
      <c r="N384" s="22"/>
      <c r="O384" s="22"/>
      <c r="P384" s="22"/>
      <c r="Q384" s="22"/>
      <c r="R384" s="22"/>
    </row>
    <row r="385" spans="12:18" ht="14.25" customHeight="1" x14ac:dyDescent="0.35">
      <c r="L385" s="22"/>
      <c r="M385" s="22"/>
      <c r="N385" s="22"/>
      <c r="O385" s="22"/>
      <c r="P385" s="22"/>
      <c r="Q385" s="22"/>
      <c r="R385" s="22"/>
    </row>
    <row r="386" spans="12:18" ht="14.25" customHeight="1" x14ac:dyDescent="0.35">
      <c r="L386" s="22"/>
      <c r="M386" s="22"/>
      <c r="N386" s="22"/>
      <c r="O386" s="22"/>
      <c r="P386" s="22"/>
      <c r="Q386" s="22"/>
      <c r="R386" s="22"/>
    </row>
    <row r="387" spans="12:18" ht="14.25" customHeight="1" x14ac:dyDescent="0.35">
      <c r="L387" s="22"/>
      <c r="M387" s="22"/>
      <c r="N387" s="22"/>
      <c r="O387" s="22"/>
      <c r="P387" s="22"/>
      <c r="Q387" s="22"/>
      <c r="R387" s="22"/>
    </row>
    <row r="388" spans="12:18" ht="14.25" customHeight="1" x14ac:dyDescent="0.35">
      <c r="L388" s="22"/>
      <c r="M388" s="22"/>
      <c r="N388" s="22"/>
      <c r="O388" s="22"/>
      <c r="P388" s="22"/>
      <c r="Q388" s="22"/>
      <c r="R388" s="22"/>
    </row>
    <row r="389" spans="12:18" ht="14.25" customHeight="1" x14ac:dyDescent="0.35">
      <c r="L389" s="22"/>
      <c r="M389" s="22"/>
      <c r="N389" s="22"/>
      <c r="O389" s="22"/>
      <c r="P389" s="22"/>
      <c r="Q389" s="22"/>
      <c r="R389" s="22"/>
    </row>
    <row r="390" spans="12:18" ht="14.25" customHeight="1" x14ac:dyDescent="0.35">
      <c r="L390" s="22"/>
      <c r="M390" s="22"/>
      <c r="N390" s="22"/>
      <c r="O390" s="22"/>
      <c r="P390" s="22"/>
      <c r="Q390" s="22"/>
      <c r="R390" s="22"/>
    </row>
    <row r="391" spans="12:18" ht="14.25" customHeight="1" x14ac:dyDescent="0.35">
      <c r="L391" s="22"/>
      <c r="M391" s="22"/>
      <c r="N391" s="22"/>
      <c r="O391" s="22"/>
      <c r="P391" s="22"/>
      <c r="Q391" s="22"/>
      <c r="R391" s="22"/>
    </row>
    <row r="392" spans="12:18" ht="14.25" customHeight="1" x14ac:dyDescent="0.35">
      <c r="L392" s="22"/>
      <c r="M392" s="22"/>
      <c r="N392" s="22"/>
      <c r="O392" s="22"/>
      <c r="P392" s="22"/>
      <c r="Q392" s="22"/>
      <c r="R392" s="22"/>
    </row>
    <row r="393" spans="12:18" ht="14.25" customHeight="1" x14ac:dyDescent="0.35">
      <c r="L393" s="22"/>
      <c r="M393" s="22"/>
      <c r="N393" s="22"/>
      <c r="O393" s="22"/>
      <c r="P393" s="22"/>
      <c r="Q393" s="22"/>
      <c r="R393" s="22"/>
    </row>
    <row r="394" spans="12:18" ht="14.25" customHeight="1" x14ac:dyDescent="0.35">
      <c r="L394" s="22"/>
      <c r="M394" s="22"/>
      <c r="N394" s="22"/>
      <c r="O394" s="22"/>
      <c r="P394" s="22"/>
      <c r="Q394" s="22"/>
      <c r="R394" s="22"/>
    </row>
    <row r="395" spans="12:18" ht="14.25" customHeight="1" x14ac:dyDescent="0.35">
      <c r="L395" s="22"/>
      <c r="M395" s="22"/>
      <c r="N395" s="22"/>
      <c r="O395" s="22"/>
      <c r="P395" s="22"/>
      <c r="Q395" s="22"/>
      <c r="R395" s="22"/>
    </row>
    <row r="396" spans="12:18" ht="14.25" customHeight="1" x14ac:dyDescent="0.35">
      <c r="L396" s="22"/>
      <c r="M396" s="22"/>
      <c r="N396" s="22"/>
      <c r="O396" s="22"/>
      <c r="P396" s="22"/>
      <c r="Q396" s="22"/>
      <c r="R396" s="22"/>
    </row>
    <row r="397" spans="12:18" ht="14.25" customHeight="1" x14ac:dyDescent="0.35">
      <c r="L397" s="22"/>
      <c r="M397" s="22"/>
      <c r="N397" s="22"/>
      <c r="O397" s="22"/>
      <c r="P397" s="22"/>
      <c r="Q397" s="22"/>
      <c r="R397" s="22"/>
    </row>
    <row r="398" spans="12:18" ht="14.25" customHeight="1" x14ac:dyDescent="0.35">
      <c r="L398" s="22"/>
      <c r="M398" s="22"/>
      <c r="N398" s="22"/>
      <c r="O398" s="22"/>
      <c r="P398" s="22"/>
      <c r="Q398" s="22"/>
      <c r="R398" s="22"/>
    </row>
    <row r="399" spans="12:18" ht="14.25" customHeight="1" x14ac:dyDescent="0.35">
      <c r="L399" s="22"/>
      <c r="M399" s="22"/>
      <c r="N399" s="22"/>
      <c r="O399" s="22"/>
      <c r="P399" s="22"/>
      <c r="Q399" s="22"/>
      <c r="R399" s="22"/>
    </row>
    <row r="400" spans="12:18" ht="14.25" customHeight="1" x14ac:dyDescent="0.35">
      <c r="L400" s="22"/>
      <c r="M400" s="22"/>
      <c r="N400" s="22"/>
      <c r="O400" s="22"/>
      <c r="P400" s="22"/>
      <c r="Q400" s="22"/>
      <c r="R400" s="22"/>
    </row>
    <row r="401" spans="12:18" ht="14.25" customHeight="1" x14ac:dyDescent="0.35">
      <c r="L401" s="22"/>
      <c r="M401" s="22"/>
      <c r="N401" s="22"/>
      <c r="O401" s="22"/>
      <c r="P401" s="22"/>
      <c r="Q401" s="22"/>
      <c r="R401" s="22"/>
    </row>
    <row r="402" spans="12:18" ht="14.25" customHeight="1" x14ac:dyDescent="0.35">
      <c r="L402" s="22"/>
      <c r="M402" s="22"/>
      <c r="N402" s="22"/>
      <c r="O402" s="22"/>
      <c r="P402" s="22"/>
      <c r="Q402" s="22"/>
      <c r="R402" s="22"/>
    </row>
    <row r="403" spans="12:18" ht="14.25" customHeight="1" x14ac:dyDescent="0.35">
      <c r="L403" s="22"/>
      <c r="M403" s="22"/>
      <c r="N403" s="22"/>
      <c r="O403" s="22"/>
      <c r="P403" s="22"/>
      <c r="Q403" s="22"/>
      <c r="R403" s="22"/>
    </row>
    <row r="404" spans="12:18" ht="14.25" customHeight="1" x14ac:dyDescent="0.35">
      <c r="L404" s="22"/>
      <c r="M404" s="22"/>
      <c r="N404" s="22"/>
      <c r="O404" s="22"/>
      <c r="P404" s="22"/>
      <c r="Q404" s="22"/>
      <c r="R404" s="22"/>
    </row>
    <row r="405" spans="12:18" ht="14.25" customHeight="1" x14ac:dyDescent="0.35">
      <c r="L405" s="22"/>
      <c r="M405" s="22"/>
      <c r="N405" s="22"/>
      <c r="O405" s="22"/>
      <c r="P405" s="22"/>
      <c r="Q405" s="22"/>
      <c r="R405" s="22"/>
    </row>
    <row r="406" spans="12:18" ht="14.25" customHeight="1" x14ac:dyDescent="0.35">
      <c r="L406" s="22"/>
      <c r="M406" s="22"/>
      <c r="N406" s="22"/>
      <c r="O406" s="22"/>
      <c r="P406" s="22"/>
      <c r="Q406" s="22"/>
      <c r="R406" s="22"/>
    </row>
    <row r="407" spans="12:18" ht="14.25" customHeight="1" x14ac:dyDescent="0.35">
      <c r="L407" s="22"/>
      <c r="M407" s="22"/>
      <c r="N407" s="22"/>
      <c r="O407" s="22"/>
      <c r="P407" s="22"/>
      <c r="Q407" s="22"/>
      <c r="R407" s="22"/>
    </row>
    <row r="408" spans="12:18" ht="14.25" customHeight="1" x14ac:dyDescent="0.35">
      <c r="L408" s="22"/>
      <c r="M408" s="22"/>
      <c r="N408" s="22"/>
      <c r="O408" s="22"/>
      <c r="P408" s="22"/>
      <c r="Q408" s="22"/>
      <c r="R408" s="22"/>
    </row>
    <row r="409" spans="12:18" ht="14.25" customHeight="1" x14ac:dyDescent="0.35">
      <c r="L409" s="22"/>
      <c r="M409" s="22"/>
      <c r="N409" s="22"/>
      <c r="O409" s="22"/>
      <c r="P409" s="22"/>
      <c r="Q409" s="22"/>
      <c r="R409" s="22"/>
    </row>
    <row r="410" spans="12:18" ht="14.25" customHeight="1" x14ac:dyDescent="0.35">
      <c r="L410" s="22"/>
      <c r="M410" s="22"/>
      <c r="N410" s="22"/>
      <c r="O410" s="22"/>
      <c r="P410" s="22"/>
      <c r="Q410" s="22"/>
      <c r="R410" s="22"/>
    </row>
    <row r="411" spans="12:18" ht="14.25" customHeight="1" x14ac:dyDescent="0.35">
      <c r="L411" s="22"/>
      <c r="M411" s="22"/>
      <c r="N411" s="22"/>
      <c r="O411" s="22"/>
      <c r="P411" s="22"/>
      <c r="Q411" s="22"/>
      <c r="R411" s="22"/>
    </row>
    <row r="412" spans="12:18" ht="14.25" customHeight="1" x14ac:dyDescent="0.35">
      <c r="L412" s="22"/>
      <c r="M412" s="22"/>
      <c r="N412" s="22"/>
      <c r="O412" s="22"/>
      <c r="P412" s="22"/>
      <c r="Q412" s="22"/>
      <c r="R412" s="22"/>
    </row>
    <row r="413" spans="12:18" ht="14.25" customHeight="1" x14ac:dyDescent="0.35">
      <c r="L413" s="22"/>
      <c r="M413" s="22"/>
      <c r="N413" s="22"/>
      <c r="O413" s="22"/>
      <c r="P413" s="22"/>
      <c r="Q413" s="22"/>
      <c r="R413" s="22"/>
    </row>
    <row r="414" spans="12:18" ht="14.25" customHeight="1" x14ac:dyDescent="0.35">
      <c r="L414" s="22"/>
      <c r="M414" s="22"/>
      <c r="N414" s="22"/>
      <c r="O414" s="22"/>
      <c r="P414" s="22"/>
      <c r="Q414" s="22"/>
      <c r="R414" s="22"/>
    </row>
    <row r="415" spans="12:18" ht="14.25" customHeight="1" x14ac:dyDescent="0.35">
      <c r="L415" s="22"/>
      <c r="M415" s="22"/>
      <c r="N415" s="22"/>
      <c r="O415" s="22"/>
      <c r="P415" s="22"/>
      <c r="Q415" s="22"/>
      <c r="R415" s="22"/>
    </row>
    <row r="416" spans="12:18" ht="14.25" customHeight="1" x14ac:dyDescent="0.35">
      <c r="L416" s="22"/>
      <c r="M416" s="22"/>
      <c r="N416" s="22"/>
      <c r="O416" s="22"/>
      <c r="P416" s="22"/>
      <c r="Q416" s="22"/>
      <c r="R416" s="22"/>
    </row>
    <row r="417" spans="12:18" ht="14.25" customHeight="1" x14ac:dyDescent="0.35">
      <c r="L417" s="22"/>
      <c r="M417" s="22"/>
      <c r="N417" s="22"/>
      <c r="O417" s="22"/>
      <c r="P417" s="22"/>
      <c r="Q417" s="22"/>
      <c r="R417" s="22"/>
    </row>
    <row r="418" spans="12:18" ht="14.25" customHeight="1" x14ac:dyDescent="0.35">
      <c r="L418" s="22"/>
      <c r="M418" s="22"/>
      <c r="N418" s="22"/>
      <c r="O418" s="22"/>
      <c r="P418" s="22"/>
      <c r="Q418" s="22"/>
      <c r="R418" s="22"/>
    </row>
    <row r="419" spans="12:18" ht="14.25" customHeight="1" x14ac:dyDescent="0.35">
      <c r="L419" s="22"/>
      <c r="M419" s="22"/>
      <c r="N419" s="22"/>
      <c r="O419" s="22"/>
      <c r="P419" s="22"/>
      <c r="Q419" s="22"/>
      <c r="R419" s="22"/>
    </row>
    <row r="420" spans="12:18" ht="14.25" customHeight="1" x14ac:dyDescent="0.35">
      <c r="L420" s="22"/>
      <c r="M420" s="22"/>
      <c r="N420" s="22"/>
      <c r="O420" s="22"/>
      <c r="P420" s="22"/>
      <c r="Q420" s="22"/>
      <c r="R420" s="22"/>
    </row>
    <row r="421" spans="12:18" ht="14.25" customHeight="1" x14ac:dyDescent="0.35">
      <c r="L421" s="22"/>
      <c r="M421" s="22"/>
      <c r="N421" s="22"/>
      <c r="O421" s="22"/>
      <c r="P421" s="22"/>
      <c r="Q421" s="22"/>
      <c r="R421" s="22"/>
    </row>
    <row r="422" spans="12:18" ht="14.25" customHeight="1" x14ac:dyDescent="0.35">
      <c r="L422" s="22"/>
      <c r="M422" s="22"/>
      <c r="N422" s="22"/>
      <c r="O422" s="22"/>
      <c r="P422" s="22"/>
      <c r="Q422" s="22"/>
      <c r="R422" s="22"/>
    </row>
    <row r="423" spans="12:18" ht="14.25" customHeight="1" x14ac:dyDescent="0.35">
      <c r="L423" s="22"/>
      <c r="M423" s="22"/>
      <c r="N423" s="22"/>
      <c r="O423" s="22"/>
      <c r="P423" s="22"/>
      <c r="Q423" s="22"/>
      <c r="R423" s="22"/>
    </row>
    <row r="424" spans="12:18" ht="14.25" customHeight="1" x14ac:dyDescent="0.35">
      <c r="L424" s="22"/>
      <c r="M424" s="22"/>
      <c r="N424" s="22"/>
      <c r="O424" s="22"/>
      <c r="P424" s="22"/>
      <c r="Q424" s="22"/>
      <c r="R424" s="22"/>
    </row>
    <row r="425" spans="12:18" ht="14.25" customHeight="1" x14ac:dyDescent="0.35">
      <c r="L425" s="22"/>
      <c r="M425" s="22"/>
      <c r="N425" s="22"/>
      <c r="O425" s="22"/>
      <c r="P425" s="22"/>
      <c r="Q425" s="22"/>
      <c r="R425" s="22"/>
    </row>
    <row r="426" spans="12:18" ht="14.25" customHeight="1" x14ac:dyDescent="0.35">
      <c r="L426" s="22"/>
      <c r="M426" s="22"/>
      <c r="N426" s="22"/>
      <c r="O426" s="22"/>
      <c r="P426" s="22"/>
      <c r="Q426" s="22"/>
      <c r="R426" s="22"/>
    </row>
    <row r="427" spans="12:18" ht="14.25" customHeight="1" x14ac:dyDescent="0.35">
      <c r="L427" s="22"/>
      <c r="M427" s="22"/>
      <c r="N427" s="22"/>
      <c r="O427" s="22"/>
      <c r="P427" s="22"/>
      <c r="Q427" s="22"/>
      <c r="R427" s="22"/>
    </row>
    <row r="428" spans="12:18" ht="14.25" customHeight="1" x14ac:dyDescent="0.35">
      <c r="L428" s="22"/>
      <c r="M428" s="22"/>
      <c r="N428" s="22"/>
      <c r="O428" s="22"/>
      <c r="P428" s="22"/>
      <c r="Q428" s="22"/>
      <c r="R428" s="22"/>
    </row>
    <row r="429" spans="12:18" ht="14.25" customHeight="1" x14ac:dyDescent="0.35">
      <c r="L429" s="22"/>
      <c r="M429" s="22"/>
      <c r="N429" s="22"/>
      <c r="O429" s="22"/>
      <c r="P429" s="22"/>
      <c r="Q429" s="22"/>
      <c r="R429" s="22"/>
    </row>
    <row r="430" spans="12:18" ht="14.25" customHeight="1" x14ac:dyDescent="0.35">
      <c r="L430" s="22"/>
      <c r="M430" s="22"/>
      <c r="N430" s="22"/>
      <c r="O430" s="22"/>
      <c r="P430" s="22"/>
      <c r="Q430" s="22"/>
      <c r="R430" s="22"/>
    </row>
    <row r="431" spans="12:18" ht="14.25" customHeight="1" x14ac:dyDescent="0.35">
      <c r="L431" s="22"/>
      <c r="M431" s="22"/>
      <c r="N431" s="22"/>
      <c r="O431" s="22"/>
      <c r="P431" s="22"/>
      <c r="Q431" s="22"/>
      <c r="R431" s="22"/>
    </row>
    <row r="432" spans="12:18" ht="14.25" customHeight="1" x14ac:dyDescent="0.35">
      <c r="L432" s="22"/>
      <c r="M432" s="22"/>
      <c r="N432" s="22"/>
      <c r="O432" s="22"/>
      <c r="P432" s="22"/>
      <c r="Q432" s="22"/>
      <c r="R432" s="22"/>
    </row>
    <row r="433" spans="12:18" ht="14.25" customHeight="1" x14ac:dyDescent="0.35">
      <c r="L433" s="22"/>
      <c r="M433" s="22"/>
      <c r="N433" s="22"/>
      <c r="O433" s="22"/>
      <c r="P433" s="22"/>
      <c r="Q433" s="22"/>
      <c r="R433" s="22"/>
    </row>
    <row r="434" spans="12:18" ht="14.25" customHeight="1" x14ac:dyDescent="0.35">
      <c r="L434" s="22"/>
      <c r="M434" s="22"/>
      <c r="N434" s="22"/>
      <c r="O434" s="22"/>
      <c r="P434" s="22"/>
      <c r="Q434" s="22"/>
      <c r="R434" s="22"/>
    </row>
    <row r="435" spans="12:18" ht="14.25" customHeight="1" x14ac:dyDescent="0.35">
      <c r="L435" s="22"/>
      <c r="M435" s="22"/>
      <c r="N435" s="22"/>
      <c r="O435" s="22"/>
      <c r="P435" s="22"/>
      <c r="Q435" s="22"/>
      <c r="R435" s="22"/>
    </row>
    <row r="436" spans="12:18" ht="14.25" customHeight="1" x14ac:dyDescent="0.35">
      <c r="L436" s="22"/>
      <c r="M436" s="22"/>
      <c r="N436" s="22"/>
      <c r="O436" s="22"/>
      <c r="P436" s="22"/>
      <c r="Q436" s="22"/>
      <c r="R436" s="22"/>
    </row>
    <row r="437" spans="12:18" ht="14.25" customHeight="1" x14ac:dyDescent="0.35">
      <c r="L437" s="22"/>
      <c r="M437" s="22"/>
      <c r="N437" s="22"/>
      <c r="O437" s="22"/>
      <c r="P437" s="22"/>
      <c r="Q437" s="22"/>
      <c r="R437" s="22"/>
    </row>
    <row r="438" spans="12:18" ht="14.25" customHeight="1" x14ac:dyDescent="0.35">
      <c r="L438" s="22"/>
      <c r="M438" s="22"/>
      <c r="N438" s="22"/>
      <c r="O438" s="22"/>
      <c r="P438" s="22"/>
      <c r="Q438" s="22"/>
      <c r="R438" s="22"/>
    </row>
    <row r="439" spans="12:18" ht="14.25" customHeight="1" x14ac:dyDescent="0.35">
      <c r="L439" s="22"/>
      <c r="M439" s="22"/>
      <c r="N439" s="22"/>
      <c r="O439" s="22"/>
      <c r="P439" s="22"/>
      <c r="Q439" s="22"/>
      <c r="R439" s="22"/>
    </row>
    <row r="440" spans="12:18" ht="14.25" customHeight="1" x14ac:dyDescent="0.35">
      <c r="L440" s="22"/>
      <c r="M440" s="22"/>
      <c r="N440" s="22"/>
      <c r="O440" s="22"/>
      <c r="P440" s="22"/>
      <c r="Q440" s="22"/>
      <c r="R440" s="22"/>
    </row>
    <row r="441" spans="12:18" ht="14.25" customHeight="1" x14ac:dyDescent="0.35">
      <c r="L441" s="22"/>
      <c r="M441" s="22"/>
      <c r="N441" s="22"/>
      <c r="O441" s="22"/>
      <c r="P441" s="22"/>
      <c r="Q441" s="22"/>
      <c r="R441" s="22"/>
    </row>
    <row r="442" spans="12:18" ht="14.25" customHeight="1" x14ac:dyDescent="0.35">
      <c r="L442" s="22"/>
      <c r="M442" s="22"/>
      <c r="N442" s="22"/>
      <c r="O442" s="22"/>
      <c r="P442" s="22"/>
      <c r="Q442" s="22"/>
      <c r="R442" s="22"/>
    </row>
    <row r="443" spans="12:18" ht="14.25" customHeight="1" x14ac:dyDescent="0.35">
      <c r="L443" s="22"/>
      <c r="M443" s="22"/>
      <c r="N443" s="22"/>
      <c r="O443" s="22"/>
      <c r="P443" s="22"/>
      <c r="Q443" s="22"/>
      <c r="R443" s="22"/>
    </row>
    <row r="444" spans="12:18" ht="14.25" customHeight="1" x14ac:dyDescent="0.35">
      <c r="L444" s="22"/>
      <c r="M444" s="22"/>
      <c r="N444" s="22"/>
      <c r="O444" s="22"/>
      <c r="P444" s="22"/>
      <c r="Q444" s="22"/>
      <c r="R444" s="22"/>
    </row>
    <row r="445" spans="12:18" ht="14.25" customHeight="1" x14ac:dyDescent="0.35">
      <c r="L445" s="22"/>
      <c r="M445" s="22"/>
      <c r="N445" s="22"/>
      <c r="O445" s="22"/>
      <c r="P445" s="22"/>
      <c r="Q445" s="22"/>
      <c r="R445" s="22"/>
    </row>
    <row r="446" spans="12:18" ht="14.25" customHeight="1" x14ac:dyDescent="0.35">
      <c r="L446" s="22"/>
      <c r="M446" s="22"/>
      <c r="N446" s="22"/>
      <c r="O446" s="22"/>
      <c r="P446" s="22"/>
      <c r="Q446" s="22"/>
      <c r="R446" s="22"/>
    </row>
    <row r="447" spans="12:18" ht="14.25" customHeight="1" x14ac:dyDescent="0.35">
      <c r="L447" s="22"/>
      <c r="M447" s="22"/>
      <c r="N447" s="22"/>
      <c r="O447" s="22"/>
      <c r="P447" s="22"/>
      <c r="Q447" s="22"/>
      <c r="R447" s="22"/>
    </row>
    <row r="448" spans="12:18" ht="14.25" customHeight="1" x14ac:dyDescent="0.35">
      <c r="L448" s="22"/>
      <c r="M448" s="22"/>
      <c r="N448" s="22"/>
      <c r="O448" s="22"/>
      <c r="P448" s="22"/>
      <c r="Q448" s="22"/>
      <c r="R448" s="22"/>
    </row>
    <row r="449" spans="12:18" ht="14.25" customHeight="1" x14ac:dyDescent="0.35">
      <c r="L449" s="22"/>
      <c r="M449" s="22"/>
      <c r="N449" s="22"/>
      <c r="O449" s="22"/>
      <c r="P449" s="22"/>
      <c r="Q449" s="22"/>
      <c r="R449" s="22"/>
    </row>
    <row r="450" spans="12:18" ht="14.25" customHeight="1" x14ac:dyDescent="0.35">
      <c r="L450" s="22"/>
      <c r="M450" s="22"/>
      <c r="N450" s="22"/>
      <c r="O450" s="22"/>
      <c r="P450" s="22"/>
      <c r="Q450" s="22"/>
      <c r="R450" s="22"/>
    </row>
    <row r="451" spans="12:18" ht="14.25" customHeight="1" x14ac:dyDescent="0.35">
      <c r="L451" s="22"/>
      <c r="M451" s="22"/>
      <c r="N451" s="22"/>
      <c r="O451" s="22"/>
      <c r="P451" s="22"/>
      <c r="Q451" s="22"/>
      <c r="R451" s="22"/>
    </row>
    <row r="452" spans="12:18" ht="14.25" customHeight="1" x14ac:dyDescent="0.35">
      <c r="L452" s="22"/>
      <c r="M452" s="22"/>
      <c r="N452" s="22"/>
      <c r="O452" s="22"/>
      <c r="P452" s="22"/>
      <c r="Q452" s="22"/>
      <c r="R452" s="22"/>
    </row>
    <row r="453" spans="12:18" ht="14.25" customHeight="1" x14ac:dyDescent="0.35">
      <c r="L453" s="22"/>
      <c r="M453" s="22"/>
      <c r="N453" s="22"/>
      <c r="O453" s="22"/>
      <c r="P453" s="22"/>
      <c r="Q453" s="22"/>
      <c r="R453" s="22"/>
    </row>
    <row r="454" spans="12:18" ht="14.25" customHeight="1" x14ac:dyDescent="0.35">
      <c r="L454" s="22"/>
      <c r="M454" s="22"/>
      <c r="N454" s="22"/>
      <c r="O454" s="22"/>
      <c r="P454" s="22"/>
      <c r="Q454" s="22"/>
      <c r="R454" s="22"/>
    </row>
    <row r="455" spans="12:18" ht="14.25" customHeight="1" x14ac:dyDescent="0.35">
      <c r="L455" s="22"/>
      <c r="M455" s="22"/>
      <c r="N455" s="22"/>
      <c r="O455" s="22"/>
      <c r="P455" s="22"/>
      <c r="Q455" s="22"/>
      <c r="R455" s="22"/>
    </row>
    <row r="456" spans="12:18" ht="14.25" customHeight="1" x14ac:dyDescent="0.35">
      <c r="L456" s="22"/>
      <c r="M456" s="22"/>
      <c r="N456" s="22"/>
      <c r="O456" s="22"/>
      <c r="P456" s="22"/>
      <c r="Q456" s="22"/>
      <c r="R456" s="22"/>
    </row>
    <row r="457" spans="12:18" ht="14.25" customHeight="1" x14ac:dyDescent="0.35">
      <c r="L457" s="22"/>
      <c r="M457" s="22"/>
      <c r="N457" s="22"/>
      <c r="O457" s="22"/>
      <c r="P457" s="22"/>
      <c r="Q457" s="22"/>
      <c r="R457" s="22"/>
    </row>
    <row r="458" spans="12:18" ht="14.25" customHeight="1" x14ac:dyDescent="0.35">
      <c r="L458" s="22"/>
      <c r="M458" s="22"/>
      <c r="N458" s="22"/>
      <c r="O458" s="22"/>
      <c r="P458" s="22"/>
      <c r="Q458" s="22"/>
      <c r="R458" s="22"/>
    </row>
    <row r="459" spans="12:18" ht="14.25" customHeight="1" x14ac:dyDescent="0.35">
      <c r="L459" s="22"/>
      <c r="M459" s="22"/>
      <c r="N459" s="22"/>
      <c r="O459" s="22"/>
      <c r="P459" s="22"/>
      <c r="Q459" s="22"/>
      <c r="R459" s="22"/>
    </row>
    <row r="460" spans="12:18" ht="14.25" customHeight="1" x14ac:dyDescent="0.35">
      <c r="L460" s="22"/>
      <c r="M460" s="22"/>
      <c r="N460" s="22"/>
      <c r="O460" s="22"/>
      <c r="P460" s="22"/>
      <c r="Q460" s="22"/>
      <c r="R460" s="22"/>
    </row>
    <row r="461" spans="12:18" ht="14.25" customHeight="1" x14ac:dyDescent="0.35">
      <c r="L461" s="22"/>
      <c r="M461" s="22"/>
      <c r="N461" s="22"/>
      <c r="O461" s="22"/>
      <c r="P461" s="22"/>
      <c r="Q461" s="22"/>
      <c r="R461" s="22"/>
    </row>
    <row r="462" spans="12:18" ht="14.25" customHeight="1" x14ac:dyDescent="0.35">
      <c r="L462" s="22"/>
      <c r="M462" s="22"/>
      <c r="N462" s="22"/>
      <c r="O462" s="22"/>
      <c r="P462" s="22"/>
      <c r="Q462" s="22"/>
      <c r="R462" s="22"/>
    </row>
    <row r="463" spans="12:18" ht="14.25" customHeight="1" x14ac:dyDescent="0.35">
      <c r="L463" s="22"/>
      <c r="M463" s="22"/>
      <c r="N463" s="22"/>
      <c r="O463" s="22"/>
      <c r="P463" s="22"/>
      <c r="Q463" s="22"/>
      <c r="R463" s="22"/>
    </row>
    <row r="464" spans="12:18" ht="14.25" customHeight="1" x14ac:dyDescent="0.35">
      <c r="L464" s="22"/>
      <c r="M464" s="22"/>
      <c r="N464" s="22"/>
      <c r="O464" s="22"/>
      <c r="P464" s="22"/>
      <c r="Q464" s="22"/>
      <c r="R464" s="22"/>
    </row>
    <row r="465" spans="12:18" ht="14.25" customHeight="1" x14ac:dyDescent="0.35">
      <c r="L465" s="22"/>
      <c r="M465" s="22"/>
      <c r="N465" s="22"/>
      <c r="O465" s="22"/>
      <c r="P465" s="22"/>
      <c r="Q465" s="22"/>
      <c r="R465" s="22"/>
    </row>
    <row r="466" spans="12:18" ht="14.25" customHeight="1" x14ac:dyDescent="0.35">
      <c r="L466" s="22"/>
      <c r="M466" s="22"/>
      <c r="N466" s="22"/>
      <c r="O466" s="22"/>
      <c r="P466" s="22"/>
      <c r="Q466" s="22"/>
      <c r="R466" s="22"/>
    </row>
    <row r="467" spans="12:18" ht="14.25" customHeight="1" x14ac:dyDescent="0.35">
      <c r="L467" s="22"/>
      <c r="M467" s="22"/>
      <c r="N467" s="22"/>
      <c r="O467" s="22"/>
      <c r="P467" s="22"/>
      <c r="Q467" s="22"/>
      <c r="R467" s="22"/>
    </row>
    <row r="468" spans="12:18" ht="14.25" customHeight="1" x14ac:dyDescent="0.35">
      <c r="L468" s="22"/>
      <c r="M468" s="22"/>
      <c r="N468" s="22"/>
      <c r="O468" s="22"/>
      <c r="P468" s="22"/>
      <c r="Q468" s="22"/>
      <c r="R468" s="22"/>
    </row>
    <row r="469" spans="12:18" ht="14.25" customHeight="1" x14ac:dyDescent="0.35">
      <c r="L469" s="22"/>
      <c r="M469" s="22"/>
      <c r="N469" s="22"/>
      <c r="O469" s="22"/>
      <c r="P469" s="22"/>
      <c r="Q469" s="22"/>
      <c r="R469" s="22"/>
    </row>
    <row r="470" spans="12:18" ht="14.25" customHeight="1" x14ac:dyDescent="0.35">
      <c r="L470" s="22"/>
      <c r="M470" s="22"/>
      <c r="N470" s="22"/>
      <c r="O470" s="22"/>
      <c r="P470" s="22"/>
      <c r="Q470" s="22"/>
      <c r="R470" s="22"/>
    </row>
    <row r="471" spans="12:18" ht="14.25" customHeight="1" x14ac:dyDescent="0.35">
      <c r="L471" s="22"/>
      <c r="M471" s="22"/>
      <c r="N471" s="22"/>
      <c r="O471" s="22"/>
      <c r="P471" s="22"/>
      <c r="Q471" s="22"/>
      <c r="R471" s="22"/>
    </row>
    <row r="472" spans="12:18" ht="14.25" customHeight="1" x14ac:dyDescent="0.35">
      <c r="L472" s="22"/>
      <c r="M472" s="22"/>
      <c r="N472" s="22"/>
      <c r="O472" s="22"/>
      <c r="P472" s="22"/>
      <c r="Q472" s="22"/>
      <c r="R472" s="22"/>
    </row>
    <row r="473" spans="12:18" ht="14.25" customHeight="1" x14ac:dyDescent="0.35">
      <c r="L473" s="22"/>
      <c r="M473" s="22"/>
      <c r="N473" s="22"/>
      <c r="O473" s="22"/>
      <c r="P473" s="22"/>
      <c r="Q473" s="22"/>
      <c r="R473" s="22"/>
    </row>
    <row r="474" spans="12:18" ht="14.25" customHeight="1" x14ac:dyDescent="0.35">
      <c r="L474" s="22"/>
      <c r="M474" s="22"/>
      <c r="N474" s="22"/>
      <c r="O474" s="22"/>
      <c r="P474" s="22"/>
      <c r="Q474" s="22"/>
      <c r="R474" s="22"/>
    </row>
    <row r="475" spans="12:18" ht="14.25" customHeight="1" x14ac:dyDescent="0.35">
      <c r="L475" s="22"/>
      <c r="M475" s="22"/>
      <c r="N475" s="22"/>
      <c r="O475" s="22"/>
      <c r="P475" s="22"/>
      <c r="Q475" s="22"/>
      <c r="R475" s="22"/>
    </row>
    <row r="476" spans="12:18" ht="14.25" customHeight="1" x14ac:dyDescent="0.35">
      <c r="L476" s="22"/>
      <c r="M476" s="22"/>
      <c r="N476" s="22"/>
      <c r="O476" s="22"/>
      <c r="P476" s="22"/>
      <c r="Q476" s="22"/>
      <c r="R476" s="22"/>
    </row>
    <row r="477" spans="12:18" ht="14.25" customHeight="1" x14ac:dyDescent="0.35">
      <c r="L477" s="22"/>
      <c r="M477" s="22"/>
      <c r="N477" s="22"/>
      <c r="O477" s="22"/>
      <c r="P477" s="22"/>
      <c r="Q477" s="22"/>
      <c r="R477" s="22"/>
    </row>
    <row r="478" spans="12:18" ht="14.25" customHeight="1" x14ac:dyDescent="0.35">
      <c r="L478" s="22"/>
      <c r="M478" s="22"/>
      <c r="N478" s="22"/>
      <c r="O478" s="22"/>
      <c r="P478" s="22"/>
      <c r="Q478" s="22"/>
      <c r="R478" s="22"/>
    </row>
    <row r="479" spans="12:18" ht="14.25" customHeight="1" x14ac:dyDescent="0.35">
      <c r="L479" s="22"/>
      <c r="M479" s="22"/>
      <c r="N479" s="22"/>
      <c r="O479" s="22"/>
      <c r="P479" s="22"/>
      <c r="Q479" s="22"/>
      <c r="R479" s="22"/>
    </row>
    <row r="480" spans="12:18" ht="14.25" customHeight="1" x14ac:dyDescent="0.35">
      <c r="L480" s="22"/>
      <c r="M480" s="22"/>
      <c r="N480" s="22"/>
      <c r="O480" s="22"/>
      <c r="P480" s="22"/>
      <c r="Q480" s="22"/>
      <c r="R480" s="22"/>
    </row>
    <row r="481" spans="12:18" ht="14.25" customHeight="1" x14ac:dyDescent="0.35">
      <c r="L481" s="22"/>
      <c r="M481" s="22"/>
      <c r="N481" s="22"/>
      <c r="O481" s="22"/>
      <c r="P481" s="22"/>
      <c r="Q481" s="22"/>
      <c r="R481" s="22"/>
    </row>
    <row r="482" spans="12:18" ht="14.25" customHeight="1" x14ac:dyDescent="0.35">
      <c r="L482" s="22"/>
      <c r="M482" s="22"/>
      <c r="N482" s="22"/>
      <c r="O482" s="22"/>
      <c r="P482" s="22"/>
      <c r="Q482" s="22"/>
      <c r="R482" s="22"/>
    </row>
    <row r="483" spans="12:18" ht="14.25" customHeight="1" x14ac:dyDescent="0.35">
      <c r="L483" s="22"/>
      <c r="M483" s="22"/>
      <c r="N483" s="22"/>
      <c r="O483" s="22"/>
      <c r="P483" s="22"/>
      <c r="Q483" s="22"/>
      <c r="R483" s="22"/>
    </row>
    <row r="484" spans="12:18" ht="14.25" customHeight="1" x14ac:dyDescent="0.35">
      <c r="L484" s="22"/>
      <c r="M484" s="22"/>
      <c r="N484" s="22"/>
      <c r="O484" s="22"/>
      <c r="P484" s="22"/>
      <c r="Q484" s="22"/>
      <c r="R484" s="22"/>
    </row>
    <row r="485" spans="12:18" ht="14.25" customHeight="1" x14ac:dyDescent="0.35">
      <c r="L485" s="22"/>
      <c r="M485" s="22"/>
      <c r="N485" s="22"/>
      <c r="O485" s="22"/>
      <c r="P485" s="22"/>
      <c r="Q485" s="22"/>
      <c r="R485" s="22"/>
    </row>
    <row r="486" spans="12:18" ht="14.25" customHeight="1" x14ac:dyDescent="0.35">
      <c r="L486" s="22"/>
      <c r="M486" s="22"/>
      <c r="N486" s="22"/>
      <c r="O486" s="22"/>
      <c r="P486" s="22"/>
      <c r="Q486" s="22"/>
      <c r="R486" s="22"/>
    </row>
    <row r="487" spans="12:18" ht="14.25" customHeight="1" x14ac:dyDescent="0.35">
      <c r="L487" s="22"/>
      <c r="M487" s="22"/>
      <c r="N487" s="22"/>
      <c r="O487" s="22"/>
      <c r="P487" s="22"/>
      <c r="Q487" s="22"/>
      <c r="R487" s="22"/>
    </row>
    <row r="488" spans="12:18" ht="14.25" customHeight="1" x14ac:dyDescent="0.35">
      <c r="L488" s="22"/>
      <c r="M488" s="22"/>
      <c r="N488" s="22"/>
      <c r="O488" s="22"/>
      <c r="P488" s="22"/>
      <c r="Q488" s="22"/>
      <c r="R488" s="22"/>
    </row>
    <row r="489" spans="12:18" ht="14.25" customHeight="1" x14ac:dyDescent="0.35">
      <c r="L489" s="22"/>
      <c r="M489" s="22"/>
      <c r="N489" s="22"/>
      <c r="O489" s="22"/>
      <c r="P489" s="22"/>
      <c r="Q489" s="22"/>
      <c r="R489" s="22"/>
    </row>
    <row r="490" spans="12:18" ht="14.25" customHeight="1" x14ac:dyDescent="0.35">
      <c r="L490" s="22"/>
      <c r="M490" s="22"/>
      <c r="N490" s="22"/>
      <c r="O490" s="22"/>
      <c r="P490" s="22"/>
      <c r="Q490" s="22"/>
      <c r="R490" s="22"/>
    </row>
    <row r="491" spans="12:18" ht="14.25" customHeight="1" x14ac:dyDescent="0.35">
      <c r="L491" s="22"/>
      <c r="M491" s="22"/>
      <c r="N491" s="22"/>
      <c r="O491" s="22"/>
      <c r="P491" s="22"/>
      <c r="Q491" s="22"/>
      <c r="R491" s="22"/>
    </row>
    <row r="492" spans="12:18" ht="14.25" customHeight="1" x14ac:dyDescent="0.35">
      <c r="L492" s="22"/>
      <c r="M492" s="22"/>
      <c r="N492" s="22"/>
      <c r="O492" s="22"/>
      <c r="P492" s="22"/>
      <c r="Q492" s="22"/>
      <c r="R492" s="22"/>
    </row>
    <row r="493" spans="12:18" ht="14.25" customHeight="1" x14ac:dyDescent="0.35">
      <c r="L493" s="22"/>
      <c r="M493" s="22"/>
      <c r="N493" s="22"/>
      <c r="O493" s="22"/>
      <c r="P493" s="22"/>
      <c r="Q493" s="22"/>
      <c r="R493" s="22"/>
    </row>
    <row r="494" spans="12:18" ht="14.25" customHeight="1" x14ac:dyDescent="0.35">
      <c r="L494" s="22"/>
      <c r="M494" s="22"/>
      <c r="N494" s="22"/>
      <c r="O494" s="22"/>
      <c r="P494" s="22"/>
      <c r="Q494" s="22"/>
      <c r="R494" s="22"/>
    </row>
    <row r="495" spans="12:18" ht="14.25" customHeight="1" x14ac:dyDescent="0.35">
      <c r="L495" s="22"/>
      <c r="M495" s="22"/>
      <c r="N495" s="22"/>
      <c r="O495" s="22"/>
      <c r="P495" s="22"/>
      <c r="Q495" s="22"/>
      <c r="R495" s="22"/>
    </row>
    <row r="496" spans="12:18" ht="14.25" customHeight="1" x14ac:dyDescent="0.35">
      <c r="L496" s="22"/>
      <c r="M496" s="22"/>
      <c r="N496" s="22"/>
      <c r="O496" s="22"/>
      <c r="P496" s="22"/>
      <c r="Q496" s="22"/>
      <c r="R496" s="22"/>
    </row>
    <row r="497" spans="12:18" ht="14.25" customHeight="1" x14ac:dyDescent="0.35">
      <c r="L497" s="22"/>
      <c r="M497" s="22"/>
      <c r="N497" s="22"/>
      <c r="O497" s="22"/>
      <c r="P497" s="22"/>
      <c r="Q497" s="22"/>
      <c r="R497" s="22"/>
    </row>
    <row r="498" spans="12:18" ht="14.25" customHeight="1" x14ac:dyDescent="0.35">
      <c r="L498" s="22"/>
      <c r="M498" s="22"/>
      <c r="N498" s="22"/>
      <c r="O498" s="22"/>
      <c r="P498" s="22"/>
      <c r="Q498" s="22"/>
      <c r="R498" s="22"/>
    </row>
    <row r="499" spans="12:18" ht="14.25" customHeight="1" x14ac:dyDescent="0.35">
      <c r="L499" s="22"/>
      <c r="M499" s="22"/>
      <c r="N499" s="22"/>
      <c r="O499" s="22"/>
      <c r="P499" s="22"/>
      <c r="Q499" s="22"/>
      <c r="R499" s="22"/>
    </row>
    <row r="500" spans="12:18" ht="14.25" customHeight="1" x14ac:dyDescent="0.35">
      <c r="L500" s="22"/>
      <c r="M500" s="22"/>
      <c r="N500" s="22"/>
      <c r="O500" s="22"/>
      <c r="P500" s="22"/>
      <c r="Q500" s="22"/>
      <c r="R500" s="22"/>
    </row>
    <row r="501" spans="12:18" ht="14.25" customHeight="1" x14ac:dyDescent="0.35">
      <c r="L501" s="22"/>
      <c r="M501" s="22"/>
      <c r="N501" s="22"/>
      <c r="O501" s="22"/>
      <c r="P501" s="22"/>
      <c r="Q501" s="22"/>
      <c r="R501" s="22"/>
    </row>
    <row r="502" spans="12:18" ht="14.25" customHeight="1" x14ac:dyDescent="0.35">
      <c r="L502" s="22"/>
      <c r="M502" s="22"/>
      <c r="N502" s="22"/>
      <c r="O502" s="22"/>
      <c r="P502" s="22"/>
      <c r="Q502" s="22"/>
      <c r="R502" s="22"/>
    </row>
    <row r="503" spans="12:18" ht="14.25" customHeight="1" x14ac:dyDescent="0.35">
      <c r="L503" s="22"/>
      <c r="M503" s="22"/>
      <c r="N503" s="22"/>
      <c r="O503" s="22"/>
      <c r="P503" s="22"/>
      <c r="Q503" s="22"/>
      <c r="R503" s="22"/>
    </row>
    <row r="504" spans="12:18" ht="14.25" customHeight="1" x14ac:dyDescent="0.35">
      <c r="L504" s="22"/>
      <c r="M504" s="22"/>
      <c r="N504" s="22"/>
      <c r="O504" s="22"/>
      <c r="P504" s="22"/>
      <c r="Q504" s="22"/>
      <c r="R504" s="22"/>
    </row>
    <row r="505" spans="12:18" ht="14.25" customHeight="1" x14ac:dyDescent="0.35">
      <c r="L505" s="22"/>
      <c r="M505" s="22"/>
      <c r="N505" s="22"/>
      <c r="O505" s="22"/>
      <c r="P505" s="22"/>
      <c r="Q505" s="22"/>
      <c r="R505" s="22"/>
    </row>
    <row r="506" spans="12:18" ht="14.25" customHeight="1" x14ac:dyDescent="0.35">
      <c r="L506" s="22"/>
      <c r="M506" s="22"/>
      <c r="N506" s="22"/>
      <c r="O506" s="22"/>
      <c r="P506" s="22"/>
      <c r="Q506" s="22"/>
      <c r="R506" s="22"/>
    </row>
    <row r="507" spans="12:18" ht="14.25" customHeight="1" x14ac:dyDescent="0.35">
      <c r="L507" s="22"/>
      <c r="M507" s="22"/>
      <c r="N507" s="22"/>
      <c r="O507" s="22"/>
      <c r="P507" s="22"/>
      <c r="Q507" s="22"/>
      <c r="R507" s="22"/>
    </row>
    <row r="508" spans="12:18" ht="14.25" customHeight="1" x14ac:dyDescent="0.35">
      <c r="L508" s="22"/>
      <c r="M508" s="22"/>
      <c r="N508" s="22"/>
      <c r="O508" s="22"/>
      <c r="P508" s="22"/>
      <c r="Q508" s="22"/>
      <c r="R508" s="22"/>
    </row>
    <row r="509" spans="12:18" ht="14.25" customHeight="1" x14ac:dyDescent="0.35">
      <c r="L509" s="22"/>
      <c r="M509" s="22"/>
      <c r="N509" s="22"/>
      <c r="O509" s="22"/>
      <c r="P509" s="22"/>
      <c r="Q509" s="22"/>
      <c r="R509" s="22"/>
    </row>
    <row r="510" spans="12:18" ht="14.25" customHeight="1" x14ac:dyDescent="0.35">
      <c r="L510" s="22"/>
      <c r="M510" s="22"/>
      <c r="N510" s="22"/>
      <c r="O510" s="22"/>
      <c r="P510" s="22"/>
      <c r="Q510" s="22"/>
      <c r="R510" s="22"/>
    </row>
    <row r="511" spans="12:18" ht="14.25" customHeight="1" x14ac:dyDescent="0.35">
      <c r="L511" s="22"/>
      <c r="M511" s="22"/>
      <c r="N511" s="22"/>
      <c r="O511" s="22"/>
      <c r="P511" s="22"/>
      <c r="Q511" s="22"/>
      <c r="R511" s="22"/>
    </row>
    <row r="512" spans="12:18" ht="14.25" customHeight="1" x14ac:dyDescent="0.35">
      <c r="L512" s="22"/>
      <c r="M512" s="22"/>
      <c r="N512" s="22"/>
      <c r="O512" s="22"/>
      <c r="P512" s="22"/>
      <c r="Q512" s="22"/>
      <c r="R512" s="22"/>
    </row>
    <row r="513" spans="12:18" ht="14.25" customHeight="1" x14ac:dyDescent="0.35">
      <c r="L513" s="22"/>
      <c r="M513" s="22"/>
      <c r="N513" s="22"/>
      <c r="O513" s="22"/>
      <c r="P513" s="22"/>
      <c r="Q513" s="22"/>
      <c r="R513" s="22"/>
    </row>
    <row r="514" spans="12:18" ht="14.25" customHeight="1" x14ac:dyDescent="0.35">
      <c r="L514" s="22"/>
      <c r="M514" s="22"/>
      <c r="N514" s="22"/>
      <c r="O514" s="22"/>
      <c r="P514" s="22"/>
      <c r="Q514" s="22"/>
      <c r="R514" s="22"/>
    </row>
    <row r="515" spans="12:18" ht="14.25" customHeight="1" x14ac:dyDescent="0.35">
      <c r="L515" s="22"/>
      <c r="M515" s="22"/>
      <c r="N515" s="22"/>
      <c r="O515" s="22"/>
      <c r="P515" s="22"/>
      <c r="Q515" s="22"/>
      <c r="R515" s="22"/>
    </row>
    <row r="516" spans="12:18" ht="14.25" customHeight="1" x14ac:dyDescent="0.35">
      <c r="L516" s="22"/>
      <c r="M516" s="22"/>
      <c r="N516" s="22"/>
      <c r="O516" s="22"/>
      <c r="P516" s="22"/>
      <c r="Q516" s="22"/>
      <c r="R516" s="22"/>
    </row>
    <row r="517" spans="12:18" ht="14.25" customHeight="1" x14ac:dyDescent="0.35">
      <c r="L517" s="22"/>
      <c r="M517" s="22"/>
      <c r="N517" s="22"/>
      <c r="O517" s="22"/>
      <c r="P517" s="22"/>
      <c r="Q517" s="22"/>
      <c r="R517" s="22"/>
    </row>
    <row r="518" spans="12:18" ht="14.25" customHeight="1" x14ac:dyDescent="0.35">
      <c r="L518" s="22"/>
      <c r="M518" s="22"/>
      <c r="N518" s="22"/>
      <c r="O518" s="22"/>
      <c r="P518" s="22"/>
      <c r="Q518" s="22"/>
      <c r="R518" s="22"/>
    </row>
    <row r="519" spans="12:18" ht="14.25" customHeight="1" x14ac:dyDescent="0.35">
      <c r="L519" s="22"/>
      <c r="M519" s="22"/>
      <c r="N519" s="22"/>
      <c r="O519" s="22"/>
      <c r="P519" s="22"/>
      <c r="Q519" s="22"/>
      <c r="R519" s="22"/>
    </row>
    <row r="520" spans="12:18" ht="14.25" customHeight="1" x14ac:dyDescent="0.35">
      <c r="L520" s="22"/>
      <c r="M520" s="22"/>
      <c r="N520" s="22"/>
      <c r="O520" s="22"/>
      <c r="P520" s="22"/>
      <c r="Q520" s="22"/>
      <c r="R520" s="22"/>
    </row>
    <row r="521" spans="12:18" ht="14.25" customHeight="1" x14ac:dyDescent="0.35">
      <c r="L521" s="22"/>
      <c r="M521" s="22"/>
      <c r="N521" s="22"/>
      <c r="O521" s="22"/>
      <c r="P521" s="22"/>
      <c r="Q521" s="22"/>
      <c r="R521" s="22"/>
    </row>
    <row r="522" spans="12:18" ht="14.25" customHeight="1" x14ac:dyDescent="0.35">
      <c r="L522" s="22"/>
      <c r="M522" s="22"/>
      <c r="N522" s="22"/>
      <c r="O522" s="22"/>
      <c r="P522" s="22"/>
      <c r="Q522" s="22"/>
      <c r="R522" s="22"/>
    </row>
    <row r="523" spans="12:18" ht="14.25" customHeight="1" x14ac:dyDescent="0.35">
      <c r="L523" s="22"/>
      <c r="M523" s="22"/>
      <c r="N523" s="22"/>
      <c r="O523" s="22"/>
      <c r="P523" s="22"/>
      <c r="Q523" s="22"/>
      <c r="R523" s="22"/>
    </row>
    <row r="524" spans="12:18" ht="14.25" customHeight="1" x14ac:dyDescent="0.35">
      <c r="L524" s="22"/>
      <c r="M524" s="22"/>
      <c r="N524" s="22"/>
      <c r="O524" s="22"/>
      <c r="P524" s="22"/>
      <c r="Q524" s="22"/>
      <c r="R524" s="22"/>
    </row>
    <row r="525" spans="12:18" ht="14.25" customHeight="1" x14ac:dyDescent="0.35">
      <c r="L525" s="22"/>
      <c r="M525" s="22"/>
      <c r="N525" s="22"/>
      <c r="O525" s="22"/>
      <c r="P525" s="22"/>
      <c r="Q525" s="22"/>
      <c r="R525" s="22"/>
    </row>
    <row r="526" spans="12:18" ht="14.25" customHeight="1" x14ac:dyDescent="0.35">
      <c r="L526" s="22"/>
      <c r="M526" s="22"/>
      <c r="N526" s="22"/>
      <c r="O526" s="22"/>
      <c r="P526" s="22"/>
      <c r="Q526" s="22"/>
      <c r="R526" s="22"/>
    </row>
    <row r="527" spans="12:18" ht="14.25" customHeight="1" x14ac:dyDescent="0.35">
      <c r="L527" s="22"/>
      <c r="M527" s="22"/>
      <c r="N527" s="22"/>
      <c r="O527" s="22"/>
      <c r="P527" s="22"/>
      <c r="Q527" s="22"/>
      <c r="R527" s="22"/>
    </row>
    <row r="528" spans="12:18" ht="14.25" customHeight="1" x14ac:dyDescent="0.35">
      <c r="L528" s="22"/>
      <c r="M528" s="22"/>
      <c r="N528" s="22"/>
      <c r="O528" s="22"/>
      <c r="P528" s="22"/>
      <c r="Q528" s="22"/>
      <c r="R528" s="22"/>
    </row>
    <row r="529" spans="12:18" ht="14.25" customHeight="1" x14ac:dyDescent="0.35">
      <c r="L529" s="22"/>
      <c r="M529" s="22"/>
      <c r="N529" s="22"/>
      <c r="O529" s="22"/>
      <c r="P529" s="22"/>
      <c r="Q529" s="22"/>
      <c r="R529" s="22"/>
    </row>
    <row r="530" spans="12:18" ht="14.25" customHeight="1" x14ac:dyDescent="0.35">
      <c r="L530" s="22"/>
      <c r="M530" s="22"/>
      <c r="N530" s="22"/>
      <c r="O530" s="22"/>
      <c r="P530" s="22"/>
      <c r="Q530" s="22"/>
      <c r="R530" s="22"/>
    </row>
    <row r="531" spans="12:18" ht="14.25" customHeight="1" x14ac:dyDescent="0.35">
      <c r="L531" s="22"/>
      <c r="M531" s="22"/>
      <c r="N531" s="22"/>
      <c r="O531" s="22"/>
      <c r="P531" s="22"/>
      <c r="Q531" s="22"/>
      <c r="R531" s="22"/>
    </row>
    <row r="532" spans="12:18" ht="14.25" customHeight="1" x14ac:dyDescent="0.35">
      <c r="L532" s="22"/>
      <c r="M532" s="22"/>
      <c r="N532" s="22"/>
      <c r="O532" s="22"/>
      <c r="P532" s="22"/>
      <c r="Q532" s="22"/>
      <c r="R532" s="22"/>
    </row>
    <row r="533" spans="12:18" ht="14.25" customHeight="1" x14ac:dyDescent="0.35">
      <c r="L533" s="22"/>
      <c r="M533" s="22"/>
      <c r="N533" s="22"/>
      <c r="O533" s="22"/>
      <c r="P533" s="22"/>
      <c r="Q533" s="22"/>
      <c r="R533" s="22"/>
    </row>
    <row r="534" spans="12:18" ht="14.25" customHeight="1" x14ac:dyDescent="0.35">
      <c r="L534" s="22"/>
      <c r="M534" s="22"/>
      <c r="N534" s="22"/>
      <c r="O534" s="22"/>
      <c r="P534" s="22"/>
      <c r="Q534" s="22"/>
      <c r="R534" s="22"/>
    </row>
    <row r="535" spans="12:18" ht="14.25" customHeight="1" x14ac:dyDescent="0.35">
      <c r="L535" s="22"/>
      <c r="M535" s="22"/>
      <c r="N535" s="22"/>
      <c r="O535" s="22"/>
      <c r="P535" s="22"/>
      <c r="Q535" s="22"/>
      <c r="R535" s="22"/>
    </row>
    <row r="536" spans="12:18" ht="14.25" customHeight="1" x14ac:dyDescent="0.35">
      <c r="L536" s="22"/>
      <c r="M536" s="22"/>
      <c r="N536" s="22"/>
      <c r="O536" s="22"/>
      <c r="P536" s="22"/>
      <c r="Q536" s="22"/>
      <c r="R536" s="22"/>
    </row>
    <row r="537" spans="12:18" ht="14.25" customHeight="1" x14ac:dyDescent="0.35">
      <c r="L537" s="22"/>
      <c r="M537" s="22"/>
      <c r="N537" s="22"/>
      <c r="O537" s="22"/>
      <c r="P537" s="22"/>
      <c r="Q537" s="22"/>
      <c r="R537" s="22"/>
    </row>
    <row r="538" spans="12:18" ht="14.25" customHeight="1" x14ac:dyDescent="0.35">
      <c r="L538" s="22"/>
      <c r="M538" s="22"/>
      <c r="N538" s="22"/>
      <c r="O538" s="22"/>
      <c r="P538" s="22"/>
      <c r="Q538" s="22"/>
      <c r="R538" s="22"/>
    </row>
    <row r="539" spans="12:18" ht="14.25" customHeight="1" x14ac:dyDescent="0.35">
      <c r="L539" s="22"/>
      <c r="M539" s="22"/>
      <c r="N539" s="22"/>
      <c r="O539" s="22"/>
      <c r="P539" s="22"/>
      <c r="Q539" s="22"/>
      <c r="R539" s="22"/>
    </row>
    <row r="540" spans="12:18" ht="14.25" customHeight="1" x14ac:dyDescent="0.35">
      <c r="L540" s="22"/>
      <c r="M540" s="22"/>
      <c r="N540" s="22"/>
      <c r="O540" s="22"/>
      <c r="P540" s="22"/>
      <c r="Q540" s="22"/>
      <c r="R540" s="22"/>
    </row>
    <row r="541" spans="12:18" ht="14.25" customHeight="1" x14ac:dyDescent="0.35">
      <c r="L541" s="22"/>
      <c r="M541" s="22"/>
      <c r="N541" s="22"/>
      <c r="O541" s="22"/>
      <c r="P541" s="22"/>
      <c r="Q541" s="22"/>
      <c r="R541" s="22"/>
    </row>
    <row r="542" spans="12:18" ht="14.25" customHeight="1" x14ac:dyDescent="0.35">
      <c r="L542" s="22"/>
      <c r="M542" s="22"/>
      <c r="N542" s="22"/>
      <c r="O542" s="22"/>
      <c r="P542" s="22"/>
      <c r="Q542" s="22"/>
      <c r="R542" s="22"/>
    </row>
    <row r="543" spans="12:18" ht="14.25" customHeight="1" x14ac:dyDescent="0.35">
      <c r="L543" s="22"/>
      <c r="M543" s="22"/>
      <c r="N543" s="22"/>
      <c r="O543" s="22"/>
      <c r="P543" s="22"/>
      <c r="Q543" s="22"/>
      <c r="R543" s="22"/>
    </row>
    <row r="544" spans="12:18" ht="14.25" customHeight="1" x14ac:dyDescent="0.35">
      <c r="L544" s="22"/>
      <c r="M544" s="22"/>
      <c r="N544" s="22"/>
      <c r="O544" s="22"/>
      <c r="P544" s="22"/>
      <c r="Q544" s="22"/>
      <c r="R544" s="22"/>
    </row>
    <row r="545" spans="12:18" ht="14.25" customHeight="1" x14ac:dyDescent="0.35">
      <c r="L545" s="22"/>
      <c r="M545" s="22"/>
      <c r="N545" s="22"/>
      <c r="O545" s="22"/>
      <c r="P545" s="22"/>
      <c r="Q545" s="22"/>
      <c r="R545" s="22"/>
    </row>
    <row r="546" spans="12:18" ht="14.25" customHeight="1" x14ac:dyDescent="0.35">
      <c r="L546" s="22"/>
      <c r="M546" s="22"/>
      <c r="N546" s="22"/>
      <c r="O546" s="22"/>
      <c r="P546" s="22"/>
      <c r="Q546" s="22"/>
      <c r="R546" s="22"/>
    </row>
    <row r="547" spans="12:18" ht="14.25" customHeight="1" x14ac:dyDescent="0.35">
      <c r="L547" s="22"/>
      <c r="M547" s="22"/>
      <c r="N547" s="22"/>
      <c r="O547" s="22"/>
      <c r="P547" s="22"/>
      <c r="Q547" s="22"/>
      <c r="R547" s="22"/>
    </row>
    <row r="548" spans="12:18" ht="14.25" customHeight="1" x14ac:dyDescent="0.35">
      <c r="L548" s="22"/>
      <c r="M548" s="22"/>
      <c r="N548" s="22"/>
      <c r="O548" s="22"/>
      <c r="P548" s="22"/>
      <c r="Q548" s="22"/>
      <c r="R548" s="22"/>
    </row>
    <row r="549" spans="12:18" ht="14.25" customHeight="1" x14ac:dyDescent="0.35">
      <c r="L549" s="22"/>
      <c r="M549" s="22"/>
      <c r="N549" s="22"/>
      <c r="O549" s="22"/>
      <c r="P549" s="22"/>
      <c r="Q549" s="22"/>
      <c r="R549" s="22"/>
    </row>
    <row r="550" spans="12:18" ht="14.25" customHeight="1" x14ac:dyDescent="0.35">
      <c r="L550" s="22"/>
      <c r="M550" s="22"/>
      <c r="N550" s="22"/>
      <c r="O550" s="22"/>
      <c r="P550" s="22"/>
      <c r="Q550" s="22"/>
      <c r="R550" s="22"/>
    </row>
    <row r="551" spans="12:18" ht="14.25" customHeight="1" x14ac:dyDescent="0.35">
      <c r="L551" s="22"/>
      <c r="M551" s="22"/>
      <c r="N551" s="22"/>
      <c r="O551" s="22"/>
      <c r="P551" s="22"/>
      <c r="Q551" s="22"/>
      <c r="R551" s="22"/>
    </row>
    <row r="552" spans="12:18" ht="14.25" customHeight="1" x14ac:dyDescent="0.35">
      <c r="L552" s="22"/>
      <c r="M552" s="22"/>
      <c r="N552" s="22"/>
      <c r="O552" s="22"/>
      <c r="P552" s="22"/>
      <c r="Q552" s="22"/>
      <c r="R552" s="22"/>
    </row>
    <row r="553" spans="12:18" ht="14.25" customHeight="1" x14ac:dyDescent="0.35">
      <c r="L553" s="22"/>
      <c r="M553" s="22"/>
      <c r="N553" s="22"/>
      <c r="O553" s="22"/>
      <c r="P553" s="22"/>
      <c r="Q553" s="22"/>
      <c r="R553" s="22"/>
    </row>
    <row r="554" spans="12:18" ht="14.25" customHeight="1" x14ac:dyDescent="0.35">
      <c r="L554" s="22"/>
      <c r="M554" s="22"/>
      <c r="N554" s="22"/>
      <c r="O554" s="22"/>
      <c r="P554" s="22"/>
      <c r="Q554" s="22"/>
      <c r="R554" s="22"/>
    </row>
    <row r="555" spans="12:18" ht="14.25" customHeight="1" x14ac:dyDescent="0.35">
      <c r="L555" s="22"/>
      <c r="M555" s="22"/>
      <c r="N555" s="22"/>
      <c r="O555" s="22"/>
      <c r="P555" s="22"/>
      <c r="Q555" s="22"/>
      <c r="R555" s="22"/>
    </row>
    <row r="556" spans="12:18" ht="14.25" customHeight="1" x14ac:dyDescent="0.35">
      <c r="L556" s="22"/>
      <c r="M556" s="22"/>
      <c r="N556" s="22"/>
      <c r="O556" s="22"/>
      <c r="P556" s="22"/>
      <c r="Q556" s="22"/>
      <c r="R556" s="22"/>
    </row>
    <row r="557" spans="12:18" ht="14.25" customHeight="1" x14ac:dyDescent="0.35">
      <c r="L557" s="22"/>
      <c r="M557" s="22"/>
      <c r="N557" s="22"/>
      <c r="O557" s="22"/>
      <c r="P557" s="22"/>
      <c r="Q557" s="22"/>
      <c r="R557" s="22"/>
    </row>
    <row r="558" spans="12:18" ht="14.25" customHeight="1" x14ac:dyDescent="0.35">
      <c r="L558" s="22"/>
      <c r="M558" s="22"/>
      <c r="N558" s="22"/>
      <c r="O558" s="22"/>
      <c r="P558" s="22"/>
      <c r="Q558" s="22"/>
      <c r="R558" s="22"/>
    </row>
    <row r="559" spans="12:18" ht="14.25" customHeight="1" x14ac:dyDescent="0.35">
      <c r="L559" s="22"/>
      <c r="M559" s="22"/>
      <c r="N559" s="22"/>
      <c r="O559" s="22"/>
      <c r="P559" s="22"/>
      <c r="Q559" s="22"/>
      <c r="R559" s="22"/>
    </row>
    <row r="560" spans="12:18" ht="14.25" customHeight="1" x14ac:dyDescent="0.35">
      <c r="L560" s="22"/>
      <c r="M560" s="22"/>
      <c r="N560" s="22"/>
      <c r="O560" s="22"/>
      <c r="P560" s="22"/>
      <c r="Q560" s="22"/>
      <c r="R560" s="22"/>
    </row>
    <row r="561" spans="12:18" ht="14.25" customHeight="1" x14ac:dyDescent="0.35">
      <c r="L561" s="22"/>
      <c r="M561" s="22"/>
      <c r="N561" s="22"/>
      <c r="O561" s="22"/>
      <c r="P561" s="22"/>
      <c r="Q561" s="22"/>
      <c r="R561" s="22"/>
    </row>
    <row r="562" spans="12:18" ht="14.25" customHeight="1" x14ac:dyDescent="0.35">
      <c r="L562" s="22"/>
      <c r="M562" s="22"/>
      <c r="N562" s="22"/>
      <c r="O562" s="22"/>
      <c r="P562" s="22"/>
      <c r="Q562" s="22"/>
      <c r="R562" s="22"/>
    </row>
    <row r="563" spans="12:18" ht="14.25" customHeight="1" x14ac:dyDescent="0.35">
      <c r="L563" s="22"/>
      <c r="M563" s="22"/>
      <c r="N563" s="22"/>
      <c r="O563" s="22"/>
      <c r="P563" s="22"/>
      <c r="Q563" s="22"/>
      <c r="R563" s="22"/>
    </row>
    <row r="564" spans="12:18" ht="14.25" customHeight="1" x14ac:dyDescent="0.35">
      <c r="L564" s="22"/>
      <c r="M564" s="22"/>
      <c r="N564" s="22"/>
      <c r="O564" s="22"/>
      <c r="P564" s="22"/>
      <c r="Q564" s="22"/>
      <c r="R564" s="22"/>
    </row>
    <row r="565" spans="12:18" ht="14.25" customHeight="1" x14ac:dyDescent="0.35">
      <c r="L565" s="22"/>
      <c r="M565" s="22"/>
      <c r="N565" s="22"/>
      <c r="O565" s="22"/>
      <c r="P565" s="22"/>
      <c r="Q565" s="22"/>
      <c r="R565" s="22"/>
    </row>
    <row r="566" spans="12:18" ht="14.25" customHeight="1" x14ac:dyDescent="0.35">
      <c r="L566" s="22"/>
      <c r="M566" s="22"/>
      <c r="N566" s="22"/>
      <c r="O566" s="22"/>
      <c r="P566" s="22"/>
      <c r="Q566" s="22"/>
      <c r="R566" s="22"/>
    </row>
    <row r="567" spans="12:18" ht="14.25" customHeight="1" x14ac:dyDescent="0.35">
      <c r="L567" s="22"/>
      <c r="M567" s="22"/>
      <c r="N567" s="22"/>
      <c r="O567" s="22"/>
      <c r="P567" s="22"/>
      <c r="Q567" s="22"/>
      <c r="R567" s="22"/>
    </row>
    <row r="568" spans="12:18" ht="14.25" customHeight="1" x14ac:dyDescent="0.35">
      <c r="L568" s="22"/>
      <c r="M568" s="22"/>
      <c r="N568" s="22"/>
      <c r="O568" s="22"/>
      <c r="P568" s="22"/>
      <c r="Q568" s="22"/>
      <c r="R568" s="22"/>
    </row>
    <row r="569" spans="12:18" ht="14.25" customHeight="1" x14ac:dyDescent="0.35">
      <c r="L569" s="22"/>
      <c r="M569" s="22"/>
      <c r="N569" s="22"/>
      <c r="O569" s="22"/>
      <c r="P569" s="22"/>
      <c r="Q569" s="22"/>
      <c r="R569" s="22"/>
    </row>
    <row r="570" spans="12:18" ht="14.25" customHeight="1" x14ac:dyDescent="0.35">
      <c r="L570" s="22"/>
      <c r="M570" s="22"/>
      <c r="N570" s="22"/>
      <c r="O570" s="22"/>
      <c r="P570" s="22"/>
      <c r="Q570" s="22"/>
      <c r="R570" s="22"/>
    </row>
    <row r="571" spans="12:18" ht="14.25" customHeight="1" x14ac:dyDescent="0.35">
      <c r="L571" s="22"/>
      <c r="M571" s="22"/>
      <c r="N571" s="22"/>
      <c r="O571" s="22"/>
      <c r="P571" s="22"/>
      <c r="Q571" s="22"/>
      <c r="R571" s="22"/>
    </row>
    <row r="572" spans="12:18" ht="14.25" customHeight="1" x14ac:dyDescent="0.35">
      <c r="L572" s="22"/>
      <c r="M572" s="22"/>
      <c r="N572" s="22"/>
      <c r="O572" s="22"/>
      <c r="P572" s="22"/>
      <c r="Q572" s="22"/>
      <c r="R572" s="22"/>
    </row>
    <row r="573" spans="12:18" ht="14.25" customHeight="1" x14ac:dyDescent="0.35">
      <c r="L573" s="22"/>
      <c r="M573" s="22"/>
      <c r="N573" s="22"/>
      <c r="O573" s="22"/>
      <c r="P573" s="22"/>
      <c r="Q573" s="22"/>
      <c r="R573" s="22"/>
    </row>
    <row r="574" spans="12:18" ht="14.25" customHeight="1" x14ac:dyDescent="0.35">
      <c r="L574" s="22"/>
      <c r="M574" s="22"/>
      <c r="N574" s="22"/>
      <c r="O574" s="22"/>
      <c r="P574" s="22"/>
      <c r="Q574" s="22"/>
      <c r="R574" s="22"/>
    </row>
    <row r="575" spans="12:18" ht="14.25" customHeight="1" x14ac:dyDescent="0.35">
      <c r="L575" s="22"/>
      <c r="M575" s="22"/>
      <c r="N575" s="22"/>
      <c r="O575" s="22"/>
      <c r="P575" s="22"/>
      <c r="Q575" s="22"/>
      <c r="R575" s="22"/>
    </row>
    <row r="576" spans="12:18" ht="14.25" customHeight="1" x14ac:dyDescent="0.35">
      <c r="L576" s="22"/>
      <c r="M576" s="22"/>
      <c r="N576" s="22"/>
      <c r="O576" s="22"/>
      <c r="P576" s="22"/>
      <c r="Q576" s="22"/>
      <c r="R576" s="22"/>
    </row>
    <row r="577" spans="12:18" ht="14.25" customHeight="1" x14ac:dyDescent="0.35">
      <c r="L577" s="22"/>
      <c r="M577" s="22"/>
      <c r="N577" s="22"/>
      <c r="O577" s="22"/>
      <c r="P577" s="22"/>
      <c r="Q577" s="22"/>
      <c r="R577" s="22"/>
    </row>
    <row r="578" spans="12:18" ht="14.25" customHeight="1" x14ac:dyDescent="0.35">
      <c r="L578" s="22"/>
      <c r="M578" s="22"/>
      <c r="N578" s="22"/>
      <c r="O578" s="22"/>
      <c r="P578" s="22"/>
      <c r="Q578" s="22"/>
      <c r="R578" s="22"/>
    </row>
    <row r="579" spans="12:18" ht="14.25" customHeight="1" x14ac:dyDescent="0.35">
      <c r="L579" s="22"/>
      <c r="M579" s="22"/>
      <c r="N579" s="22"/>
      <c r="O579" s="22"/>
      <c r="P579" s="22"/>
      <c r="Q579" s="22"/>
      <c r="R579" s="22"/>
    </row>
    <row r="580" spans="12:18" ht="14.25" customHeight="1" x14ac:dyDescent="0.35">
      <c r="L580" s="22"/>
      <c r="M580" s="22"/>
      <c r="N580" s="22"/>
      <c r="O580" s="22"/>
      <c r="P580" s="22"/>
      <c r="Q580" s="22"/>
      <c r="R580" s="22"/>
    </row>
    <row r="581" spans="12:18" ht="14.25" customHeight="1" x14ac:dyDescent="0.35">
      <c r="L581" s="22"/>
      <c r="M581" s="22"/>
      <c r="N581" s="22"/>
      <c r="O581" s="22"/>
      <c r="P581" s="22"/>
      <c r="Q581" s="22"/>
      <c r="R581" s="22"/>
    </row>
    <row r="582" spans="12:18" ht="14.25" customHeight="1" x14ac:dyDescent="0.35">
      <c r="L582" s="22"/>
      <c r="M582" s="22"/>
      <c r="N582" s="22"/>
      <c r="O582" s="22"/>
      <c r="P582" s="22"/>
      <c r="Q582" s="22"/>
      <c r="R582" s="22"/>
    </row>
    <row r="583" spans="12:18" ht="14.25" customHeight="1" x14ac:dyDescent="0.35">
      <c r="L583" s="22"/>
      <c r="M583" s="22"/>
      <c r="N583" s="22"/>
      <c r="O583" s="22"/>
      <c r="P583" s="22"/>
      <c r="Q583" s="22"/>
      <c r="R583" s="22"/>
    </row>
    <row r="584" spans="12:18" ht="14.25" customHeight="1" x14ac:dyDescent="0.35">
      <c r="L584" s="22"/>
      <c r="M584" s="22"/>
      <c r="N584" s="22"/>
      <c r="O584" s="22"/>
      <c r="P584" s="22"/>
      <c r="Q584" s="22"/>
      <c r="R584" s="22"/>
    </row>
    <row r="585" spans="12:18" ht="14.25" customHeight="1" x14ac:dyDescent="0.35">
      <c r="L585" s="22"/>
      <c r="M585" s="22"/>
      <c r="N585" s="22"/>
      <c r="O585" s="22"/>
      <c r="P585" s="22"/>
      <c r="Q585" s="22"/>
      <c r="R585" s="22"/>
    </row>
    <row r="586" spans="12:18" ht="14.25" customHeight="1" x14ac:dyDescent="0.35">
      <c r="L586" s="22"/>
      <c r="M586" s="22"/>
      <c r="N586" s="22"/>
      <c r="O586" s="22"/>
      <c r="P586" s="22"/>
      <c r="Q586" s="22"/>
      <c r="R586" s="22"/>
    </row>
    <row r="587" spans="12:18" ht="14.25" customHeight="1" x14ac:dyDescent="0.35">
      <c r="L587" s="22"/>
      <c r="M587" s="22"/>
      <c r="N587" s="22"/>
      <c r="O587" s="22"/>
      <c r="P587" s="22"/>
      <c r="Q587" s="22"/>
      <c r="R587" s="22"/>
    </row>
    <row r="588" spans="12:18" ht="14.25" customHeight="1" x14ac:dyDescent="0.35">
      <c r="L588" s="22"/>
      <c r="M588" s="22"/>
      <c r="N588" s="22"/>
      <c r="O588" s="22"/>
      <c r="P588" s="22"/>
      <c r="Q588" s="22"/>
      <c r="R588" s="22"/>
    </row>
    <row r="589" spans="12:18" ht="14.25" customHeight="1" x14ac:dyDescent="0.35">
      <c r="L589" s="22"/>
      <c r="M589" s="22"/>
      <c r="N589" s="22"/>
      <c r="O589" s="22"/>
      <c r="P589" s="22"/>
      <c r="Q589" s="22"/>
      <c r="R589" s="22"/>
    </row>
    <row r="590" spans="12:18" ht="14.25" customHeight="1" x14ac:dyDescent="0.35">
      <c r="L590" s="22"/>
      <c r="M590" s="22"/>
      <c r="N590" s="22"/>
      <c r="O590" s="22"/>
      <c r="P590" s="22"/>
      <c r="Q590" s="22"/>
      <c r="R590" s="22"/>
    </row>
    <row r="591" spans="12:18" ht="14.25" customHeight="1" x14ac:dyDescent="0.35">
      <c r="L591" s="22"/>
      <c r="M591" s="22"/>
      <c r="N591" s="22"/>
      <c r="O591" s="22"/>
      <c r="P591" s="22"/>
      <c r="Q591" s="22"/>
      <c r="R591" s="22"/>
    </row>
    <row r="592" spans="12:18" ht="14.25" customHeight="1" x14ac:dyDescent="0.35">
      <c r="L592" s="22"/>
      <c r="M592" s="22"/>
      <c r="N592" s="22"/>
      <c r="O592" s="22"/>
      <c r="P592" s="22"/>
      <c r="Q592" s="22"/>
      <c r="R592" s="22"/>
    </row>
    <row r="593" spans="12:18" ht="14.25" customHeight="1" x14ac:dyDescent="0.35">
      <c r="L593" s="22"/>
      <c r="M593" s="22"/>
      <c r="N593" s="22"/>
      <c r="O593" s="22"/>
      <c r="P593" s="22"/>
      <c r="Q593" s="22"/>
      <c r="R593" s="22"/>
    </row>
    <row r="594" spans="12:18" ht="14.25" customHeight="1" x14ac:dyDescent="0.35">
      <c r="L594" s="22"/>
      <c r="M594" s="22"/>
      <c r="N594" s="22"/>
      <c r="O594" s="22"/>
      <c r="P594" s="22"/>
      <c r="Q594" s="22"/>
      <c r="R594" s="22"/>
    </row>
    <row r="595" spans="12:18" ht="14.25" customHeight="1" x14ac:dyDescent="0.35">
      <c r="L595" s="22"/>
      <c r="M595" s="22"/>
      <c r="N595" s="22"/>
      <c r="O595" s="22"/>
      <c r="P595" s="22"/>
      <c r="Q595" s="22"/>
      <c r="R595" s="22"/>
    </row>
    <row r="596" spans="12:18" ht="14.25" customHeight="1" x14ac:dyDescent="0.35">
      <c r="L596" s="22"/>
      <c r="M596" s="22"/>
      <c r="N596" s="22"/>
      <c r="O596" s="22"/>
      <c r="P596" s="22"/>
      <c r="Q596" s="22"/>
      <c r="R596" s="22"/>
    </row>
    <row r="597" spans="12:18" ht="14.25" customHeight="1" x14ac:dyDescent="0.35">
      <c r="L597" s="22"/>
      <c r="M597" s="22"/>
      <c r="N597" s="22"/>
      <c r="O597" s="22"/>
      <c r="P597" s="22"/>
      <c r="Q597" s="22"/>
      <c r="R597" s="22"/>
    </row>
    <row r="598" spans="12:18" ht="14.25" customHeight="1" x14ac:dyDescent="0.35">
      <c r="L598" s="22"/>
      <c r="M598" s="22"/>
      <c r="N598" s="22"/>
      <c r="O598" s="22"/>
      <c r="P598" s="22"/>
      <c r="Q598" s="22"/>
      <c r="R598" s="22"/>
    </row>
    <row r="599" spans="12:18" ht="14.25" customHeight="1" x14ac:dyDescent="0.35">
      <c r="L599" s="22"/>
      <c r="M599" s="22"/>
      <c r="N599" s="22"/>
      <c r="O599" s="22"/>
      <c r="P599" s="22"/>
      <c r="Q599" s="22"/>
      <c r="R599" s="22"/>
    </row>
    <row r="600" spans="12:18" ht="14.25" customHeight="1" x14ac:dyDescent="0.35">
      <c r="L600" s="22"/>
      <c r="M600" s="22"/>
      <c r="N600" s="22"/>
      <c r="O600" s="22"/>
      <c r="P600" s="22"/>
      <c r="Q600" s="22"/>
      <c r="R600" s="22"/>
    </row>
    <row r="601" spans="12:18" ht="14.25" customHeight="1" x14ac:dyDescent="0.35">
      <c r="L601" s="22"/>
      <c r="M601" s="22"/>
      <c r="N601" s="22"/>
      <c r="O601" s="22"/>
      <c r="P601" s="22"/>
      <c r="Q601" s="22"/>
      <c r="R601" s="22"/>
    </row>
    <row r="602" spans="12:18" ht="14.25" customHeight="1" x14ac:dyDescent="0.35">
      <c r="L602" s="22"/>
      <c r="M602" s="22"/>
      <c r="N602" s="22"/>
      <c r="O602" s="22"/>
      <c r="P602" s="22"/>
      <c r="Q602" s="22"/>
      <c r="R602" s="22"/>
    </row>
    <row r="603" spans="12:18" ht="14.25" customHeight="1" x14ac:dyDescent="0.35">
      <c r="L603" s="22"/>
      <c r="M603" s="22"/>
      <c r="N603" s="22"/>
      <c r="O603" s="22"/>
      <c r="P603" s="22"/>
      <c r="Q603" s="22"/>
      <c r="R603" s="22"/>
    </row>
    <row r="604" spans="12:18" ht="14.25" customHeight="1" x14ac:dyDescent="0.35">
      <c r="L604" s="22"/>
      <c r="M604" s="22"/>
      <c r="N604" s="22"/>
      <c r="O604" s="22"/>
      <c r="P604" s="22"/>
      <c r="Q604" s="22"/>
      <c r="R604" s="22"/>
    </row>
    <row r="605" spans="12:18" ht="14.25" customHeight="1" x14ac:dyDescent="0.35">
      <c r="L605" s="22"/>
      <c r="M605" s="22"/>
      <c r="N605" s="22"/>
      <c r="O605" s="22"/>
      <c r="P605" s="22"/>
      <c r="Q605" s="22"/>
      <c r="R605" s="22"/>
    </row>
    <row r="606" spans="12:18" ht="14.25" customHeight="1" x14ac:dyDescent="0.35">
      <c r="L606" s="22"/>
      <c r="M606" s="22"/>
      <c r="N606" s="22"/>
      <c r="O606" s="22"/>
      <c r="P606" s="22"/>
      <c r="Q606" s="22"/>
      <c r="R606" s="22"/>
    </row>
    <row r="607" spans="12:18" ht="14.25" customHeight="1" x14ac:dyDescent="0.35">
      <c r="L607" s="22"/>
      <c r="M607" s="22"/>
      <c r="N607" s="22"/>
      <c r="O607" s="22"/>
      <c r="P607" s="22"/>
      <c r="Q607" s="22"/>
      <c r="R607" s="22"/>
    </row>
    <row r="608" spans="12:18" ht="14.25" customHeight="1" x14ac:dyDescent="0.35">
      <c r="L608" s="22"/>
      <c r="M608" s="22"/>
      <c r="N608" s="22"/>
      <c r="O608" s="22"/>
      <c r="P608" s="22"/>
      <c r="Q608" s="22"/>
      <c r="R608" s="22"/>
    </row>
    <row r="609" spans="12:18" ht="14.25" customHeight="1" x14ac:dyDescent="0.35">
      <c r="L609" s="22"/>
      <c r="M609" s="22"/>
      <c r="N609" s="22"/>
      <c r="O609" s="22"/>
      <c r="P609" s="22"/>
      <c r="Q609" s="22"/>
      <c r="R609" s="22"/>
    </row>
    <row r="610" spans="12:18" ht="14.25" customHeight="1" x14ac:dyDescent="0.35">
      <c r="L610" s="22"/>
      <c r="M610" s="22"/>
      <c r="N610" s="22"/>
      <c r="O610" s="22"/>
      <c r="P610" s="22"/>
      <c r="Q610" s="22"/>
      <c r="R610" s="22"/>
    </row>
    <row r="611" spans="12:18" ht="14.25" customHeight="1" x14ac:dyDescent="0.35">
      <c r="L611" s="22"/>
      <c r="M611" s="22"/>
      <c r="N611" s="22"/>
      <c r="O611" s="22"/>
      <c r="P611" s="22"/>
      <c r="Q611" s="22"/>
      <c r="R611" s="22"/>
    </row>
    <row r="612" spans="12:18" ht="14.25" customHeight="1" x14ac:dyDescent="0.35">
      <c r="L612" s="22"/>
      <c r="M612" s="22"/>
      <c r="N612" s="22"/>
      <c r="O612" s="22"/>
      <c r="P612" s="22"/>
      <c r="Q612" s="22"/>
      <c r="R612" s="22"/>
    </row>
    <row r="613" spans="12:18" ht="14.25" customHeight="1" x14ac:dyDescent="0.35">
      <c r="L613" s="22"/>
      <c r="M613" s="22"/>
      <c r="N613" s="22"/>
      <c r="O613" s="22"/>
      <c r="P613" s="22"/>
      <c r="Q613" s="22"/>
      <c r="R613" s="22"/>
    </row>
    <row r="614" spans="12:18" ht="14.25" customHeight="1" x14ac:dyDescent="0.35">
      <c r="L614" s="22"/>
      <c r="M614" s="22"/>
      <c r="N614" s="22"/>
      <c r="O614" s="22"/>
      <c r="P614" s="22"/>
      <c r="Q614" s="22"/>
      <c r="R614" s="22"/>
    </row>
    <row r="615" spans="12:18" ht="14.25" customHeight="1" x14ac:dyDescent="0.35">
      <c r="L615" s="22"/>
      <c r="M615" s="22"/>
      <c r="N615" s="22"/>
      <c r="O615" s="22"/>
      <c r="P615" s="22"/>
      <c r="Q615" s="22"/>
      <c r="R615" s="22"/>
    </row>
    <row r="616" spans="12:18" ht="14.25" customHeight="1" x14ac:dyDescent="0.35">
      <c r="L616" s="22"/>
      <c r="M616" s="22"/>
      <c r="N616" s="22"/>
      <c r="O616" s="22"/>
      <c r="P616" s="22"/>
      <c r="Q616" s="22"/>
      <c r="R616" s="22"/>
    </row>
    <row r="617" spans="12:18" ht="14.25" customHeight="1" x14ac:dyDescent="0.35">
      <c r="L617" s="22"/>
      <c r="M617" s="22"/>
      <c r="N617" s="22"/>
      <c r="O617" s="22"/>
      <c r="P617" s="22"/>
      <c r="Q617" s="22"/>
      <c r="R617" s="22"/>
    </row>
    <row r="618" spans="12:18" ht="14.25" customHeight="1" x14ac:dyDescent="0.35">
      <c r="L618" s="22"/>
      <c r="M618" s="22"/>
      <c r="N618" s="22"/>
      <c r="O618" s="22"/>
      <c r="P618" s="22"/>
      <c r="Q618" s="22"/>
      <c r="R618" s="22"/>
    </row>
    <row r="619" spans="12:18" ht="14.25" customHeight="1" x14ac:dyDescent="0.35">
      <c r="L619" s="22"/>
      <c r="M619" s="22"/>
      <c r="N619" s="22"/>
      <c r="O619" s="22"/>
      <c r="P619" s="22"/>
      <c r="Q619" s="22"/>
      <c r="R619" s="22"/>
    </row>
    <row r="620" spans="12:18" ht="14.25" customHeight="1" x14ac:dyDescent="0.35">
      <c r="L620" s="22"/>
      <c r="M620" s="22"/>
      <c r="N620" s="22"/>
      <c r="O620" s="22"/>
      <c r="P620" s="22"/>
      <c r="Q620" s="22"/>
      <c r="R620" s="22"/>
    </row>
    <row r="621" spans="12:18" ht="14.25" customHeight="1" x14ac:dyDescent="0.35">
      <c r="L621" s="22"/>
      <c r="M621" s="22"/>
      <c r="N621" s="22"/>
      <c r="O621" s="22"/>
      <c r="P621" s="22"/>
      <c r="Q621" s="22"/>
      <c r="R621" s="22"/>
    </row>
    <row r="622" spans="12:18" ht="14.25" customHeight="1" x14ac:dyDescent="0.35">
      <c r="L622" s="22"/>
      <c r="M622" s="22"/>
      <c r="N622" s="22"/>
      <c r="O622" s="22"/>
      <c r="P622" s="22"/>
      <c r="Q622" s="22"/>
      <c r="R622" s="22"/>
    </row>
    <row r="623" spans="12:18" ht="14.25" customHeight="1" x14ac:dyDescent="0.35">
      <c r="L623" s="22"/>
      <c r="M623" s="22"/>
      <c r="N623" s="22"/>
      <c r="O623" s="22"/>
      <c r="P623" s="22"/>
      <c r="Q623" s="22"/>
      <c r="R623" s="22"/>
    </row>
    <row r="624" spans="12:18" ht="14.25" customHeight="1" x14ac:dyDescent="0.35">
      <c r="L624" s="22"/>
      <c r="M624" s="22"/>
      <c r="N624" s="22"/>
      <c r="O624" s="22"/>
      <c r="P624" s="22"/>
      <c r="Q624" s="22"/>
      <c r="R624" s="22"/>
    </row>
    <row r="625" spans="12:18" ht="14.25" customHeight="1" x14ac:dyDescent="0.35">
      <c r="L625" s="22"/>
      <c r="M625" s="22"/>
      <c r="N625" s="22"/>
      <c r="O625" s="22"/>
      <c r="P625" s="22"/>
      <c r="Q625" s="22"/>
      <c r="R625" s="22"/>
    </row>
    <row r="626" spans="12:18" ht="14.25" customHeight="1" x14ac:dyDescent="0.35">
      <c r="L626" s="22"/>
      <c r="M626" s="22"/>
      <c r="N626" s="22"/>
      <c r="O626" s="22"/>
      <c r="P626" s="22"/>
      <c r="Q626" s="22"/>
      <c r="R626" s="22"/>
    </row>
    <row r="627" spans="12:18" ht="14.25" customHeight="1" x14ac:dyDescent="0.35">
      <c r="L627" s="22"/>
      <c r="M627" s="22"/>
      <c r="N627" s="22"/>
      <c r="O627" s="22"/>
      <c r="P627" s="22"/>
      <c r="Q627" s="22"/>
      <c r="R627" s="22"/>
    </row>
    <row r="628" spans="12:18" ht="14.25" customHeight="1" x14ac:dyDescent="0.35">
      <c r="L628" s="22"/>
      <c r="M628" s="22"/>
      <c r="N628" s="22"/>
      <c r="O628" s="22"/>
      <c r="P628" s="22"/>
      <c r="Q628" s="22"/>
      <c r="R628" s="22"/>
    </row>
    <row r="629" spans="12:18" ht="14.25" customHeight="1" x14ac:dyDescent="0.35">
      <c r="L629" s="22"/>
      <c r="M629" s="22"/>
      <c r="N629" s="22"/>
      <c r="O629" s="22"/>
      <c r="P629" s="22"/>
      <c r="Q629" s="22"/>
      <c r="R629" s="22"/>
    </row>
    <row r="630" spans="12:18" ht="14.25" customHeight="1" x14ac:dyDescent="0.35">
      <c r="L630" s="22"/>
      <c r="M630" s="22"/>
      <c r="N630" s="22"/>
      <c r="O630" s="22"/>
      <c r="P630" s="22"/>
      <c r="Q630" s="22"/>
      <c r="R630" s="22"/>
    </row>
    <row r="631" spans="12:18" ht="14.25" customHeight="1" x14ac:dyDescent="0.35">
      <c r="L631" s="22"/>
      <c r="M631" s="22"/>
      <c r="N631" s="22"/>
      <c r="O631" s="22"/>
      <c r="P631" s="22"/>
      <c r="Q631" s="22"/>
      <c r="R631" s="22"/>
    </row>
    <row r="632" spans="12:18" ht="14.25" customHeight="1" x14ac:dyDescent="0.35">
      <c r="L632" s="22"/>
      <c r="M632" s="22"/>
      <c r="N632" s="22"/>
      <c r="O632" s="22"/>
      <c r="P632" s="22"/>
      <c r="Q632" s="22"/>
      <c r="R632" s="22"/>
    </row>
    <row r="633" spans="12:18" ht="14.25" customHeight="1" x14ac:dyDescent="0.35">
      <c r="L633" s="22"/>
      <c r="M633" s="22"/>
      <c r="N633" s="22"/>
      <c r="O633" s="22"/>
      <c r="P633" s="22"/>
      <c r="Q633" s="22"/>
      <c r="R633" s="22"/>
    </row>
    <row r="634" spans="12:18" ht="14.25" customHeight="1" x14ac:dyDescent="0.35">
      <c r="L634" s="22"/>
      <c r="M634" s="22"/>
      <c r="N634" s="22"/>
      <c r="O634" s="22"/>
      <c r="P634" s="22"/>
      <c r="Q634" s="22"/>
      <c r="R634" s="22"/>
    </row>
    <row r="635" spans="12:18" ht="14.25" customHeight="1" x14ac:dyDescent="0.35">
      <c r="L635" s="22"/>
      <c r="M635" s="22"/>
      <c r="N635" s="22"/>
      <c r="O635" s="22"/>
      <c r="P635" s="22"/>
      <c r="Q635" s="22"/>
      <c r="R635" s="22"/>
    </row>
    <row r="636" spans="12:18" ht="14.25" customHeight="1" x14ac:dyDescent="0.35">
      <c r="L636" s="22"/>
      <c r="M636" s="22"/>
      <c r="N636" s="22"/>
      <c r="O636" s="22"/>
      <c r="P636" s="22"/>
      <c r="Q636" s="22"/>
      <c r="R636" s="22"/>
    </row>
    <row r="637" spans="12:18" ht="14.25" customHeight="1" x14ac:dyDescent="0.35">
      <c r="L637" s="22"/>
      <c r="M637" s="22"/>
      <c r="N637" s="22"/>
      <c r="O637" s="22"/>
      <c r="P637" s="22"/>
      <c r="Q637" s="22"/>
      <c r="R637" s="22"/>
    </row>
    <row r="638" spans="12:18" ht="14.25" customHeight="1" x14ac:dyDescent="0.35">
      <c r="L638" s="22"/>
      <c r="M638" s="22"/>
      <c r="N638" s="22"/>
      <c r="O638" s="22"/>
      <c r="P638" s="22"/>
      <c r="Q638" s="22"/>
      <c r="R638" s="22"/>
    </row>
    <row r="639" spans="12:18" ht="14.25" customHeight="1" x14ac:dyDescent="0.35">
      <c r="L639" s="22"/>
      <c r="M639" s="22"/>
      <c r="N639" s="22"/>
      <c r="O639" s="22"/>
      <c r="P639" s="22"/>
      <c r="Q639" s="22"/>
      <c r="R639" s="22"/>
    </row>
    <row r="640" spans="12:18" ht="14.25" customHeight="1" x14ac:dyDescent="0.35">
      <c r="L640" s="22"/>
      <c r="M640" s="22"/>
      <c r="N640" s="22"/>
      <c r="O640" s="22"/>
      <c r="P640" s="22"/>
      <c r="Q640" s="22"/>
      <c r="R640" s="22"/>
    </row>
    <row r="641" spans="12:18" ht="14.25" customHeight="1" x14ac:dyDescent="0.35">
      <c r="L641" s="22"/>
      <c r="M641" s="22"/>
      <c r="N641" s="22"/>
      <c r="O641" s="22"/>
      <c r="P641" s="22"/>
      <c r="Q641" s="22"/>
      <c r="R641" s="22"/>
    </row>
    <row r="642" spans="12:18" ht="14.25" customHeight="1" x14ac:dyDescent="0.35">
      <c r="L642" s="22"/>
      <c r="M642" s="22"/>
      <c r="N642" s="22"/>
      <c r="O642" s="22"/>
      <c r="P642" s="22"/>
      <c r="Q642" s="22"/>
      <c r="R642" s="22"/>
    </row>
    <row r="643" spans="12:18" ht="14.25" customHeight="1" x14ac:dyDescent="0.35">
      <c r="L643" s="22"/>
      <c r="M643" s="22"/>
      <c r="N643" s="22"/>
      <c r="O643" s="22"/>
      <c r="P643" s="22"/>
      <c r="Q643" s="22"/>
      <c r="R643" s="22"/>
    </row>
    <row r="644" spans="12:18" ht="14.25" customHeight="1" x14ac:dyDescent="0.35">
      <c r="L644" s="22"/>
      <c r="M644" s="22"/>
      <c r="N644" s="22"/>
      <c r="O644" s="22"/>
      <c r="P644" s="22"/>
      <c r="Q644" s="22"/>
      <c r="R644" s="22"/>
    </row>
    <row r="645" spans="12:18" ht="14.25" customHeight="1" x14ac:dyDescent="0.35">
      <c r="L645" s="22"/>
      <c r="M645" s="22"/>
      <c r="N645" s="22"/>
      <c r="O645" s="22"/>
      <c r="P645" s="22"/>
      <c r="Q645" s="22"/>
      <c r="R645" s="22"/>
    </row>
    <row r="646" spans="12:18" ht="14.25" customHeight="1" x14ac:dyDescent="0.35">
      <c r="L646" s="22"/>
      <c r="M646" s="22"/>
      <c r="N646" s="22"/>
      <c r="O646" s="22"/>
      <c r="P646" s="22"/>
      <c r="Q646" s="22"/>
      <c r="R646" s="22"/>
    </row>
    <row r="647" spans="12:18" ht="14.25" customHeight="1" x14ac:dyDescent="0.35">
      <c r="L647" s="22"/>
      <c r="M647" s="22"/>
      <c r="N647" s="22"/>
      <c r="O647" s="22"/>
      <c r="P647" s="22"/>
      <c r="Q647" s="22"/>
      <c r="R647" s="22"/>
    </row>
    <row r="648" spans="12:18" ht="14.25" customHeight="1" x14ac:dyDescent="0.35">
      <c r="L648" s="22"/>
      <c r="M648" s="22"/>
      <c r="N648" s="22"/>
      <c r="O648" s="22"/>
      <c r="P648" s="22"/>
      <c r="Q648" s="22"/>
      <c r="R648" s="22"/>
    </row>
    <row r="649" spans="12:18" ht="14.25" customHeight="1" x14ac:dyDescent="0.35">
      <c r="L649" s="22"/>
      <c r="M649" s="22"/>
      <c r="N649" s="22"/>
      <c r="O649" s="22"/>
      <c r="P649" s="22"/>
      <c r="Q649" s="22"/>
      <c r="R649" s="22"/>
    </row>
    <row r="650" spans="12:18" ht="14.25" customHeight="1" x14ac:dyDescent="0.35">
      <c r="L650" s="22"/>
      <c r="M650" s="22"/>
      <c r="N650" s="22"/>
      <c r="O650" s="22"/>
      <c r="P650" s="22"/>
      <c r="Q650" s="22"/>
      <c r="R650" s="22"/>
    </row>
    <row r="651" spans="12:18" ht="14.25" customHeight="1" x14ac:dyDescent="0.35">
      <c r="L651" s="22"/>
      <c r="M651" s="22"/>
      <c r="N651" s="22"/>
      <c r="O651" s="22"/>
      <c r="P651" s="22"/>
      <c r="Q651" s="22"/>
      <c r="R651" s="22"/>
    </row>
    <row r="652" spans="12:18" ht="14.25" customHeight="1" x14ac:dyDescent="0.35">
      <c r="L652" s="22"/>
      <c r="M652" s="22"/>
      <c r="N652" s="22"/>
      <c r="O652" s="22"/>
      <c r="P652" s="22"/>
      <c r="Q652" s="22"/>
      <c r="R652" s="22"/>
    </row>
    <row r="653" spans="12:18" ht="14.25" customHeight="1" x14ac:dyDescent="0.35">
      <c r="L653" s="22"/>
      <c r="M653" s="22"/>
      <c r="N653" s="22"/>
      <c r="O653" s="22"/>
      <c r="P653" s="22"/>
      <c r="Q653" s="22"/>
      <c r="R653" s="22"/>
    </row>
    <row r="654" spans="12:18" ht="14.25" customHeight="1" x14ac:dyDescent="0.35">
      <c r="L654" s="22"/>
      <c r="M654" s="22"/>
      <c r="N654" s="22"/>
      <c r="O654" s="22"/>
      <c r="P654" s="22"/>
      <c r="Q654" s="22"/>
      <c r="R654" s="22"/>
    </row>
    <row r="655" spans="12:18" ht="14.25" customHeight="1" x14ac:dyDescent="0.35">
      <c r="L655" s="22"/>
      <c r="M655" s="22"/>
      <c r="N655" s="22"/>
      <c r="O655" s="22"/>
      <c r="P655" s="22"/>
      <c r="Q655" s="22"/>
      <c r="R655" s="22"/>
    </row>
    <row r="656" spans="12:18" ht="14.25" customHeight="1" x14ac:dyDescent="0.35">
      <c r="L656" s="22"/>
      <c r="M656" s="22"/>
      <c r="N656" s="22"/>
      <c r="O656" s="22"/>
      <c r="P656" s="22"/>
      <c r="Q656" s="22"/>
      <c r="R656" s="22"/>
    </row>
    <row r="657" spans="12:18" ht="14.25" customHeight="1" x14ac:dyDescent="0.35">
      <c r="L657" s="22"/>
      <c r="M657" s="22"/>
      <c r="N657" s="22"/>
      <c r="O657" s="22"/>
      <c r="P657" s="22"/>
      <c r="Q657" s="22"/>
      <c r="R657" s="22"/>
    </row>
    <row r="658" spans="12:18" ht="14.25" customHeight="1" x14ac:dyDescent="0.35">
      <c r="L658" s="22"/>
      <c r="M658" s="22"/>
      <c r="N658" s="22"/>
      <c r="O658" s="22"/>
      <c r="P658" s="22"/>
      <c r="Q658" s="22"/>
      <c r="R658" s="22"/>
    </row>
    <row r="659" spans="12:18" ht="14.25" customHeight="1" x14ac:dyDescent="0.35">
      <c r="L659" s="22"/>
      <c r="M659" s="22"/>
      <c r="N659" s="22"/>
      <c r="O659" s="22"/>
      <c r="P659" s="22"/>
      <c r="Q659" s="22"/>
      <c r="R659" s="22"/>
    </row>
    <row r="660" spans="12:18" ht="14.25" customHeight="1" x14ac:dyDescent="0.35">
      <c r="L660" s="22"/>
      <c r="M660" s="22"/>
      <c r="N660" s="22"/>
      <c r="O660" s="22"/>
      <c r="P660" s="22"/>
      <c r="Q660" s="22"/>
      <c r="R660" s="22"/>
    </row>
    <row r="661" spans="12:18" ht="14.25" customHeight="1" x14ac:dyDescent="0.35">
      <c r="L661" s="22"/>
      <c r="M661" s="22"/>
      <c r="N661" s="22"/>
      <c r="O661" s="22"/>
      <c r="P661" s="22"/>
      <c r="Q661" s="22"/>
      <c r="R661" s="22"/>
    </row>
    <row r="662" spans="12:18" ht="14.25" customHeight="1" x14ac:dyDescent="0.35">
      <c r="L662" s="22"/>
      <c r="M662" s="22"/>
      <c r="N662" s="22"/>
      <c r="O662" s="22"/>
      <c r="P662" s="22"/>
      <c r="Q662" s="22"/>
      <c r="R662" s="22"/>
    </row>
    <row r="663" spans="12:18" ht="14.25" customHeight="1" x14ac:dyDescent="0.35">
      <c r="L663" s="22"/>
      <c r="M663" s="22"/>
      <c r="N663" s="22"/>
      <c r="O663" s="22"/>
      <c r="P663" s="22"/>
      <c r="Q663" s="22"/>
      <c r="R663" s="22"/>
    </row>
    <row r="664" spans="12:18" ht="14.25" customHeight="1" x14ac:dyDescent="0.35">
      <c r="L664" s="22"/>
      <c r="M664" s="22"/>
      <c r="N664" s="22"/>
      <c r="O664" s="22"/>
      <c r="P664" s="22"/>
      <c r="Q664" s="22"/>
      <c r="R664" s="22"/>
    </row>
    <row r="665" spans="12:18" ht="14.25" customHeight="1" x14ac:dyDescent="0.35">
      <c r="L665" s="22"/>
      <c r="M665" s="22"/>
      <c r="N665" s="22"/>
      <c r="O665" s="22"/>
      <c r="P665" s="22"/>
      <c r="Q665" s="22"/>
      <c r="R665" s="22"/>
    </row>
    <row r="666" spans="12:18" ht="14.25" customHeight="1" x14ac:dyDescent="0.35">
      <c r="L666" s="22"/>
      <c r="M666" s="22"/>
      <c r="N666" s="22"/>
      <c r="O666" s="22"/>
      <c r="P666" s="22"/>
      <c r="Q666" s="22"/>
      <c r="R666" s="22"/>
    </row>
    <row r="667" spans="12:18" ht="14.25" customHeight="1" x14ac:dyDescent="0.35">
      <c r="L667" s="22"/>
      <c r="M667" s="22"/>
      <c r="N667" s="22"/>
      <c r="O667" s="22"/>
      <c r="P667" s="22"/>
      <c r="Q667" s="22"/>
      <c r="R667" s="22"/>
    </row>
    <row r="668" spans="12:18" ht="14.25" customHeight="1" x14ac:dyDescent="0.35">
      <c r="L668" s="22"/>
      <c r="M668" s="22"/>
      <c r="N668" s="22"/>
      <c r="O668" s="22"/>
      <c r="P668" s="22"/>
      <c r="Q668" s="22"/>
      <c r="R668" s="22"/>
    </row>
    <row r="669" spans="12:18" ht="14.25" customHeight="1" x14ac:dyDescent="0.35">
      <c r="L669" s="22"/>
      <c r="M669" s="22"/>
      <c r="N669" s="22"/>
      <c r="O669" s="22"/>
      <c r="P669" s="22"/>
      <c r="Q669" s="22"/>
      <c r="R669" s="22"/>
    </row>
    <row r="670" spans="12:18" ht="14.25" customHeight="1" x14ac:dyDescent="0.35">
      <c r="L670" s="22"/>
      <c r="M670" s="22"/>
      <c r="N670" s="22"/>
      <c r="O670" s="22"/>
      <c r="P670" s="22"/>
      <c r="Q670" s="22"/>
      <c r="R670" s="22"/>
    </row>
    <row r="671" spans="12:18" ht="14.25" customHeight="1" x14ac:dyDescent="0.35">
      <c r="L671" s="22"/>
      <c r="M671" s="22"/>
      <c r="N671" s="22"/>
      <c r="O671" s="22"/>
      <c r="P671" s="22"/>
      <c r="Q671" s="22"/>
      <c r="R671" s="22"/>
    </row>
    <row r="672" spans="12:18" ht="14.25" customHeight="1" x14ac:dyDescent="0.35">
      <c r="L672" s="22"/>
      <c r="M672" s="22"/>
      <c r="N672" s="22"/>
      <c r="O672" s="22"/>
      <c r="P672" s="22"/>
      <c r="Q672" s="22"/>
      <c r="R672" s="22"/>
    </row>
    <row r="673" spans="12:18" ht="14.25" customHeight="1" x14ac:dyDescent="0.35">
      <c r="L673" s="22"/>
      <c r="M673" s="22"/>
      <c r="N673" s="22"/>
      <c r="O673" s="22"/>
      <c r="P673" s="22"/>
      <c r="Q673" s="22"/>
      <c r="R673" s="22"/>
    </row>
    <row r="674" spans="12:18" ht="14.25" customHeight="1" x14ac:dyDescent="0.35">
      <c r="L674" s="22"/>
      <c r="M674" s="22"/>
      <c r="N674" s="22"/>
      <c r="O674" s="22"/>
      <c r="P674" s="22"/>
      <c r="Q674" s="22"/>
      <c r="R674" s="22"/>
    </row>
    <row r="675" spans="12:18" ht="14.25" customHeight="1" x14ac:dyDescent="0.35">
      <c r="L675" s="22"/>
      <c r="M675" s="22"/>
      <c r="N675" s="22"/>
      <c r="O675" s="22"/>
      <c r="P675" s="22"/>
      <c r="Q675" s="22"/>
      <c r="R675" s="22"/>
    </row>
    <row r="676" spans="12:18" ht="14.25" customHeight="1" x14ac:dyDescent="0.35">
      <c r="L676" s="22"/>
      <c r="M676" s="22"/>
      <c r="N676" s="22"/>
      <c r="O676" s="22"/>
      <c r="P676" s="22"/>
      <c r="Q676" s="22"/>
      <c r="R676" s="22"/>
    </row>
    <row r="677" spans="12:18" ht="14.25" customHeight="1" x14ac:dyDescent="0.35">
      <c r="L677" s="22"/>
      <c r="M677" s="22"/>
      <c r="N677" s="22"/>
      <c r="O677" s="22"/>
      <c r="P677" s="22"/>
      <c r="Q677" s="22"/>
      <c r="R677" s="22"/>
    </row>
    <row r="678" spans="12:18" ht="14.25" customHeight="1" x14ac:dyDescent="0.35">
      <c r="L678" s="22"/>
      <c r="M678" s="22"/>
      <c r="N678" s="22"/>
      <c r="O678" s="22"/>
      <c r="P678" s="22"/>
      <c r="Q678" s="22"/>
      <c r="R678" s="22"/>
    </row>
    <row r="679" spans="12:18" ht="14.25" customHeight="1" x14ac:dyDescent="0.35">
      <c r="L679" s="22"/>
      <c r="M679" s="22"/>
      <c r="N679" s="22"/>
      <c r="O679" s="22"/>
      <c r="P679" s="22"/>
      <c r="Q679" s="22"/>
      <c r="R679" s="22"/>
    </row>
    <row r="680" spans="12:18" ht="14.25" customHeight="1" x14ac:dyDescent="0.35">
      <c r="L680" s="22"/>
      <c r="M680" s="22"/>
      <c r="N680" s="22"/>
      <c r="O680" s="22"/>
      <c r="P680" s="22"/>
      <c r="Q680" s="22"/>
      <c r="R680" s="22"/>
    </row>
    <row r="681" spans="12:18" ht="14.25" customHeight="1" x14ac:dyDescent="0.35">
      <c r="L681" s="22"/>
      <c r="M681" s="22"/>
      <c r="N681" s="22"/>
      <c r="O681" s="22"/>
      <c r="P681" s="22"/>
      <c r="Q681" s="22"/>
      <c r="R681" s="22"/>
    </row>
    <row r="682" spans="12:18" ht="14.25" customHeight="1" x14ac:dyDescent="0.35">
      <c r="L682" s="22"/>
      <c r="M682" s="22"/>
      <c r="N682" s="22"/>
      <c r="O682" s="22"/>
      <c r="P682" s="22"/>
      <c r="Q682" s="22"/>
      <c r="R682" s="22"/>
    </row>
    <row r="683" spans="12:18" ht="14.25" customHeight="1" x14ac:dyDescent="0.35">
      <c r="L683" s="22"/>
      <c r="M683" s="22"/>
      <c r="N683" s="22"/>
      <c r="O683" s="22"/>
      <c r="P683" s="22"/>
      <c r="Q683" s="22"/>
      <c r="R683" s="22"/>
    </row>
    <row r="684" spans="12:18" ht="14.25" customHeight="1" x14ac:dyDescent="0.35">
      <c r="L684" s="22"/>
      <c r="M684" s="22"/>
      <c r="N684" s="22"/>
      <c r="O684" s="22"/>
      <c r="P684" s="22"/>
      <c r="Q684" s="22"/>
      <c r="R684" s="22"/>
    </row>
    <row r="685" spans="12:18" ht="14.25" customHeight="1" x14ac:dyDescent="0.35">
      <c r="L685" s="22"/>
      <c r="M685" s="22"/>
      <c r="N685" s="22"/>
      <c r="O685" s="22"/>
      <c r="P685" s="22"/>
      <c r="Q685" s="22"/>
      <c r="R685" s="22"/>
    </row>
    <row r="686" spans="12:18" ht="14.25" customHeight="1" x14ac:dyDescent="0.35">
      <c r="L686" s="22"/>
      <c r="M686" s="22"/>
      <c r="N686" s="22"/>
      <c r="O686" s="22"/>
      <c r="P686" s="22"/>
      <c r="Q686" s="22"/>
      <c r="R686" s="22"/>
    </row>
    <row r="687" spans="12:18" ht="14.25" customHeight="1" x14ac:dyDescent="0.35">
      <c r="L687" s="22"/>
      <c r="M687" s="22"/>
      <c r="N687" s="22"/>
      <c r="O687" s="22"/>
      <c r="P687" s="22"/>
      <c r="Q687" s="22"/>
      <c r="R687" s="22"/>
    </row>
    <row r="688" spans="12:18" ht="14.25" customHeight="1" x14ac:dyDescent="0.35">
      <c r="L688" s="22"/>
      <c r="M688" s="22"/>
      <c r="N688" s="22"/>
      <c r="O688" s="22"/>
      <c r="P688" s="22"/>
      <c r="Q688" s="22"/>
      <c r="R688" s="22"/>
    </row>
    <row r="689" spans="12:18" ht="14.25" customHeight="1" x14ac:dyDescent="0.35">
      <c r="L689" s="22"/>
      <c r="M689" s="22"/>
      <c r="N689" s="22"/>
      <c r="O689" s="22"/>
      <c r="P689" s="22"/>
      <c r="Q689" s="22"/>
      <c r="R689" s="22"/>
    </row>
    <row r="690" spans="12:18" ht="14.25" customHeight="1" x14ac:dyDescent="0.35">
      <c r="L690" s="22"/>
      <c r="M690" s="22"/>
      <c r="N690" s="22"/>
      <c r="O690" s="22"/>
      <c r="P690" s="22"/>
      <c r="Q690" s="22"/>
      <c r="R690" s="22"/>
    </row>
    <row r="691" spans="12:18" ht="14.25" customHeight="1" x14ac:dyDescent="0.35">
      <c r="L691" s="22"/>
      <c r="M691" s="22"/>
      <c r="N691" s="22"/>
      <c r="O691" s="22"/>
      <c r="P691" s="22"/>
      <c r="Q691" s="22"/>
      <c r="R691" s="22"/>
    </row>
    <row r="692" spans="12:18" ht="14.25" customHeight="1" x14ac:dyDescent="0.35">
      <c r="L692" s="22"/>
      <c r="M692" s="22"/>
      <c r="N692" s="22"/>
      <c r="O692" s="22"/>
      <c r="P692" s="22"/>
      <c r="Q692" s="22"/>
      <c r="R692" s="22"/>
    </row>
    <row r="693" spans="12:18" ht="14.25" customHeight="1" x14ac:dyDescent="0.35">
      <c r="L693" s="22"/>
      <c r="M693" s="22"/>
      <c r="N693" s="22"/>
      <c r="O693" s="22"/>
      <c r="P693" s="22"/>
      <c r="Q693" s="22"/>
      <c r="R693" s="22"/>
    </row>
    <row r="694" spans="12:18" ht="14.25" customHeight="1" x14ac:dyDescent="0.35">
      <c r="L694" s="22"/>
      <c r="M694" s="22"/>
      <c r="N694" s="22"/>
      <c r="O694" s="22"/>
      <c r="P694" s="22"/>
      <c r="Q694" s="22"/>
      <c r="R694" s="22"/>
    </row>
    <row r="695" spans="12:18" ht="14.25" customHeight="1" x14ac:dyDescent="0.35">
      <c r="L695" s="22"/>
      <c r="M695" s="22"/>
      <c r="N695" s="22"/>
      <c r="O695" s="22"/>
      <c r="P695" s="22"/>
      <c r="Q695" s="22"/>
      <c r="R695" s="22"/>
    </row>
    <row r="696" spans="12:18" ht="14.25" customHeight="1" x14ac:dyDescent="0.35">
      <c r="L696" s="22"/>
      <c r="M696" s="22"/>
      <c r="N696" s="22"/>
      <c r="O696" s="22"/>
      <c r="P696" s="22"/>
      <c r="Q696" s="22"/>
      <c r="R696" s="22"/>
    </row>
    <row r="697" spans="12:18" ht="14.25" customHeight="1" x14ac:dyDescent="0.35">
      <c r="L697" s="22"/>
      <c r="M697" s="22"/>
      <c r="N697" s="22"/>
      <c r="O697" s="22"/>
      <c r="P697" s="22"/>
      <c r="Q697" s="22"/>
      <c r="R697" s="22"/>
    </row>
    <row r="698" spans="12:18" ht="14.25" customHeight="1" x14ac:dyDescent="0.35">
      <c r="L698" s="22"/>
      <c r="M698" s="22"/>
      <c r="N698" s="22"/>
      <c r="O698" s="22"/>
      <c r="P698" s="22"/>
      <c r="Q698" s="22"/>
      <c r="R698" s="22"/>
    </row>
    <row r="699" spans="12:18" ht="14.25" customHeight="1" x14ac:dyDescent="0.35">
      <c r="L699" s="22"/>
      <c r="M699" s="22"/>
      <c r="N699" s="22"/>
      <c r="O699" s="22"/>
      <c r="P699" s="22"/>
      <c r="Q699" s="22"/>
      <c r="R699" s="22"/>
    </row>
    <row r="700" spans="12:18" ht="14.25" customHeight="1" x14ac:dyDescent="0.35">
      <c r="L700" s="22"/>
      <c r="M700" s="22"/>
      <c r="N700" s="22"/>
      <c r="O700" s="22"/>
      <c r="P700" s="22"/>
      <c r="Q700" s="22"/>
      <c r="R700" s="22"/>
    </row>
    <row r="701" spans="12:18" ht="14.25" customHeight="1" x14ac:dyDescent="0.35">
      <c r="L701" s="22"/>
      <c r="M701" s="22"/>
      <c r="N701" s="22"/>
      <c r="O701" s="22"/>
      <c r="P701" s="22"/>
      <c r="Q701" s="22"/>
      <c r="R701" s="22"/>
    </row>
    <row r="702" spans="12:18" ht="14.25" customHeight="1" x14ac:dyDescent="0.35">
      <c r="L702" s="22"/>
      <c r="M702" s="22"/>
      <c r="N702" s="22"/>
      <c r="O702" s="22"/>
      <c r="P702" s="22"/>
      <c r="Q702" s="22"/>
      <c r="R702" s="22"/>
    </row>
    <row r="703" spans="12:18" ht="14.25" customHeight="1" x14ac:dyDescent="0.35">
      <c r="L703" s="22"/>
      <c r="M703" s="22"/>
      <c r="N703" s="22"/>
      <c r="O703" s="22"/>
      <c r="P703" s="22"/>
      <c r="Q703" s="22"/>
      <c r="R703" s="22"/>
    </row>
    <row r="704" spans="12:18" ht="14.25" customHeight="1" x14ac:dyDescent="0.35">
      <c r="L704" s="22"/>
      <c r="M704" s="22"/>
      <c r="N704" s="22"/>
      <c r="O704" s="22"/>
      <c r="P704" s="22"/>
      <c r="Q704" s="22"/>
      <c r="R704" s="22"/>
    </row>
    <row r="705" spans="12:18" ht="14.25" customHeight="1" x14ac:dyDescent="0.35">
      <c r="L705" s="22"/>
      <c r="M705" s="22"/>
      <c r="N705" s="22"/>
      <c r="O705" s="22"/>
      <c r="P705" s="22"/>
      <c r="Q705" s="22"/>
      <c r="R705" s="22"/>
    </row>
    <row r="706" spans="12:18" ht="14.25" customHeight="1" x14ac:dyDescent="0.35">
      <c r="L706" s="22"/>
      <c r="M706" s="22"/>
      <c r="N706" s="22"/>
      <c r="O706" s="22"/>
      <c r="P706" s="22"/>
      <c r="Q706" s="22"/>
      <c r="R706" s="22"/>
    </row>
    <row r="707" spans="12:18" ht="14.25" customHeight="1" x14ac:dyDescent="0.35">
      <c r="L707" s="22"/>
      <c r="M707" s="22"/>
      <c r="N707" s="22"/>
      <c r="O707" s="22"/>
      <c r="P707" s="22"/>
      <c r="Q707" s="22"/>
      <c r="R707" s="22"/>
    </row>
    <row r="708" spans="12:18" ht="14.25" customHeight="1" x14ac:dyDescent="0.35">
      <c r="L708" s="22"/>
      <c r="M708" s="22"/>
      <c r="N708" s="22"/>
      <c r="O708" s="22"/>
      <c r="P708" s="22"/>
      <c r="Q708" s="22"/>
      <c r="R708" s="22"/>
    </row>
    <row r="709" spans="12:18" ht="14.25" customHeight="1" x14ac:dyDescent="0.35">
      <c r="L709" s="22"/>
      <c r="M709" s="22"/>
      <c r="N709" s="22"/>
      <c r="O709" s="22"/>
      <c r="P709" s="22"/>
      <c r="Q709" s="22"/>
      <c r="R709" s="22"/>
    </row>
    <row r="710" spans="12:18" ht="14.25" customHeight="1" x14ac:dyDescent="0.35">
      <c r="L710" s="22"/>
      <c r="M710" s="22"/>
      <c r="N710" s="22"/>
      <c r="O710" s="22"/>
      <c r="P710" s="22"/>
      <c r="Q710" s="22"/>
      <c r="R710" s="22"/>
    </row>
    <row r="711" spans="12:18" ht="14.25" customHeight="1" x14ac:dyDescent="0.35">
      <c r="L711" s="22"/>
      <c r="M711" s="22"/>
      <c r="N711" s="22"/>
      <c r="O711" s="22"/>
      <c r="P711" s="22"/>
      <c r="Q711" s="22"/>
      <c r="R711" s="22"/>
    </row>
    <row r="712" spans="12:18" ht="14.25" customHeight="1" x14ac:dyDescent="0.35">
      <c r="L712" s="22"/>
      <c r="M712" s="22"/>
      <c r="N712" s="22"/>
      <c r="O712" s="22"/>
      <c r="P712" s="22"/>
      <c r="Q712" s="22"/>
      <c r="R712" s="22"/>
    </row>
    <row r="713" spans="12:18" ht="14.25" customHeight="1" x14ac:dyDescent="0.35">
      <c r="L713" s="22"/>
      <c r="M713" s="22"/>
      <c r="N713" s="22"/>
      <c r="O713" s="22"/>
      <c r="P713" s="22"/>
      <c r="Q713" s="22"/>
      <c r="R713" s="22"/>
    </row>
    <row r="714" spans="12:18" ht="14.25" customHeight="1" x14ac:dyDescent="0.35">
      <c r="L714" s="22"/>
      <c r="M714" s="22"/>
      <c r="N714" s="22"/>
      <c r="O714" s="22"/>
      <c r="P714" s="22"/>
      <c r="Q714" s="22"/>
      <c r="R714" s="22"/>
    </row>
    <row r="715" spans="12:18" ht="14.25" customHeight="1" x14ac:dyDescent="0.35">
      <c r="L715" s="22"/>
      <c r="M715" s="22"/>
      <c r="N715" s="22"/>
      <c r="O715" s="22"/>
      <c r="P715" s="22"/>
      <c r="Q715" s="22"/>
      <c r="R715" s="22"/>
    </row>
    <row r="716" spans="12:18" ht="14.25" customHeight="1" x14ac:dyDescent="0.35">
      <c r="L716" s="22"/>
      <c r="M716" s="22"/>
      <c r="N716" s="22"/>
      <c r="O716" s="22"/>
      <c r="P716" s="22"/>
      <c r="Q716" s="22"/>
      <c r="R716" s="22"/>
    </row>
    <row r="717" spans="12:18" ht="14.25" customHeight="1" x14ac:dyDescent="0.35">
      <c r="L717" s="22"/>
      <c r="M717" s="22"/>
      <c r="N717" s="22"/>
      <c r="O717" s="22"/>
      <c r="P717" s="22"/>
      <c r="Q717" s="22"/>
      <c r="R717" s="22"/>
    </row>
    <row r="718" spans="12:18" ht="14.25" customHeight="1" x14ac:dyDescent="0.35">
      <c r="L718" s="22"/>
      <c r="M718" s="22"/>
      <c r="N718" s="22"/>
      <c r="O718" s="22"/>
      <c r="P718" s="22"/>
      <c r="Q718" s="22"/>
      <c r="R718" s="22"/>
    </row>
    <row r="719" spans="12:18" ht="14.25" customHeight="1" x14ac:dyDescent="0.35">
      <c r="L719" s="22"/>
      <c r="M719" s="22"/>
      <c r="N719" s="22"/>
      <c r="O719" s="22"/>
      <c r="P719" s="22"/>
      <c r="Q719" s="22"/>
      <c r="R719" s="22"/>
    </row>
    <row r="720" spans="12:18" ht="14.25" customHeight="1" x14ac:dyDescent="0.35">
      <c r="L720" s="22"/>
      <c r="M720" s="22"/>
      <c r="N720" s="22"/>
      <c r="O720" s="22"/>
      <c r="P720" s="22"/>
      <c r="Q720" s="22"/>
      <c r="R720" s="22"/>
    </row>
    <row r="721" spans="12:18" ht="14.25" customHeight="1" x14ac:dyDescent="0.35">
      <c r="L721" s="22"/>
      <c r="M721" s="22"/>
      <c r="N721" s="22"/>
      <c r="O721" s="22"/>
      <c r="P721" s="22"/>
      <c r="Q721" s="22"/>
      <c r="R721" s="22"/>
    </row>
    <row r="722" spans="12:18" ht="14.25" customHeight="1" x14ac:dyDescent="0.35">
      <c r="L722" s="22"/>
      <c r="M722" s="22"/>
      <c r="N722" s="22"/>
      <c r="O722" s="22"/>
      <c r="P722" s="22"/>
      <c r="Q722" s="22"/>
      <c r="R722" s="22"/>
    </row>
    <row r="723" spans="12:18" ht="14.25" customHeight="1" x14ac:dyDescent="0.35">
      <c r="L723" s="22"/>
      <c r="M723" s="22"/>
      <c r="N723" s="22"/>
      <c r="O723" s="22"/>
      <c r="P723" s="22"/>
      <c r="Q723" s="22"/>
      <c r="R723" s="22"/>
    </row>
    <row r="724" spans="12:18" ht="14.25" customHeight="1" x14ac:dyDescent="0.35">
      <c r="L724" s="22"/>
      <c r="M724" s="22"/>
      <c r="N724" s="22"/>
      <c r="O724" s="22"/>
      <c r="P724" s="22"/>
      <c r="Q724" s="22"/>
      <c r="R724" s="22"/>
    </row>
    <row r="725" spans="12:18" ht="14.25" customHeight="1" x14ac:dyDescent="0.35">
      <c r="L725" s="22"/>
      <c r="M725" s="22"/>
      <c r="N725" s="22"/>
      <c r="O725" s="22"/>
      <c r="P725" s="22"/>
      <c r="Q725" s="22"/>
      <c r="R725" s="22"/>
    </row>
    <row r="726" spans="12:18" ht="14.25" customHeight="1" x14ac:dyDescent="0.35">
      <c r="L726" s="22"/>
      <c r="M726" s="22"/>
      <c r="N726" s="22"/>
      <c r="O726" s="22"/>
      <c r="P726" s="22"/>
      <c r="Q726" s="22"/>
      <c r="R726" s="22"/>
    </row>
    <row r="727" spans="12:18" ht="14.25" customHeight="1" x14ac:dyDescent="0.35">
      <c r="L727" s="22"/>
      <c r="M727" s="22"/>
      <c r="N727" s="22"/>
      <c r="O727" s="22"/>
      <c r="P727" s="22"/>
      <c r="Q727" s="22"/>
      <c r="R727" s="22"/>
    </row>
    <row r="728" spans="12:18" ht="14.25" customHeight="1" x14ac:dyDescent="0.35">
      <c r="L728" s="22"/>
      <c r="M728" s="22"/>
      <c r="N728" s="22"/>
      <c r="O728" s="22"/>
      <c r="P728" s="22"/>
      <c r="Q728" s="22"/>
      <c r="R728" s="22"/>
    </row>
    <row r="729" spans="12:18" ht="14.25" customHeight="1" x14ac:dyDescent="0.35">
      <c r="L729" s="22"/>
      <c r="M729" s="22"/>
      <c r="N729" s="22"/>
      <c r="O729" s="22"/>
      <c r="P729" s="22"/>
      <c r="Q729" s="22"/>
      <c r="R729" s="22"/>
    </row>
    <row r="730" spans="12:18" ht="14.25" customHeight="1" x14ac:dyDescent="0.35">
      <c r="L730" s="22"/>
      <c r="M730" s="22"/>
      <c r="N730" s="22"/>
      <c r="O730" s="22"/>
      <c r="P730" s="22"/>
      <c r="Q730" s="22"/>
      <c r="R730" s="22"/>
    </row>
    <row r="731" spans="12:18" ht="14.25" customHeight="1" x14ac:dyDescent="0.35">
      <c r="L731" s="22"/>
      <c r="M731" s="22"/>
      <c r="N731" s="22"/>
      <c r="O731" s="22"/>
      <c r="P731" s="22"/>
      <c r="Q731" s="22"/>
      <c r="R731" s="22"/>
    </row>
    <row r="732" spans="12:18" ht="14.25" customHeight="1" x14ac:dyDescent="0.35">
      <c r="L732" s="22"/>
      <c r="M732" s="22"/>
      <c r="N732" s="22"/>
      <c r="O732" s="22"/>
      <c r="P732" s="22"/>
      <c r="Q732" s="22"/>
      <c r="R732" s="22"/>
    </row>
    <row r="733" spans="12:18" ht="14.25" customHeight="1" x14ac:dyDescent="0.35">
      <c r="L733" s="22"/>
      <c r="M733" s="22"/>
      <c r="N733" s="22"/>
      <c r="O733" s="22"/>
      <c r="P733" s="22"/>
      <c r="Q733" s="22"/>
      <c r="R733" s="22"/>
    </row>
    <row r="734" spans="12:18" ht="14.25" customHeight="1" x14ac:dyDescent="0.35">
      <c r="L734" s="22"/>
      <c r="M734" s="22"/>
      <c r="N734" s="22"/>
      <c r="O734" s="22"/>
      <c r="P734" s="22"/>
      <c r="Q734" s="22"/>
      <c r="R734" s="22"/>
    </row>
    <row r="735" spans="12:18" ht="14.25" customHeight="1" x14ac:dyDescent="0.35">
      <c r="L735" s="22"/>
      <c r="M735" s="22"/>
      <c r="N735" s="22"/>
      <c r="O735" s="22"/>
      <c r="P735" s="22"/>
      <c r="Q735" s="22"/>
      <c r="R735" s="22"/>
    </row>
    <row r="736" spans="12:18" ht="14.25" customHeight="1" x14ac:dyDescent="0.35">
      <c r="L736" s="22"/>
      <c r="M736" s="22"/>
      <c r="N736" s="22"/>
      <c r="O736" s="22"/>
      <c r="P736" s="22"/>
      <c r="Q736" s="22"/>
      <c r="R736" s="22"/>
    </row>
    <row r="737" spans="12:18" ht="14.25" customHeight="1" x14ac:dyDescent="0.35">
      <c r="L737" s="22"/>
      <c r="M737" s="22"/>
      <c r="N737" s="22"/>
      <c r="O737" s="22"/>
      <c r="P737" s="22"/>
      <c r="Q737" s="22"/>
      <c r="R737" s="22"/>
    </row>
    <row r="738" spans="12:18" ht="14.25" customHeight="1" x14ac:dyDescent="0.35">
      <c r="L738" s="22"/>
      <c r="M738" s="22"/>
      <c r="N738" s="22"/>
      <c r="O738" s="22"/>
      <c r="P738" s="22"/>
      <c r="Q738" s="22"/>
      <c r="R738" s="22"/>
    </row>
    <row r="739" spans="12:18" ht="14.25" customHeight="1" x14ac:dyDescent="0.35">
      <c r="L739" s="22"/>
      <c r="M739" s="22"/>
      <c r="N739" s="22"/>
      <c r="O739" s="22"/>
      <c r="P739" s="22"/>
      <c r="Q739" s="22"/>
      <c r="R739" s="22"/>
    </row>
    <row r="740" spans="12:18" ht="14.25" customHeight="1" x14ac:dyDescent="0.35">
      <c r="L740" s="22"/>
      <c r="M740" s="22"/>
      <c r="N740" s="22"/>
      <c r="O740" s="22"/>
      <c r="P740" s="22"/>
      <c r="Q740" s="22"/>
      <c r="R740" s="22"/>
    </row>
    <row r="741" spans="12:18" ht="14.25" customHeight="1" x14ac:dyDescent="0.35">
      <c r="L741" s="22"/>
      <c r="M741" s="22"/>
      <c r="N741" s="22"/>
      <c r="O741" s="22"/>
      <c r="P741" s="22"/>
      <c r="Q741" s="22"/>
      <c r="R741" s="22"/>
    </row>
    <row r="742" spans="12:18" ht="14.25" customHeight="1" x14ac:dyDescent="0.35">
      <c r="L742" s="22"/>
      <c r="M742" s="22"/>
      <c r="N742" s="22"/>
      <c r="O742" s="22"/>
      <c r="P742" s="22"/>
      <c r="Q742" s="22"/>
      <c r="R742" s="22"/>
    </row>
    <row r="743" spans="12:18" ht="14.25" customHeight="1" x14ac:dyDescent="0.35">
      <c r="L743" s="22"/>
      <c r="M743" s="22"/>
      <c r="N743" s="22"/>
      <c r="O743" s="22"/>
      <c r="P743" s="22"/>
      <c r="Q743" s="22"/>
      <c r="R743" s="22"/>
    </row>
    <row r="744" spans="12:18" ht="14.25" customHeight="1" x14ac:dyDescent="0.35">
      <c r="L744" s="22"/>
      <c r="M744" s="22"/>
      <c r="N744" s="22"/>
      <c r="O744" s="22"/>
      <c r="P744" s="22"/>
      <c r="Q744" s="22"/>
      <c r="R744" s="22"/>
    </row>
    <row r="745" spans="12:18" ht="14.25" customHeight="1" x14ac:dyDescent="0.35">
      <c r="L745" s="22"/>
      <c r="M745" s="22"/>
      <c r="N745" s="22"/>
      <c r="O745" s="22"/>
      <c r="P745" s="22"/>
      <c r="Q745" s="22"/>
      <c r="R745" s="22"/>
    </row>
    <row r="746" spans="12:18" ht="14.25" customHeight="1" x14ac:dyDescent="0.35">
      <c r="L746" s="22"/>
      <c r="M746" s="22"/>
      <c r="N746" s="22"/>
      <c r="O746" s="22"/>
      <c r="P746" s="22"/>
      <c r="Q746" s="22"/>
      <c r="R746" s="22"/>
    </row>
    <row r="747" spans="12:18" ht="14.25" customHeight="1" x14ac:dyDescent="0.35">
      <c r="L747" s="22"/>
      <c r="M747" s="22"/>
      <c r="N747" s="22"/>
      <c r="O747" s="22"/>
      <c r="P747" s="22"/>
      <c r="Q747" s="22"/>
      <c r="R747" s="22"/>
    </row>
    <row r="748" spans="12:18" ht="14.25" customHeight="1" x14ac:dyDescent="0.35">
      <c r="L748" s="22"/>
      <c r="M748" s="22"/>
      <c r="N748" s="22"/>
      <c r="O748" s="22"/>
      <c r="P748" s="22"/>
      <c r="Q748" s="22"/>
      <c r="R748" s="22"/>
    </row>
    <row r="749" spans="12:18" ht="14.25" customHeight="1" x14ac:dyDescent="0.35">
      <c r="L749" s="22"/>
      <c r="M749" s="22"/>
      <c r="N749" s="22"/>
      <c r="O749" s="22"/>
      <c r="P749" s="22"/>
      <c r="Q749" s="22"/>
      <c r="R749" s="22"/>
    </row>
    <row r="750" spans="12:18" ht="14.25" customHeight="1" x14ac:dyDescent="0.35">
      <c r="L750" s="22"/>
      <c r="M750" s="22"/>
      <c r="N750" s="22"/>
      <c r="O750" s="22"/>
      <c r="P750" s="22"/>
      <c r="Q750" s="22"/>
      <c r="R750" s="22"/>
    </row>
    <row r="751" spans="12:18" ht="14.25" customHeight="1" x14ac:dyDescent="0.35">
      <c r="L751" s="22"/>
      <c r="M751" s="22"/>
      <c r="N751" s="22"/>
      <c r="O751" s="22"/>
      <c r="P751" s="22"/>
      <c r="Q751" s="22"/>
      <c r="R751" s="22"/>
    </row>
    <row r="752" spans="12:18" ht="14.25" customHeight="1" x14ac:dyDescent="0.35">
      <c r="L752" s="22"/>
      <c r="M752" s="22"/>
      <c r="N752" s="22"/>
      <c r="O752" s="22"/>
      <c r="P752" s="22"/>
      <c r="Q752" s="22"/>
      <c r="R752" s="22"/>
    </row>
    <row r="753" spans="12:18" ht="14.25" customHeight="1" x14ac:dyDescent="0.35">
      <c r="L753" s="22"/>
      <c r="M753" s="22"/>
      <c r="N753" s="22"/>
      <c r="O753" s="22"/>
      <c r="P753" s="22"/>
      <c r="Q753" s="22"/>
      <c r="R753" s="22"/>
    </row>
    <row r="754" spans="12:18" ht="14.25" customHeight="1" x14ac:dyDescent="0.35">
      <c r="L754" s="22"/>
      <c r="M754" s="22"/>
      <c r="N754" s="22"/>
      <c r="O754" s="22"/>
      <c r="P754" s="22"/>
      <c r="Q754" s="22"/>
      <c r="R754" s="22"/>
    </row>
    <row r="755" spans="12:18" ht="14.25" customHeight="1" x14ac:dyDescent="0.35">
      <c r="L755" s="22"/>
      <c r="M755" s="22"/>
      <c r="N755" s="22"/>
      <c r="O755" s="22"/>
      <c r="P755" s="22"/>
      <c r="Q755" s="22"/>
      <c r="R755" s="22"/>
    </row>
    <row r="756" spans="12:18" ht="14.25" customHeight="1" x14ac:dyDescent="0.35">
      <c r="L756" s="22"/>
      <c r="M756" s="22"/>
      <c r="N756" s="22"/>
      <c r="O756" s="22"/>
      <c r="P756" s="22"/>
      <c r="Q756" s="22"/>
      <c r="R756" s="22"/>
    </row>
    <row r="757" spans="12:18" ht="14.25" customHeight="1" x14ac:dyDescent="0.35">
      <c r="L757" s="22"/>
      <c r="M757" s="22"/>
      <c r="N757" s="22"/>
      <c r="O757" s="22"/>
      <c r="P757" s="22"/>
      <c r="Q757" s="22"/>
      <c r="R757" s="22"/>
    </row>
    <row r="758" spans="12:18" ht="14.25" customHeight="1" x14ac:dyDescent="0.35">
      <c r="L758" s="22"/>
      <c r="M758" s="22"/>
      <c r="N758" s="22"/>
      <c r="O758" s="22"/>
      <c r="P758" s="22"/>
      <c r="Q758" s="22"/>
      <c r="R758" s="22"/>
    </row>
    <row r="759" spans="12:18" ht="14.25" customHeight="1" x14ac:dyDescent="0.35">
      <c r="L759" s="22"/>
      <c r="M759" s="22"/>
      <c r="N759" s="22"/>
      <c r="O759" s="22"/>
      <c r="P759" s="22"/>
      <c r="Q759" s="22"/>
      <c r="R759" s="22"/>
    </row>
    <row r="760" spans="12:18" ht="14.25" customHeight="1" x14ac:dyDescent="0.35">
      <c r="L760" s="22"/>
      <c r="M760" s="22"/>
      <c r="N760" s="22"/>
      <c r="O760" s="22"/>
      <c r="P760" s="22"/>
      <c r="Q760" s="22"/>
      <c r="R760" s="22"/>
    </row>
    <row r="761" spans="12:18" ht="14.25" customHeight="1" x14ac:dyDescent="0.35">
      <c r="L761" s="22"/>
      <c r="M761" s="22"/>
      <c r="N761" s="22"/>
      <c r="O761" s="22"/>
      <c r="P761" s="22"/>
      <c r="Q761" s="22"/>
      <c r="R761" s="22"/>
    </row>
    <row r="762" spans="12:18" ht="14.25" customHeight="1" x14ac:dyDescent="0.35">
      <c r="L762" s="22"/>
      <c r="M762" s="22"/>
      <c r="N762" s="22"/>
      <c r="O762" s="22"/>
      <c r="P762" s="22"/>
      <c r="Q762" s="22"/>
      <c r="R762" s="22"/>
    </row>
    <row r="763" spans="12:18" ht="14.25" customHeight="1" x14ac:dyDescent="0.35">
      <c r="L763" s="22"/>
      <c r="M763" s="22"/>
      <c r="N763" s="22"/>
      <c r="O763" s="22"/>
      <c r="P763" s="22"/>
      <c r="Q763" s="22"/>
      <c r="R763" s="22"/>
    </row>
    <row r="764" spans="12:18" ht="14.25" customHeight="1" x14ac:dyDescent="0.35">
      <c r="L764" s="22"/>
      <c r="M764" s="22"/>
      <c r="N764" s="22"/>
      <c r="O764" s="22"/>
      <c r="P764" s="22"/>
      <c r="Q764" s="22"/>
      <c r="R764" s="22"/>
    </row>
    <row r="765" spans="12:18" ht="14.25" customHeight="1" x14ac:dyDescent="0.35">
      <c r="L765" s="22"/>
      <c r="M765" s="22"/>
      <c r="N765" s="22"/>
      <c r="O765" s="22"/>
      <c r="P765" s="22"/>
      <c r="Q765" s="22"/>
      <c r="R765" s="22"/>
    </row>
    <row r="766" spans="12:18" ht="14.25" customHeight="1" x14ac:dyDescent="0.35">
      <c r="L766" s="22"/>
      <c r="M766" s="22"/>
      <c r="N766" s="22"/>
      <c r="O766" s="22"/>
      <c r="P766" s="22"/>
      <c r="Q766" s="22"/>
      <c r="R766" s="22"/>
    </row>
    <row r="767" spans="12:18" ht="14.25" customHeight="1" x14ac:dyDescent="0.35">
      <c r="L767" s="22"/>
      <c r="M767" s="22"/>
      <c r="N767" s="22"/>
      <c r="O767" s="22"/>
      <c r="P767" s="22"/>
      <c r="Q767" s="22"/>
      <c r="R767" s="22"/>
    </row>
    <row r="768" spans="12:18" ht="14.25" customHeight="1" x14ac:dyDescent="0.35">
      <c r="L768" s="22"/>
      <c r="M768" s="22"/>
      <c r="N768" s="22"/>
      <c r="O768" s="22"/>
      <c r="P768" s="22"/>
      <c r="Q768" s="22"/>
      <c r="R768" s="22"/>
    </row>
    <row r="769" spans="12:18" ht="14.25" customHeight="1" x14ac:dyDescent="0.35">
      <c r="L769" s="22"/>
      <c r="M769" s="22"/>
      <c r="N769" s="22"/>
      <c r="O769" s="22"/>
      <c r="P769" s="22"/>
      <c r="Q769" s="22"/>
      <c r="R769" s="22"/>
    </row>
    <row r="770" spans="12:18" ht="14.25" customHeight="1" x14ac:dyDescent="0.35">
      <c r="L770" s="22"/>
      <c r="M770" s="22"/>
      <c r="N770" s="22"/>
      <c r="O770" s="22"/>
      <c r="P770" s="22"/>
      <c r="Q770" s="22"/>
      <c r="R770" s="22"/>
    </row>
    <row r="771" spans="12:18" ht="14.25" customHeight="1" x14ac:dyDescent="0.35">
      <c r="L771" s="22"/>
      <c r="M771" s="22"/>
      <c r="N771" s="22"/>
      <c r="O771" s="22"/>
      <c r="P771" s="22"/>
      <c r="Q771" s="22"/>
      <c r="R771" s="22"/>
    </row>
    <row r="772" spans="12:18" ht="14.25" customHeight="1" x14ac:dyDescent="0.35">
      <c r="L772" s="22"/>
      <c r="M772" s="22"/>
      <c r="N772" s="22"/>
      <c r="O772" s="22"/>
      <c r="P772" s="22"/>
      <c r="Q772" s="22"/>
      <c r="R772" s="22"/>
    </row>
    <row r="773" spans="12:18" ht="14.25" customHeight="1" x14ac:dyDescent="0.35">
      <c r="L773" s="22"/>
      <c r="M773" s="22"/>
      <c r="N773" s="22"/>
      <c r="O773" s="22"/>
      <c r="P773" s="22"/>
      <c r="Q773" s="22"/>
      <c r="R773" s="22"/>
    </row>
    <row r="774" spans="12:18" ht="14.25" customHeight="1" x14ac:dyDescent="0.35">
      <c r="L774" s="22"/>
      <c r="M774" s="22"/>
      <c r="N774" s="22"/>
      <c r="O774" s="22"/>
      <c r="P774" s="22"/>
      <c r="Q774" s="22"/>
      <c r="R774" s="22"/>
    </row>
    <row r="775" spans="12:18" ht="14.25" customHeight="1" x14ac:dyDescent="0.35">
      <c r="L775" s="22"/>
      <c r="M775" s="22"/>
      <c r="N775" s="22"/>
      <c r="O775" s="22"/>
      <c r="P775" s="22"/>
      <c r="Q775" s="22"/>
      <c r="R775" s="22"/>
    </row>
    <row r="776" spans="12:18" ht="14.25" customHeight="1" x14ac:dyDescent="0.35">
      <c r="L776" s="22"/>
      <c r="M776" s="22"/>
      <c r="N776" s="22"/>
      <c r="O776" s="22"/>
      <c r="P776" s="22"/>
      <c r="Q776" s="22"/>
      <c r="R776" s="22"/>
    </row>
    <row r="777" spans="12:18" ht="14.25" customHeight="1" x14ac:dyDescent="0.35">
      <c r="L777" s="22"/>
      <c r="M777" s="22"/>
      <c r="N777" s="22"/>
      <c r="O777" s="22"/>
      <c r="P777" s="22"/>
      <c r="Q777" s="22"/>
      <c r="R777" s="22"/>
    </row>
    <row r="778" spans="12:18" ht="14.25" customHeight="1" x14ac:dyDescent="0.35">
      <c r="L778" s="22"/>
      <c r="M778" s="22"/>
      <c r="N778" s="22"/>
      <c r="O778" s="22"/>
      <c r="P778" s="22"/>
      <c r="Q778" s="22"/>
      <c r="R778" s="22"/>
    </row>
    <row r="779" spans="12:18" ht="14.25" customHeight="1" x14ac:dyDescent="0.35">
      <c r="L779" s="22"/>
      <c r="M779" s="22"/>
      <c r="N779" s="22"/>
      <c r="O779" s="22"/>
      <c r="P779" s="22"/>
      <c r="Q779" s="22"/>
      <c r="R779" s="22"/>
    </row>
    <row r="780" spans="12:18" ht="14.25" customHeight="1" x14ac:dyDescent="0.35">
      <c r="L780" s="22"/>
      <c r="M780" s="22"/>
      <c r="N780" s="22"/>
      <c r="O780" s="22"/>
      <c r="P780" s="22"/>
      <c r="Q780" s="22"/>
      <c r="R780" s="22"/>
    </row>
    <row r="781" spans="12:18" ht="14.25" customHeight="1" x14ac:dyDescent="0.35">
      <c r="L781" s="22"/>
      <c r="M781" s="22"/>
      <c r="N781" s="22"/>
      <c r="O781" s="22"/>
      <c r="P781" s="22"/>
      <c r="Q781" s="22"/>
      <c r="R781" s="22"/>
    </row>
    <row r="782" spans="12:18" ht="14.25" customHeight="1" x14ac:dyDescent="0.35">
      <c r="L782" s="22"/>
      <c r="M782" s="22"/>
      <c r="N782" s="22"/>
      <c r="O782" s="22"/>
      <c r="P782" s="22"/>
      <c r="Q782" s="22"/>
      <c r="R782" s="22"/>
    </row>
    <row r="783" spans="12:18" ht="14.25" customHeight="1" x14ac:dyDescent="0.35">
      <c r="L783" s="22"/>
      <c r="M783" s="22"/>
      <c r="N783" s="22"/>
      <c r="O783" s="22"/>
      <c r="P783" s="22"/>
      <c r="Q783" s="22"/>
      <c r="R783" s="22"/>
    </row>
    <row r="784" spans="12:18" ht="14.25" customHeight="1" x14ac:dyDescent="0.35">
      <c r="L784" s="22"/>
      <c r="M784" s="22"/>
      <c r="N784" s="22"/>
      <c r="O784" s="22"/>
      <c r="P784" s="22"/>
      <c r="Q784" s="22"/>
      <c r="R784" s="22"/>
    </row>
    <row r="785" spans="12:18" ht="14.25" customHeight="1" x14ac:dyDescent="0.35">
      <c r="L785" s="22"/>
      <c r="M785" s="22"/>
      <c r="N785" s="22"/>
      <c r="O785" s="22"/>
      <c r="P785" s="22"/>
      <c r="Q785" s="22"/>
      <c r="R785" s="22"/>
    </row>
    <row r="786" spans="12:18" ht="14.25" customHeight="1" x14ac:dyDescent="0.35">
      <c r="L786" s="22"/>
      <c r="M786" s="22"/>
      <c r="N786" s="22"/>
      <c r="O786" s="22"/>
      <c r="P786" s="22"/>
      <c r="Q786" s="22"/>
      <c r="R786" s="22"/>
    </row>
    <row r="787" spans="12:18" ht="14.25" customHeight="1" x14ac:dyDescent="0.35">
      <c r="L787" s="22"/>
      <c r="M787" s="22"/>
      <c r="N787" s="22"/>
      <c r="O787" s="22"/>
      <c r="P787" s="22"/>
      <c r="Q787" s="22"/>
      <c r="R787" s="22"/>
    </row>
    <row r="788" spans="12:18" ht="14.25" customHeight="1" x14ac:dyDescent="0.35">
      <c r="L788" s="22"/>
      <c r="M788" s="22"/>
      <c r="N788" s="22"/>
      <c r="O788" s="22"/>
      <c r="P788" s="22"/>
      <c r="Q788" s="22"/>
      <c r="R788" s="22"/>
    </row>
    <row r="789" spans="12:18" ht="14.25" customHeight="1" x14ac:dyDescent="0.35">
      <c r="L789" s="22"/>
      <c r="M789" s="22"/>
      <c r="N789" s="22"/>
      <c r="O789" s="22"/>
      <c r="P789" s="22"/>
      <c r="Q789" s="22"/>
      <c r="R789" s="22"/>
    </row>
    <row r="790" spans="12:18" ht="14.25" customHeight="1" x14ac:dyDescent="0.35">
      <c r="L790" s="22"/>
      <c r="M790" s="22"/>
      <c r="N790" s="22"/>
      <c r="O790" s="22"/>
      <c r="P790" s="22"/>
      <c r="Q790" s="22"/>
      <c r="R790" s="22"/>
    </row>
    <row r="791" spans="12:18" ht="14.25" customHeight="1" x14ac:dyDescent="0.35">
      <c r="L791" s="22"/>
      <c r="M791" s="22"/>
      <c r="N791" s="22"/>
      <c r="O791" s="22"/>
      <c r="P791" s="22"/>
      <c r="Q791" s="22"/>
      <c r="R791" s="22"/>
    </row>
    <row r="792" spans="12:18" ht="14.25" customHeight="1" x14ac:dyDescent="0.35">
      <c r="L792" s="22"/>
      <c r="M792" s="22"/>
      <c r="N792" s="22"/>
      <c r="O792" s="22"/>
      <c r="P792" s="22"/>
      <c r="Q792" s="22"/>
      <c r="R792" s="22"/>
    </row>
    <row r="793" spans="12:18" ht="14.25" customHeight="1" x14ac:dyDescent="0.35">
      <c r="L793" s="22"/>
      <c r="M793" s="22"/>
      <c r="N793" s="22"/>
      <c r="O793" s="22"/>
      <c r="P793" s="22"/>
      <c r="Q793" s="22"/>
      <c r="R793" s="22"/>
    </row>
    <row r="794" spans="12:18" ht="14.25" customHeight="1" x14ac:dyDescent="0.35">
      <c r="L794" s="22"/>
      <c r="M794" s="22"/>
      <c r="N794" s="22"/>
      <c r="O794" s="22"/>
      <c r="P794" s="22"/>
      <c r="Q794" s="22"/>
      <c r="R794" s="22"/>
    </row>
    <row r="795" spans="12:18" ht="14.25" customHeight="1" x14ac:dyDescent="0.35">
      <c r="L795" s="22"/>
      <c r="M795" s="22"/>
      <c r="N795" s="22"/>
      <c r="O795" s="22"/>
      <c r="P795" s="22"/>
      <c r="Q795" s="22"/>
      <c r="R795" s="22"/>
    </row>
    <row r="796" spans="12:18" ht="14.25" customHeight="1" x14ac:dyDescent="0.35">
      <c r="L796" s="22"/>
      <c r="M796" s="22"/>
      <c r="N796" s="22"/>
      <c r="O796" s="22"/>
      <c r="P796" s="22"/>
      <c r="Q796" s="22"/>
      <c r="R796" s="22"/>
    </row>
    <row r="797" spans="12:18" ht="14.25" customHeight="1" x14ac:dyDescent="0.35">
      <c r="L797" s="22"/>
      <c r="M797" s="22"/>
      <c r="N797" s="22"/>
      <c r="O797" s="22"/>
      <c r="P797" s="22"/>
      <c r="Q797" s="22"/>
      <c r="R797" s="22"/>
    </row>
    <row r="798" spans="12:18" ht="14.25" customHeight="1" x14ac:dyDescent="0.35">
      <c r="L798" s="22"/>
      <c r="M798" s="22"/>
      <c r="N798" s="22"/>
      <c r="O798" s="22"/>
      <c r="P798" s="22"/>
      <c r="Q798" s="22"/>
      <c r="R798" s="22"/>
    </row>
    <row r="799" spans="12:18" ht="14.25" customHeight="1" x14ac:dyDescent="0.35">
      <c r="L799" s="22"/>
      <c r="M799" s="22"/>
      <c r="N799" s="22"/>
      <c r="O799" s="22"/>
      <c r="P799" s="22"/>
      <c r="Q799" s="22"/>
      <c r="R799" s="22"/>
    </row>
    <row r="800" spans="12:18" ht="14.25" customHeight="1" x14ac:dyDescent="0.35">
      <c r="L800" s="22"/>
      <c r="M800" s="22"/>
      <c r="N800" s="22"/>
      <c r="O800" s="22"/>
      <c r="P800" s="22"/>
      <c r="Q800" s="22"/>
      <c r="R800" s="22"/>
    </row>
    <row r="801" spans="12:18" ht="14.25" customHeight="1" x14ac:dyDescent="0.35">
      <c r="L801" s="22"/>
      <c r="M801" s="22"/>
      <c r="N801" s="22"/>
      <c r="O801" s="22"/>
      <c r="P801" s="22"/>
      <c r="Q801" s="22"/>
      <c r="R801" s="22"/>
    </row>
    <row r="802" spans="12:18" ht="14.25" customHeight="1" x14ac:dyDescent="0.35">
      <c r="L802" s="22"/>
      <c r="M802" s="22"/>
      <c r="N802" s="22"/>
      <c r="O802" s="22"/>
      <c r="P802" s="22"/>
      <c r="Q802" s="22"/>
      <c r="R802" s="22"/>
    </row>
    <row r="803" spans="12:18" ht="14.25" customHeight="1" x14ac:dyDescent="0.35">
      <c r="L803" s="22"/>
      <c r="M803" s="22"/>
      <c r="N803" s="22"/>
      <c r="O803" s="22"/>
      <c r="P803" s="22"/>
      <c r="Q803" s="22"/>
      <c r="R803" s="22"/>
    </row>
    <row r="804" spans="12:18" ht="14.25" customHeight="1" x14ac:dyDescent="0.35">
      <c r="L804" s="22"/>
      <c r="M804" s="22"/>
      <c r="N804" s="22"/>
      <c r="O804" s="22"/>
      <c r="P804" s="22"/>
      <c r="Q804" s="22"/>
      <c r="R804" s="22"/>
    </row>
    <row r="805" spans="12:18" ht="14.25" customHeight="1" x14ac:dyDescent="0.35">
      <c r="L805" s="22"/>
      <c r="M805" s="22"/>
      <c r="N805" s="22"/>
      <c r="O805" s="22"/>
      <c r="P805" s="22"/>
      <c r="Q805" s="22"/>
      <c r="R805" s="22"/>
    </row>
    <row r="806" spans="12:18" ht="14.25" customHeight="1" x14ac:dyDescent="0.35">
      <c r="L806" s="22"/>
      <c r="M806" s="22"/>
      <c r="N806" s="22"/>
      <c r="O806" s="22"/>
      <c r="P806" s="22"/>
      <c r="Q806" s="22"/>
      <c r="R806" s="22"/>
    </row>
    <row r="807" spans="12:18" ht="14.25" customHeight="1" x14ac:dyDescent="0.35">
      <c r="L807" s="22"/>
      <c r="M807" s="22"/>
      <c r="N807" s="22"/>
      <c r="O807" s="22"/>
      <c r="P807" s="22"/>
      <c r="Q807" s="22"/>
      <c r="R807" s="22"/>
    </row>
    <row r="808" spans="12:18" ht="14.25" customHeight="1" x14ac:dyDescent="0.35">
      <c r="L808" s="22"/>
      <c r="M808" s="22"/>
      <c r="N808" s="22"/>
      <c r="O808" s="22"/>
      <c r="P808" s="22"/>
      <c r="Q808" s="22"/>
      <c r="R808" s="22"/>
    </row>
    <row r="809" spans="12:18" ht="14.25" customHeight="1" x14ac:dyDescent="0.35">
      <c r="L809" s="22"/>
      <c r="M809" s="22"/>
      <c r="N809" s="22"/>
      <c r="O809" s="22"/>
      <c r="P809" s="22"/>
      <c r="Q809" s="22"/>
      <c r="R809" s="22"/>
    </row>
    <row r="810" spans="12:18" ht="14.25" customHeight="1" x14ac:dyDescent="0.35">
      <c r="L810" s="22"/>
      <c r="M810" s="22"/>
      <c r="N810" s="22"/>
      <c r="O810" s="22"/>
      <c r="P810" s="22"/>
      <c r="Q810" s="22"/>
      <c r="R810" s="22"/>
    </row>
    <row r="811" spans="12:18" ht="14.25" customHeight="1" x14ac:dyDescent="0.35">
      <c r="L811" s="22"/>
      <c r="M811" s="22"/>
      <c r="N811" s="22"/>
      <c r="O811" s="22"/>
      <c r="P811" s="22"/>
      <c r="Q811" s="22"/>
      <c r="R811" s="22"/>
    </row>
    <row r="812" spans="12:18" ht="14.25" customHeight="1" x14ac:dyDescent="0.35">
      <c r="L812" s="22"/>
      <c r="M812" s="22"/>
      <c r="N812" s="22"/>
      <c r="O812" s="22"/>
      <c r="P812" s="22"/>
      <c r="Q812" s="22"/>
      <c r="R812" s="22"/>
    </row>
    <row r="813" spans="12:18" ht="14.25" customHeight="1" x14ac:dyDescent="0.35">
      <c r="L813" s="22"/>
      <c r="M813" s="22"/>
      <c r="N813" s="22"/>
      <c r="O813" s="22"/>
      <c r="P813" s="22"/>
      <c r="Q813" s="22"/>
      <c r="R813" s="22"/>
    </row>
    <row r="814" spans="12:18" ht="14.25" customHeight="1" x14ac:dyDescent="0.35">
      <c r="L814" s="22"/>
      <c r="M814" s="22"/>
      <c r="N814" s="22"/>
      <c r="O814" s="22"/>
      <c r="P814" s="22"/>
      <c r="Q814" s="22"/>
      <c r="R814" s="22"/>
    </row>
    <row r="815" spans="12:18" ht="14.25" customHeight="1" x14ac:dyDescent="0.35">
      <c r="L815" s="22"/>
      <c r="M815" s="22"/>
      <c r="N815" s="22"/>
      <c r="O815" s="22"/>
      <c r="P815" s="22"/>
      <c r="Q815" s="22"/>
      <c r="R815" s="22"/>
    </row>
    <row r="816" spans="12:18" ht="14.25" customHeight="1" x14ac:dyDescent="0.35">
      <c r="L816" s="22"/>
      <c r="M816" s="22"/>
      <c r="N816" s="22"/>
      <c r="O816" s="22"/>
      <c r="P816" s="22"/>
      <c r="Q816" s="22"/>
      <c r="R816" s="22"/>
    </row>
    <row r="817" spans="12:18" ht="14.25" customHeight="1" x14ac:dyDescent="0.35">
      <c r="L817" s="22"/>
      <c r="M817" s="22"/>
      <c r="N817" s="22"/>
      <c r="O817" s="22"/>
      <c r="P817" s="22"/>
      <c r="Q817" s="22"/>
      <c r="R817" s="22"/>
    </row>
    <row r="818" spans="12:18" ht="14.25" customHeight="1" x14ac:dyDescent="0.35">
      <c r="L818" s="22"/>
      <c r="M818" s="22"/>
      <c r="N818" s="22"/>
      <c r="O818" s="22"/>
      <c r="P818" s="22"/>
      <c r="Q818" s="22"/>
      <c r="R818" s="22"/>
    </row>
    <row r="819" spans="12:18" ht="14.25" customHeight="1" x14ac:dyDescent="0.35">
      <c r="L819" s="22"/>
      <c r="M819" s="22"/>
      <c r="N819" s="22"/>
      <c r="O819" s="22"/>
      <c r="P819" s="22"/>
      <c r="Q819" s="22"/>
      <c r="R819" s="22"/>
    </row>
    <row r="820" spans="12:18" ht="14.25" customHeight="1" x14ac:dyDescent="0.35">
      <c r="L820" s="22"/>
      <c r="M820" s="22"/>
      <c r="N820" s="22"/>
      <c r="O820" s="22"/>
      <c r="P820" s="22"/>
      <c r="Q820" s="22"/>
      <c r="R820" s="22"/>
    </row>
    <row r="821" spans="12:18" ht="14.25" customHeight="1" x14ac:dyDescent="0.35">
      <c r="L821" s="22"/>
      <c r="M821" s="22"/>
      <c r="N821" s="22"/>
      <c r="O821" s="22"/>
      <c r="P821" s="22"/>
      <c r="Q821" s="22"/>
      <c r="R821" s="22"/>
    </row>
    <row r="822" spans="12:18" ht="14.25" customHeight="1" x14ac:dyDescent="0.35">
      <c r="L822" s="22"/>
      <c r="M822" s="22"/>
      <c r="N822" s="22"/>
      <c r="O822" s="22"/>
      <c r="P822" s="22"/>
      <c r="Q822" s="22"/>
      <c r="R822" s="22"/>
    </row>
    <row r="823" spans="12:18" ht="14.25" customHeight="1" x14ac:dyDescent="0.35">
      <c r="L823" s="22"/>
      <c r="M823" s="22"/>
      <c r="N823" s="22"/>
      <c r="O823" s="22"/>
      <c r="P823" s="22"/>
      <c r="Q823" s="22"/>
      <c r="R823" s="22"/>
    </row>
    <row r="824" spans="12:18" ht="14.25" customHeight="1" x14ac:dyDescent="0.35">
      <c r="L824" s="22"/>
      <c r="M824" s="22"/>
      <c r="N824" s="22"/>
      <c r="O824" s="22"/>
      <c r="P824" s="22"/>
      <c r="Q824" s="22"/>
      <c r="R824" s="22"/>
    </row>
    <row r="825" spans="12:18" ht="14.25" customHeight="1" x14ac:dyDescent="0.35">
      <c r="L825" s="22"/>
      <c r="M825" s="22"/>
      <c r="N825" s="22"/>
      <c r="O825" s="22"/>
      <c r="P825" s="22"/>
      <c r="Q825" s="22"/>
      <c r="R825" s="22"/>
    </row>
    <row r="826" spans="12:18" ht="14.25" customHeight="1" x14ac:dyDescent="0.35">
      <c r="L826" s="22"/>
      <c r="M826" s="22"/>
      <c r="N826" s="22"/>
      <c r="O826" s="22"/>
      <c r="P826" s="22"/>
      <c r="Q826" s="22"/>
      <c r="R826" s="22"/>
    </row>
    <row r="827" spans="12:18" ht="14.25" customHeight="1" x14ac:dyDescent="0.35">
      <c r="L827" s="22"/>
      <c r="M827" s="22"/>
      <c r="N827" s="22"/>
      <c r="O827" s="22"/>
      <c r="P827" s="22"/>
      <c r="Q827" s="22"/>
      <c r="R827" s="22"/>
    </row>
    <row r="828" spans="12:18" ht="14.25" customHeight="1" x14ac:dyDescent="0.35">
      <c r="L828" s="22"/>
      <c r="M828" s="22"/>
      <c r="N828" s="22"/>
      <c r="O828" s="22"/>
      <c r="P828" s="22"/>
      <c r="Q828" s="22"/>
      <c r="R828" s="22"/>
    </row>
    <row r="829" spans="12:18" ht="14.25" customHeight="1" x14ac:dyDescent="0.35">
      <c r="L829" s="22"/>
      <c r="M829" s="22"/>
      <c r="N829" s="22"/>
      <c r="O829" s="22"/>
      <c r="P829" s="22"/>
      <c r="Q829" s="22"/>
      <c r="R829" s="22"/>
    </row>
    <row r="830" spans="12:18" ht="14.25" customHeight="1" x14ac:dyDescent="0.35">
      <c r="L830" s="22"/>
      <c r="M830" s="22"/>
      <c r="N830" s="22"/>
      <c r="O830" s="22"/>
      <c r="P830" s="22"/>
      <c r="Q830" s="22"/>
      <c r="R830" s="22"/>
    </row>
    <row r="831" spans="12:18" ht="14.25" customHeight="1" x14ac:dyDescent="0.35">
      <c r="L831" s="22"/>
      <c r="M831" s="22"/>
      <c r="N831" s="22"/>
      <c r="O831" s="22"/>
      <c r="P831" s="22"/>
      <c r="Q831" s="22"/>
      <c r="R831" s="22"/>
    </row>
    <row r="832" spans="12:18" ht="14.25" customHeight="1" x14ac:dyDescent="0.35">
      <c r="L832" s="22"/>
      <c r="M832" s="22"/>
      <c r="N832" s="22"/>
      <c r="O832" s="22"/>
      <c r="P832" s="22"/>
      <c r="Q832" s="22"/>
      <c r="R832" s="22"/>
    </row>
    <row r="833" spans="12:18" ht="14.25" customHeight="1" x14ac:dyDescent="0.35">
      <c r="L833" s="22"/>
      <c r="M833" s="22"/>
      <c r="N833" s="22"/>
      <c r="O833" s="22"/>
      <c r="P833" s="22"/>
      <c r="Q833" s="22"/>
      <c r="R833" s="22"/>
    </row>
    <row r="834" spans="12:18" ht="14.25" customHeight="1" x14ac:dyDescent="0.35">
      <c r="L834" s="22"/>
      <c r="M834" s="22"/>
      <c r="N834" s="22"/>
      <c r="O834" s="22"/>
      <c r="P834" s="22"/>
      <c r="Q834" s="22"/>
      <c r="R834" s="22"/>
    </row>
    <row r="835" spans="12:18" ht="14.25" customHeight="1" x14ac:dyDescent="0.35">
      <c r="L835" s="22"/>
      <c r="M835" s="22"/>
      <c r="N835" s="22"/>
      <c r="O835" s="22"/>
      <c r="P835" s="22"/>
      <c r="Q835" s="22"/>
      <c r="R835" s="22"/>
    </row>
    <row r="836" spans="12:18" ht="14.25" customHeight="1" x14ac:dyDescent="0.35">
      <c r="L836" s="22"/>
      <c r="M836" s="22"/>
      <c r="N836" s="22"/>
      <c r="O836" s="22"/>
      <c r="P836" s="22"/>
      <c r="Q836" s="22"/>
      <c r="R836" s="22"/>
    </row>
    <row r="837" spans="12:18" ht="14.25" customHeight="1" x14ac:dyDescent="0.35">
      <c r="L837" s="22"/>
      <c r="M837" s="22"/>
      <c r="N837" s="22"/>
      <c r="O837" s="22"/>
      <c r="P837" s="22"/>
      <c r="Q837" s="22"/>
      <c r="R837" s="22"/>
    </row>
    <row r="838" spans="12:18" ht="14.25" customHeight="1" x14ac:dyDescent="0.35">
      <c r="L838" s="22"/>
      <c r="M838" s="22"/>
      <c r="N838" s="22"/>
      <c r="O838" s="22"/>
      <c r="P838" s="22"/>
      <c r="Q838" s="22"/>
      <c r="R838" s="22"/>
    </row>
    <row r="839" spans="12:18" ht="14.25" customHeight="1" x14ac:dyDescent="0.35">
      <c r="L839" s="22"/>
      <c r="M839" s="22"/>
      <c r="N839" s="22"/>
      <c r="O839" s="22"/>
      <c r="P839" s="22"/>
      <c r="Q839" s="22"/>
      <c r="R839" s="22"/>
    </row>
    <row r="840" spans="12:18" ht="14.25" customHeight="1" x14ac:dyDescent="0.35">
      <c r="L840" s="22"/>
      <c r="M840" s="22"/>
      <c r="N840" s="22"/>
      <c r="O840" s="22"/>
      <c r="P840" s="22"/>
      <c r="Q840" s="22"/>
      <c r="R840" s="22"/>
    </row>
    <row r="841" spans="12:18" ht="14.25" customHeight="1" x14ac:dyDescent="0.35">
      <c r="L841" s="22"/>
      <c r="M841" s="22"/>
      <c r="N841" s="22"/>
      <c r="O841" s="22"/>
      <c r="P841" s="22"/>
      <c r="Q841" s="22"/>
      <c r="R841" s="22"/>
    </row>
    <row r="842" spans="12:18" ht="14.25" customHeight="1" x14ac:dyDescent="0.35">
      <c r="L842" s="22"/>
      <c r="M842" s="22"/>
      <c r="N842" s="22"/>
      <c r="O842" s="22"/>
      <c r="P842" s="22"/>
      <c r="Q842" s="22"/>
      <c r="R842" s="22"/>
    </row>
    <row r="843" spans="12:18" ht="14.25" customHeight="1" x14ac:dyDescent="0.35">
      <c r="L843" s="22"/>
      <c r="M843" s="22"/>
      <c r="N843" s="22"/>
      <c r="O843" s="22"/>
      <c r="P843" s="22"/>
      <c r="Q843" s="22"/>
      <c r="R843" s="22"/>
    </row>
    <row r="844" spans="12:18" ht="14.25" customHeight="1" x14ac:dyDescent="0.35">
      <c r="L844" s="22"/>
      <c r="M844" s="22"/>
      <c r="N844" s="22"/>
      <c r="O844" s="22"/>
      <c r="P844" s="22"/>
      <c r="Q844" s="22"/>
      <c r="R844" s="22"/>
    </row>
    <row r="845" spans="12:18" ht="14.25" customHeight="1" x14ac:dyDescent="0.35">
      <c r="L845" s="22"/>
      <c r="M845" s="22"/>
      <c r="N845" s="22"/>
      <c r="O845" s="22"/>
      <c r="P845" s="22"/>
      <c r="Q845" s="22"/>
      <c r="R845" s="22"/>
    </row>
    <row r="846" spans="12:18" ht="14.25" customHeight="1" x14ac:dyDescent="0.35">
      <c r="L846" s="22"/>
      <c r="M846" s="22"/>
      <c r="N846" s="22"/>
      <c r="O846" s="22"/>
      <c r="P846" s="22"/>
      <c r="Q846" s="22"/>
      <c r="R846" s="22"/>
    </row>
    <row r="847" spans="12:18" ht="14.25" customHeight="1" x14ac:dyDescent="0.35">
      <c r="L847" s="22"/>
      <c r="M847" s="22"/>
      <c r="N847" s="22"/>
      <c r="O847" s="22"/>
      <c r="P847" s="22"/>
      <c r="Q847" s="22"/>
      <c r="R847" s="22"/>
    </row>
    <row r="848" spans="12:18" ht="14.25" customHeight="1" x14ac:dyDescent="0.35">
      <c r="L848" s="22"/>
      <c r="M848" s="22"/>
      <c r="N848" s="22"/>
      <c r="O848" s="22"/>
      <c r="P848" s="22"/>
      <c r="Q848" s="22"/>
      <c r="R848" s="22"/>
    </row>
    <row r="849" spans="12:18" ht="14.25" customHeight="1" x14ac:dyDescent="0.35">
      <c r="L849" s="22"/>
      <c r="M849" s="22"/>
      <c r="N849" s="22"/>
      <c r="O849" s="22"/>
      <c r="P849" s="22"/>
      <c r="Q849" s="22"/>
      <c r="R849" s="22"/>
    </row>
    <row r="850" spans="12:18" ht="14.25" customHeight="1" x14ac:dyDescent="0.35">
      <c r="L850" s="22"/>
      <c r="M850" s="22"/>
      <c r="N850" s="22"/>
      <c r="O850" s="22"/>
      <c r="P850" s="22"/>
      <c r="Q850" s="22"/>
      <c r="R850" s="22"/>
    </row>
    <row r="851" spans="12:18" ht="14.25" customHeight="1" x14ac:dyDescent="0.35">
      <c r="L851" s="22"/>
      <c r="M851" s="22"/>
      <c r="N851" s="22"/>
      <c r="O851" s="22"/>
      <c r="P851" s="22"/>
      <c r="Q851" s="22"/>
      <c r="R851" s="22"/>
    </row>
    <row r="852" spans="12:18" ht="14.25" customHeight="1" x14ac:dyDescent="0.35">
      <c r="L852" s="22"/>
      <c r="M852" s="22"/>
      <c r="N852" s="22"/>
      <c r="O852" s="22"/>
      <c r="P852" s="22"/>
      <c r="Q852" s="22"/>
      <c r="R852" s="22"/>
    </row>
    <row r="853" spans="12:18" ht="14.25" customHeight="1" x14ac:dyDescent="0.35">
      <c r="L853" s="22"/>
      <c r="M853" s="22"/>
      <c r="N853" s="22"/>
      <c r="O853" s="22"/>
      <c r="P853" s="22"/>
      <c r="Q853" s="22"/>
      <c r="R853" s="22"/>
    </row>
    <row r="854" spans="12:18" ht="14.25" customHeight="1" x14ac:dyDescent="0.35">
      <c r="L854" s="22"/>
      <c r="M854" s="22"/>
      <c r="N854" s="22"/>
      <c r="O854" s="22"/>
      <c r="P854" s="22"/>
      <c r="Q854" s="22"/>
      <c r="R854" s="22"/>
    </row>
    <row r="855" spans="12:18" ht="14.25" customHeight="1" x14ac:dyDescent="0.35">
      <c r="L855" s="22"/>
      <c r="M855" s="22"/>
      <c r="N855" s="22"/>
      <c r="O855" s="22"/>
      <c r="P855" s="22"/>
      <c r="Q855" s="22"/>
      <c r="R855" s="22"/>
    </row>
    <row r="856" spans="12:18" ht="14.25" customHeight="1" x14ac:dyDescent="0.35">
      <c r="L856" s="22"/>
      <c r="M856" s="22"/>
      <c r="N856" s="22"/>
      <c r="O856" s="22"/>
      <c r="P856" s="22"/>
      <c r="Q856" s="22"/>
      <c r="R856" s="22"/>
    </row>
    <row r="857" spans="12:18" ht="14.25" customHeight="1" x14ac:dyDescent="0.35">
      <c r="L857" s="22"/>
      <c r="M857" s="22"/>
      <c r="N857" s="22"/>
      <c r="O857" s="22"/>
      <c r="P857" s="22"/>
      <c r="Q857" s="22"/>
      <c r="R857" s="22"/>
    </row>
    <row r="858" spans="12:18" ht="14.25" customHeight="1" x14ac:dyDescent="0.35">
      <c r="L858" s="22"/>
      <c r="M858" s="22"/>
      <c r="N858" s="22"/>
      <c r="O858" s="22"/>
      <c r="P858" s="22"/>
      <c r="Q858" s="22"/>
      <c r="R858" s="22"/>
    </row>
    <row r="859" spans="12:18" ht="14.25" customHeight="1" x14ac:dyDescent="0.35">
      <c r="L859" s="22"/>
      <c r="M859" s="22"/>
      <c r="N859" s="22"/>
      <c r="O859" s="22"/>
      <c r="P859" s="22"/>
      <c r="Q859" s="22"/>
      <c r="R859" s="22"/>
    </row>
    <row r="860" spans="12:18" ht="14.25" customHeight="1" x14ac:dyDescent="0.35">
      <c r="L860" s="22"/>
      <c r="M860" s="22"/>
      <c r="N860" s="22"/>
      <c r="O860" s="22"/>
      <c r="P860" s="22"/>
      <c r="Q860" s="22"/>
      <c r="R860" s="22"/>
    </row>
    <row r="861" spans="12:18" ht="14.25" customHeight="1" x14ac:dyDescent="0.35">
      <c r="L861" s="22"/>
      <c r="M861" s="22"/>
      <c r="N861" s="22"/>
      <c r="O861" s="22"/>
      <c r="P861" s="22"/>
      <c r="Q861" s="22"/>
      <c r="R861" s="22"/>
    </row>
    <row r="862" spans="12:18" ht="14.25" customHeight="1" x14ac:dyDescent="0.35">
      <c r="L862" s="22"/>
      <c r="M862" s="22"/>
      <c r="N862" s="22"/>
      <c r="O862" s="22"/>
      <c r="P862" s="22"/>
      <c r="Q862" s="22"/>
      <c r="R862" s="22"/>
    </row>
    <row r="863" spans="12:18" ht="14.25" customHeight="1" x14ac:dyDescent="0.35">
      <c r="L863" s="22"/>
      <c r="M863" s="22"/>
      <c r="N863" s="22"/>
      <c r="O863" s="22"/>
      <c r="P863" s="22"/>
      <c r="Q863" s="22"/>
      <c r="R863" s="22"/>
    </row>
    <row r="864" spans="12:18" ht="14.25" customHeight="1" x14ac:dyDescent="0.35">
      <c r="L864" s="22"/>
      <c r="M864" s="22"/>
      <c r="N864" s="22"/>
      <c r="O864" s="22"/>
      <c r="P864" s="22"/>
      <c r="Q864" s="22"/>
      <c r="R864" s="22"/>
    </row>
    <row r="865" spans="12:18" ht="14.25" customHeight="1" x14ac:dyDescent="0.35">
      <c r="L865" s="22"/>
      <c r="M865" s="22"/>
      <c r="N865" s="22"/>
      <c r="O865" s="22"/>
      <c r="P865" s="22"/>
      <c r="Q865" s="22"/>
      <c r="R865" s="22"/>
    </row>
    <row r="866" spans="12:18" ht="14.25" customHeight="1" x14ac:dyDescent="0.35">
      <c r="L866" s="22"/>
      <c r="M866" s="22"/>
      <c r="N866" s="22"/>
      <c r="O866" s="22"/>
      <c r="P866" s="22"/>
      <c r="Q866" s="22"/>
      <c r="R866" s="22"/>
    </row>
    <row r="867" spans="12:18" ht="14.25" customHeight="1" x14ac:dyDescent="0.35">
      <c r="L867" s="22"/>
      <c r="M867" s="22"/>
      <c r="N867" s="22"/>
      <c r="O867" s="22"/>
      <c r="P867" s="22"/>
      <c r="Q867" s="22"/>
      <c r="R867" s="22"/>
    </row>
    <row r="868" spans="12:18" ht="14.25" customHeight="1" x14ac:dyDescent="0.35">
      <c r="L868" s="22"/>
      <c r="M868" s="22"/>
      <c r="N868" s="22"/>
      <c r="O868" s="22"/>
      <c r="P868" s="22"/>
      <c r="Q868" s="22"/>
      <c r="R868" s="22"/>
    </row>
    <row r="869" spans="12:18" ht="14.25" customHeight="1" x14ac:dyDescent="0.35">
      <c r="L869" s="22"/>
      <c r="M869" s="22"/>
      <c r="N869" s="22"/>
      <c r="O869" s="22"/>
      <c r="P869" s="22"/>
      <c r="Q869" s="22"/>
      <c r="R869" s="22"/>
    </row>
    <row r="870" spans="12:18" ht="14.25" customHeight="1" x14ac:dyDescent="0.35">
      <c r="L870" s="22"/>
      <c r="M870" s="22"/>
      <c r="N870" s="22"/>
      <c r="O870" s="22"/>
      <c r="P870" s="22"/>
      <c r="Q870" s="22"/>
      <c r="R870" s="22"/>
    </row>
    <row r="871" spans="12:18" ht="14.25" customHeight="1" x14ac:dyDescent="0.35">
      <c r="L871" s="22"/>
      <c r="M871" s="22"/>
      <c r="N871" s="22"/>
      <c r="O871" s="22"/>
      <c r="P871" s="22"/>
      <c r="Q871" s="22"/>
      <c r="R871" s="22"/>
    </row>
    <row r="872" spans="12:18" ht="14.25" customHeight="1" x14ac:dyDescent="0.35">
      <c r="L872" s="22"/>
      <c r="M872" s="22"/>
      <c r="N872" s="22"/>
      <c r="O872" s="22"/>
      <c r="P872" s="22"/>
      <c r="Q872" s="22"/>
      <c r="R872" s="22"/>
    </row>
    <row r="873" spans="12:18" ht="14.25" customHeight="1" x14ac:dyDescent="0.35">
      <c r="L873" s="22"/>
      <c r="M873" s="22"/>
      <c r="N873" s="22"/>
      <c r="O873" s="22"/>
      <c r="P873" s="22"/>
      <c r="Q873" s="22"/>
      <c r="R873" s="22"/>
    </row>
    <row r="874" spans="12:18" ht="14.25" customHeight="1" x14ac:dyDescent="0.35">
      <c r="L874" s="22"/>
      <c r="M874" s="22"/>
      <c r="N874" s="22"/>
      <c r="O874" s="22"/>
      <c r="P874" s="22"/>
      <c r="Q874" s="22"/>
      <c r="R874" s="22"/>
    </row>
    <row r="875" spans="12:18" ht="14.25" customHeight="1" x14ac:dyDescent="0.35">
      <c r="L875" s="22"/>
      <c r="M875" s="22"/>
      <c r="N875" s="22"/>
      <c r="O875" s="22"/>
      <c r="P875" s="22"/>
      <c r="Q875" s="22"/>
      <c r="R875" s="22"/>
    </row>
    <row r="876" spans="12:18" ht="14.25" customHeight="1" x14ac:dyDescent="0.35">
      <c r="L876" s="22"/>
      <c r="M876" s="22"/>
      <c r="N876" s="22"/>
      <c r="O876" s="22"/>
      <c r="P876" s="22"/>
      <c r="Q876" s="22"/>
      <c r="R876" s="22"/>
    </row>
    <row r="877" spans="12:18" ht="14.25" customHeight="1" x14ac:dyDescent="0.35">
      <c r="L877" s="22"/>
      <c r="M877" s="22"/>
      <c r="N877" s="22"/>
      <c r="O877" s="22"/>
      <c r="P877" s="22"/>
      <c r="Q877" s="22"/>
      <c r="R877" s="22"/>
    </row>
    <row r="878" spans="12:18" ht="14.25" customHeight="1" x14ac:dyDescent="0.35">
      <c r="L878" s="22"/>
      <c r="M878" s="22"/>
      <c r="N878" s="22"/>
      <c r="O878" s="22"/>
      <c r="P878" s="22"/>
      <c r="Q878" s="22"/>
      <c r="R878" s="22"/>
    </row>
    <row r="879" spans="12:18" ht="14.25" customHeight="1" x14ac:dyDescent="0.35">
      <c r="L879" s="22"/>
      <c r="M879" s="22"/>
      <c r="N879" s="22"/>
      <c r="O879" s="22"/>
      <c r="P879" s="22"/>
      <c r="Q879" s="22"/>
      <c r="R879" s="22"/>
    </row>
    <row r="880" spans="12:18" ht="14.25" customHeight="1" x14ac:dyDescent="0.35">
      <c r="L880" s="22"/>
      <c r="M880" s="22"/>
      <c r="N880" s="22"/>
      <c r="O880" s="22"/>
      <c r="P880" s="22"/>
      <c r="Q880" s="22"/>
      <c r="R880" s="22"/>
    </row>
    <row r="881" spans="12:18" ht="14.25" customHeight="1" x14ac:dyDescent="0.35">
      <c r="L881" s="22"/>
      <c r="M881" s="22"/>
      <c r="N881" s="22"/>
      <c r="O881" s="22"/>
      <c r="P881" s="22"/>
      <c r="Q881" s="22"/>
      <c r="R881" s="22"/>
    </row>
    <row r="882" spans="12:18" ht="14.25" customHeight="1" x14ac:dyDescent="0.35">
      <c r="L882" s="22"/>
      <c r="M882" s="22"/>
      <c r="N882" s="22"/>
      <c r="O882" s="22"/>
      <c r="P882" s="22"/>
      <c r="Q882" s="22"/>
      <c r="R882" s="22"/>
    </row>
    <row r="883" spans="12:18" ht="14.25" customHeight="1" x14ac:dyDescent="0.35">
      <c r="L883" s="22"/>
      <c r="M883" s="22"/>
      <c r="N883" s="22"/>
      <c r="O883" s="22"/>
      <c r="P883" s="22"/>
      <c r="Q883" s="22"/>
      <c r="R883" s="22"/>
    </row>
    <row r="884" spans="12:18" ht="14.25" customHeight="1" x14ac:dyDescent="0.35">
      <c r="L884" s="22"/>
      <c r="M884" s="22"/>
      <c r="N884" s="22"/>
      <c r="O884" s="22"/>
      <c r="P884" s="22"/>
      <c r="Q884" s="22"/>
      <c r="R884" s="22"/>
    </row>
    <row r="885" spans="12:18" ht="14.25" customHeight="1" x14ac:dyDescent="0.35">
      <c r="L885" s="22"/>
      <c r="M885" s="22"/>
      <c r="N885" s="22"/>
      <c r="O885" s="22"/>
      <c r="P885" s="22"/>
      <c r="Q885" s="22"/>
      <c r="R885" s="22"/>
    </row>
    <row r="886" spans="12:18" ht="14.25" customHeight="1" x14ac:dyDescent="0.35">
      <c r="L886" s="22"/>
      <c r="M886" s="22"/>
      <c r="N886" s="22"/>
      <c r="O886" s="22"/>
      <c r="P886" s="22"/>
      <c r="Q886" s="22"/>
      <c r="R886" s="22"/>
    </row>
    <row r="887" spans="12:18" ht="14.25" customHeight="1" x14ac:dyDescent="0.35">
      <c r="L887" s="22"/>
      <c r="M887" s="22"/>
      <c r="N887" s="22"/>
      <c r="O887" s="22"/>
      <c r="P887" s="22"/>
      <c r="Q887" s="22"/>
      <c r="R887" s="22"/>
    </row>
    <row r="888" spans="12:18" ht="14.25" customHeight="1" x14ac:dyDescent="0.35">
      <c r="L888" s="22"/>
      <c r="M888" s="22"/>
      <c r="N888" s="22"/>
      <c r="O888" s="22"/>
      <c r="P888" s="22"/>
      <c r="Q888" s="22"/>
      <c r="R888" s="22"/>
    </row>
    <row r="889" spans="12:18" ht="14.25" customHeight="1" x14ac:dyDescent="0.35">
      <c r="L889" s="22"/>
      <c r="M889" s="22"/>
      <c r="N889" s="22"/>
      <c r="O889" s="22"/>
      <c r="P889" s="22"/>
      <c r="Q889" s="22"/>
      <c r="R889" s="22"/>
    </row>
    <row r="890" spans="12:18" ht="14.25" customHeight="1" x14ac:dyDescent="0.35">
      <c r="L890" s="22"/>
      <c r="M890" s="22"/>
      <c r="N890" s="22"/>
      <c r="O890" s="22"/>
      <c r="P890" s="22"/>
      <c r="Q890" s="22"/>
      <c r="R890" s="22"/>
    </row>
    <row r="891" spans="12:18" ht="14.25" customHeight="1" x14ac:dyDescent="0.35">
      <c r="L891" s="22"/>
      <c r="M891" s="22"/>
      <c r="N891" s="22"/>
      <c r="O891" s="22"/>
      <c r="P891" s="22"/>
      <c r="Q891" s="22"/>
      <c r="R891" s="22"/>
    </row>
    <row r="892" spans="12:18" ht="14.25" customHeight="1" x14ac:dyDescent="0.35">
      <c r="L892" s="22"/>
      <c r="M892" s="22"/>
      <c r="N892" s="22"/>
      <c r="O892" s="22"/>
      <c r="P892" s="22"/>
      <c r="Q892" s="22"/>
      <c r="R892" s="22"/>
    </row>
    <row r="893" spans="12:18" ht="14.25" customHeight="1" x14ac:dyDescent="0.35">
      <c r="L893" s="22"/>
      <c r="M893" s="22"/>
      <c r="N893" s="22"/>
      <c r="O893" s="22"/>
      <c r="P893" s="22"/>
      <c r="Q893" s="22"/>
      <c r="R893" s="22"/>
    </row>
    <row r="894" spans="12:18" ht="14.25" customHeight="1" x14ac:dyDescent="0.35">
      <c r="L894" s="22"/>
      <c r="M894" s="22"/>
      <c r="N894" s="22"/>
      <c r="O894" s="22"/>
      <c r="P894" s="22"/>
      <c r="Q894" s="22"/>
      <c r="R894" s="22"/>
    </row>
    <row r="895" spans="12:18" ht="14.25" customHeight="1" x14ac:dyDescent="0.35">
      <c r="L895" s="22"/>
      <c r="M895" s="22"/>
      <c r="N895" s="22"/>
      <c r="O895" s="22"/>
      <c r="P895" s="22"/>
      <c r="Q895" s="22"/>
      <c r="R895" s="22"/>
    </row>
    <row r="896" spans="12:18" ht="14.25" customHeight="1" x14ac:dyDescent="0.35">
      <c r="L896" s="22"/>
      <c r="M896" s="22"/>
      <c r="N896" s="22"/>
      <c r="O896" s="22"/>
      <c r="P896" s="22"/>
      <c r="Q896" s="22"/>
      <c r="R896" s="22"/>
    </row>
    <row r="897" spans="12:18" ht="14.25" customHeight="1" x14ac:dyDescent="0.35">
      <c r="L897" s="22"/>
      <c r="M897" s="22"/>
      <c r="N897" s="22"/>
      <c r="O897" s="22"/>
      <c r="P897" s="22"/>
      <c r="Q897" s="22"/>
      <c r="R897" s="22"/>
    </row>
    <row r="898" spans="12:18" ht="14.25" customHeight="1" x14ac:dyDescent="0.35">
      <c r="L898" s="22"/>
      <c r="M898" s="22"/>
      <c r="N898" s="22"/>
      <c r="O898" s="22"/>
      <c r="P898" s="22"/>
      <c r="Q898" s="22"/>
      <c r="R898" s="22"/>
    </row>
    <row r="899" spans="12:18" ht="14.25" customHeight="1" x14ac:dyDescent="0.35">
      <c r="L899" s="22"/>
      <c r="M899" s="22"/>
      <c r="N899" s="22"/>
      <c r="O899" s="22"/>
      <c r="P899" s="22"/>
      <c r="Q899" s="22"/>
      <c r="R899" s="22"/>
    </row>
    <row r="900" spans="12:18" ht="14.25" customHeight="1" x14ac:dyDescent="0.35">
      <c r="L900" s="22"/>
      <c r="M900" s="22"/>
      <c r="N900" s="22"/>
      <c r="O900" s="22"/>
      <c r="P900" s="22"/>
      <c r="Q900" s="22"/>
      <c r="R900" s="22"/>
    </row>
    <row r="901" spans="12:18" ht="14.25" customHeight="1" x14ac:dyDescent="0.35">
      <c r="L901" s="22"/>
      <c r="M901" s="22"/>
      <c r="N901" s="22"/>
      <c r="O901" s="22"/>
      <c r="P901" s="22"/>
      <c r="Q901" s="22"/>
      <c r="R901" s="22"/>
    </row>
    <row r="902" spans="12:18" ht="14.25" customHeight="1" x14ac:dyDescent="0.35">
      <c r="L902" s="22"/>
      <c r="M902" s="22"/>
      <c r="N902" s="22"/>
      <c r="O902" s="22"/>
      <c r="P902" s="22"/>
      <c r="Q902" s="22"/>
      <c r="R902" s="22"/>
    </row>
    <row r="903" spans="12:18" ht="14.25" customHeight="1" x14ac:dyDescent="0.35">
      <c r="L903" s="22"/>
      <c r="M903" s="22"/>
      <c r="N903" s="22"/>
      <c r="O903" s="22"/>
      <c r="P903" s="22"/>
      <c r="Q903" s="22"/>
      <c r="R903" s="22"/>
    </row>
    <row r="904" spans="12:18" ht="14.25" customHeight="1" x14ac:dyDescent="0.35">
      <c r="L904" s="22"/>
      <c r="M904" s="22"/>
      <c r="N904" s="22"/>
      <c r="O904" s="22"/>
      <c r="P904" s="22"/>
      <c r="Q904" s="22"/>
      <c r="R904" s="22"/>
    </row>
    <row r="905" spans="12:18" ht="14.25" customHeight="1" x14ac:dyDescent="0.35">
      <c r="L905" s="22"/>
      <c r="M905" s="22"/>
      <c r="N905" s="22"/>
      <c r="O905" s="22"/>
      <c r="P905" s="22"/>
      <c r="Q905" s="22"/>
      <c r="R905" s="22"/>
    </row>
    <row r="906" spans="12:18" ht="14.25" customHeight="1" x14ac:dyDescent="0.35">
      <c r="L906" s="22"/>
      <c r="M906" s="22"/>
      <c r="N906" s="22"/>
      <c r="O906" s="22"/>
      <c r="P906" s="22"/>
      <c r="Q906" s="22"/>
      <c r="R906" s="22"/>
    </row>
    <row r="907" spans="12:18" ht="14.25" customHeight="1" x14ac:dyDescent="0.35">
      <c r="L907" s="22"/>
      <c r="M907" s="22"/>
      <c r="N907" s="22"/>
      <c r="O907" s="22"/>
      <c r="P907" s="22"/>
      <c r="Q907" s="22"/>
      <c r="R907" s="22"/>
    </row>
    <row r="908" spans="12:18" ht="14.25" customHeight="1" x14ac:dyDescent="0.35">
      <c r="L908" s="22"/>
      <c r="M908" s="22"/>
      <c r="N908" s="22"/>
      <c r="O908" s="22"/>
      <c r="P908" s="22"/>
      <c r="Q908" s="22"/>
      <c r="R908" s="22"/>
    </row>
    <row r="909" spans="12:18" ht="14.25" customHeight="1" x14ac:dyDescent="0.35">
      <c r="L909" s="22"/>
      <c r="M909" s="22"/>
      <c r="N909" s="22"/>
      <c r="O909" s="22"/>
      <c r="P909" s="22"/>
      <c r="Q909" s="22"/>
      <c r="R909" s="22"/>
    </row>
    <row r="910" spans="12:18" ht="14.25" customHeight="1" x14ac:dyDescent="0.35">
      <c r="L910" s="22"/>
      <c r="M910" s="22"/>
      <c r="N910" s="22"/>
      <c r="O910" s="22"/>
      <c r="P910" s="22"/>
      <c r="Q910" s="22"/>
      <c r="R910" s="22"/>
    </row>
    <row r="911" spans="12:18" ht="14.25" customHeight="1" x14ac:dyDescent="0.35">
      <c r="L911" s="22"/>
      <c r="M911" s="22"/>
      <c r="N911" s="22"/>
      <c r="O911" s="22"/>
      <c r="P911" s="22"/>
      <c r="Q911" s="22"/>
      <c r="R911" s="22"/>
    </row>
    <row r="912" spans="12:18" ht="14.25" customHeight="1" x14ac:dyDescent="0.35">
      <c r="L912" s="22"/>
      <c r="M912" s="22"/>
      <c r="N912" s="22"/>
      <c r="O912" s="22"/>
      <c r="P912" s="22"/>
      <c r="Q912" s="22"/>
      <c r="R912" s="22"/>
    </row>
    <row r="913" spans="12:18" ht="14.25" customHeight="1" x14ac:dyDescent="0.35">
      <c r="L913" s="22"/>
      <c r="M913" s="22"/>
      <c r="N913" s="22"/>
      <c r="O913" s="22"/>
      <c r="P913" s="22"/>
      <c r="Q913" s="22"/>
      <c r="R913" s="22"/>
    </row>
    <row r="914" spans="12:18" ht="14.25" customHeight="1" x14ac:dyDescent="0.35">
      <c r="L914" s="22"/>
      <c r="M914" s="22"/>
      <c r="N914" s="22"/>
      <c r="O914" s="22"/>
      <c r="P914" s="22"/>
      <c r="Q914" s="22"/>
      <c r="R914" s="22"/>
    </row>
    <row r="915" spans="12:18" ht="14.25" customHeight="1" x14ac:dyDescent="0.35">
      <c r="L915" s="22"/>
      <c r="M915" s="22"/>
      <c r="N915" s="22"/>
      <c r="O915" s="22"/>
      <c r="P915" s="22"/>
      <c r="Q915" s="22"/>
      <c r="R915" s="22"/>
    </row>
    <row r="916" spans="12:18" ht="14.25" customHeight="1" x14ac:dyDescent="0.35">
      <c r="L916" s="22"/>
      <c r="M916" s="22"/>
      <c r="N916" s="22"/>
      <c r="O916" s="22"/>
      <c r="P916" s="22"/>
      <c r="Q916" s="22"/>
      <c r="R916" s="22"/>
    </row>
    <row r="917" spans="12:18" ht="14.25" customHeight="1" x14ac:dyDescent="0.35">
      <c r="L917" s="22"/>
      <c r="M917" s="22"/>
      <c r="N917" s="22"/>
      <c r="O917" s="22"/>
      <c r="P917" s="22"/>
      <c r="Q917" s="22"/>
      <c r="R917" s="22"/>
    </row>
    <row r="918" spans="12:18" ht="14.25" customHeight="1" x14ac:dyDescent="0.35">
      <c r="L918" s="22"/>
      <c r="M918" s="22"/>
      <c r="N918" s="22"/>
      <c r="O918" s="22"/>
      <c r="P918" s="22"/>
      <c r="Q918" s="22"/>
      <c r="R918" s="22"/>
    </row>
    <row r="919" spans="12:18" ht="14.25" customHeight="1" x14ac:dyDescent="0.35">
      <c r="L919" s="22"/>
      <c r="M919" s="22"/>
      <c r="N919" s="22"/>
      <c r="O919" s="22"/>
      <c r="P919" s="22"/>
      <c r="Q919" s="22"/>
      <c r="R919" s="22"/>
    </row>
    <row r="920" spans="12:18" ht="14.25" customHeight="1" x14ac:dyDescent="0.35">
      <c r="L920" s="22"/>
      <c r="M920" s="22"/>
      <c r="N920" s="22"/>
      <c r="O920" s="22"/>
      <c r="P920" s="22"/>
      <c r="Q920" s="22"/>
      <c r="R920" s="22"/>
    </row>
    <row r="921" spans="12:18" ht="14.25" customHeight="1" x14ac:dyDescent="0.35">
      <c r="L921" s="22"/>
      <c r="M921" s="22"/>
      <c r="N921" s="22"/>
      <c r="O921" s="22"/>
      <c r="P921" s="22"/>
      <c r="Q921" s="22"/>
      <c r="R921" s="22"/>
    </row>
    <row r="922" spans="12:18" ht="14.25" customHeight="1" x14ac:dyDescent="0.35">
      <c r="L922" s="22"/>
      <c r="M922" s="22"/>
      <c r="N922" s="22"/>
      <c r="O922" s="22"/>
      <c r="P922" s="22"/>
      <c r="Q922" s="22"/>
      <c r="R922" s="22"/>
    </row>
    <row r="923" spans="12:18" ht="14.25" customHeight="1" x14ac:dyDescent="0.35">
      <c r="L923" s="22"/>
      <c r="M923" s="22"/>
      <c r="N923" s="22"/>
      <c r="O923" s="22"/>
      <c r="P923" s="22"/>
      <c r="Q923" s="22"/>
      <c r="R923" s="22"/>
    </row>
    <row r="924" spans="12:18" ht="14.25" customHeight="1" x14ac:dyDescent="0.35">
      <c r="L924" s="22"/>
      <c r="M924" s="22"/>
      <c r="N924" s="22"/>
      <c r="O924" s="22"/>
      <c r="P924" s="22"/>
      <c r="Q924" s="22"/>
      <c r="R924" s="22"/>
    </row>
    <row r="925" spans="12:18" ht="14.25" customHeight="1" x14ac:dyDescent="0.35">
      <c r="L925" s="22"/>
      <c r="M925" s="22"/>
      <c r="N925" s="22"/>
      <c r="O925" s="22"/>
      <c r="P925" s="22"/>
      <c r="Q925" s="22"/>
      <c r="R925" s="22"/>
    </row>
    <row r="926" spans="12:18" ht="14.25" customHeight="1" x14ac:dyDescent="0.35">
      <c r="L926" s="22"/>
      <c r="M926" s="22"/>
      <c r="N926" s="22"/>
      <c r="O926" s="22"/>
      <c r="P926" s="22"/>
      <c r="Q926" s="22"/>
      <c r="R926" s="22"/>
    </row>
    <row r="927" spans="12:18" ht="14.25" customHeight="1" x14ac:dyDescent="0.35">
      <c r="L927" s="22"/>
      <c r="M927" s="22"/>
      <c r="N927" s="22"/>
      <c r="O927" s="22"/>
      <c r="P927" s="22"/>
      <c r="Q927" s="22"/>
      <c r="R927" s="22"/>
    </row>
    <row r="928" spans="12:18" ht="14.25" customHeight="1" x14ac:dyDescent="0.35">
      <c r="L928" s="22"/>
      <c r="M928" s="22"/>
      <c r="N928" s="22"/>
      <c r="O928" s="22"/>
      <c r="P928" s="22"/>
      <c r="Q928" s="22"/>
      <c r="R928" s="22"/>
    </row>
    <row r="929" spans="12:18" ht="14.25" customHeight="1" x14ac:dyDescent="0.35">
      <c r="L929" s="22"/>
      <c r="M929" s="22"/>
      <c r="N929" s="22"/>
      <c r="O929" s="22"/>
      <c r="P929" s="22"/>
      <c r="Q929" s="22"/>
      <c r="R929" s="22"/>
    </row>
    <row r="930" spans="12:18" ht="14.25" customHeight="1" x14ac:dyDescent="0.35">
      <c r="L930" s="22"/>
      <c r="M930" s="22"/>
      <c r="N930" s="22"/>
      <c r="O930" s="22"/>
      <c r="P930" s="22"/>
      <c r="Q930" s="22"/>
      <c r="R930" s="22"/>
    </row>
    <row r="931" spans="12:18" ht="14.25" customHeight="1" x14ac:dyDescent="0.35">
      <c r="L931" s="22"/>
      <c r="M931" s="22"/>
      <c r="N931" s="22"/>
      <c r="O931" s="22"/>
      <c r="P931" s="22"/>
      <c r="Q931" s="22"/>
      <c r="R931" s="22"/>
    </row>
    <row r="932" spans="12:18" ht="14.25" customHeight="1" x14ac:dyDescent="0.35">
      <c r="L932" s="22"/>
      <c r="M932" s="22"/>
      <c r="N932" s="22"/>
      <c r="O932" s="22"/>
      <c r="P932" s="22"/>
      <c r="Q932" s="22"/>
      <c r="R932" s="22"/>
    </row>
    <row r="933" spans="12:18" ht="14.25" customHeight="1" x14ac:dyDescent="0.35">
      <c r="L933" s="22"/>
      <c r="M933" s="22"/>
      <c r="N933" s="22"/>
      <c r="O933" s="22"/>
      <c r="P933" s="22"/>
      <c r="Q933" s="22"/>
      <c r="R933" s="22"/>
    </row>
    <row r="934" spans="12:18" ht="14.25" customHeight="1" x14ac:dyDescent="0.35">
      <c r="L934" s="22"/>
      <c r="M934" s="22"/>
      <c r="N934" s="22"/>
      <c r="O934" s="22"/>
      <c r="P934" s="22"/>
      <c r="Q934" s="22"/>
      <c r="R934" s="22"/>
    </row>
    <row r="935" spans="12:18" ht="14.25" customHeight="1" x14ac:dyDescent="0.35">
      <c r="L935" s="22"/>
      <c r="M935" s="22"/>
      <c r="N935" s="22"/>
      <c r="O935" s="22"/>
      <c r="P935" s="22"/>
      <c r="Q935" s="22"/>
      <c r="R935" s="22"/>
    </row>
    <row r="936" spans="12:18" ht="14.25" customHeight="1" x14ac:dyDescent="0.35">
      <c r="L936" s="22"/>
      <c r="M936" s="22"/>
      <c r="N936" s="22"/>
      <c r="O936" s="22"/>
      <c r="P936" s="22"/>
      <c r="Q936" s="22"/>
      <c r="R936" s="22"/>
    </row>
    <row r="937" spans="12:18" ht="14.25" customHeight="1" x14ac:dyDescent="0.35">
      <c r="L937" s="22"/>
      <c r="M937" s="22"/>
      <c r="N937" s="22"/>
      <c r="O937" s="22"/>
      <c r="P937" s="22"/>
      <c r="Q937" s="22"/>
      <c r="R937" s="22"/>
    </row>
    <row r="938" spans="12:18" ht="14.25" customHeight="1" x14ac:dyDescent="0.35">
      <c r="L938" s="22"/>
      <c r="M938" s="22"/>
      <c r="N938" s="22"/>
      <c r="O938" s="22"/>
      <c r="P938" s="22"/>
      <c r="Q938" s="22"/>
      <c r="R938" s="22"/>
    </row>
    <row r="939" spans="12:18" ht="14.25" customHeight="1" x14ac:dyDescent="0.35">
      <c r="L939" s="22"/>
      <c r="M939" s="22"/>
      <c r="N939" s="22"/>
      <c r="O939" s="22"/>
      <c r="P939" s="22"/>
      <c r="Q939" s="22"/>
      <c r="R939" s="22"/>
    </row>
    <row r="940" spans="12:18" ht="14.25" customHeight="1" x14ac:dyDescent="0.35">
      <c r="L940" s="22"/>
      <c r="M940" s="22"/>
      <c r="N940" s="22"/>
      <c r="O940" s="22"/>
      <c r="P940" s="22"/>
      <c r="Q940" s="22"/>
      <c r="R940" s="22"/>
    </row>
    <row r="941" spans="12:18" ht="14.25" customHeight="1" x14ac:dyDescent="0.35">
      <c r="L941" s="22"/>
      <c r="M941" s="22"/>
      <c r="N941" s="22"/>
      <c r="O941" s="22"/>
      <c r="P941" s="22"/>
      <c r="Q941" s="22"/>
      <c r="R941" s="22"/>
    </row>
    <row r="942" spans="12:18" ht="14.25" customHeight="1" x14ac:dyDescent="0.35">
      <c r="L942" s="22"/>
      <c r="M942" s="22"/>
      <c r="N942" s="22"/>
      <c r="O942" s="22"/>
      <c r="P942" s="22"/>
      <c r="Q942" s="22"/>
      <c r="R942" s="22"/>
    </row>
    <row r="943" spans="12:18" ht="14.25" customHeight="1" x14ac:dyDescent="0.35">
      <c r="L943" s="22"/>
      <c r="M943" s="22"/>
      <c r="N943" s="22"/>
      <c r="O943" s="22"/>
      <c r="P943" s="22"/>
      <c r="Q943" s="22"/>
      <c r="R943" s="22"/>
    </row>
    <row r="944" spans="12:18" ht="14.25" customHeight="1" x14ac:dyDescent="0.35">
      <c r="L944" s="22"/>
      <c r="M944" s="22"/>
      <c r="N944" s="22"/>
      <c r="O944" s="22"/>
      <c r="P944" s="22"/>
      <c r="Q944" s="22"/>
      <c r="R944" s="22"/>
    </row>
    <row r="945" spans="12:18" ht="14.25" customHeight="1" x14ac:dyDescent="0.35">
      <c r="L945" s="22"/>
      <c r="M945" s="22"/>
      <c r="N945" s="22"/>
      <c r="O945" s="22"/>
      <c r="P945" s="22"/>
      <c r="Q945" s="22"/>
      <c r="R945" s="22"/>
    </row>
    <row r="946" spans="12:18" ht="14.25" customHeight="1" x14ac:dyDescent="0.35">
      <c r="L946" s="22"/>
      <c r="M946" s="22"/>
      <c r="N946" s="22"/>
      <c r="O946" s="22"/>
      <c r="P946" s="22"/>
      <c r="Q946" s="22"/>
      <c r="R946" s="22"/>
    </row>
    <row r="947" spans="12:18" ht="14.25" customHeight="1" x14ac:dyDescent="0.35">
      <c r="L947" s="22"/>
      <c r="M947" s="22"/>
      <c r="N947" s="22"/>
      <c r="O947" s="22"/>
      <c r="P947" s="22"/>
      <c r="Q947" s="22"/>
      <c r="R947" s="22"/>
    </row>
    <row r="948" spans="12:18" ht="14.25" customHeight="1" x14ac:dyDescent="0.35">
      <c r="L948" s="22"/>
      <c r="M948" s="22"/>
      <c r="N948" s="22"/>
      <c r="O948" s="22"/>
      <c r="P948" s="22"/>
      <c r="Q948" s="22"/>
      <c r="R948" s="22"/>
    </row>
    <row r="949" spans="12:18" ht="14.25" customHeight="1" x14ac:dyDescent="0.35">
      <c r="L949" s="22"/>
      <c r="M949" s="22"/>
      <c r="N949" s="22"/>
      <c r="O949" s="22"/>
      <c r="P949" s="22"/>
      <c r="Q949" s="22"/>
      <c r="R949" s="22"/>
    </row>
    <row r="950" spans="12:18" ht="14.25" customHeight="1" x14ac:dyDescent="0.35">
      <c r="L950" s="22"/>
      <c r="M950" s="22"/>
      <c r="N950" s="22"/>
      <c r="O950" s="22"/>
      <c r="P950" s="22"/>
      <c r="Q950" s="22"/>
      <c r="R950" s="22"/>
    </row>
    <row r="951" spans="12:18" ht="14.25" customHeight="1" x14ac:dyDescent="0.35">
      <c r="L951" s="22"/>
      <c r="M951" s="22"/>
      <c r="N951" s="22"/>
      <c r="O951" s="22"/>
      <c r="P951" s="22"/>
      <c r="Q951" s="22"/>
      <c r="R951" s="22"/>
    </row>
    <row r="952" spans="12:18" ht="14.25" customHeight="1" x14ac:dyDescent="0.35">
      <c r="L952" s="22"/>
      <c r="M952" s="22"/>
      <c r="N952" s="22"/>
      <c r="O952" s="22"/>
      <c r="P952" s="22"/>
      <c r="Q952" s="22"/>
      <c r="R952" s="22"/>
    </row>
    <row r="953" spans="12:18" ht="14.25" customHeight="1" x14ac:dyDescent="0.35">
      <c r="L953" s="22"/>
      <c r="M953" s="22"/>
      <c r="N953" s="22"/>
      <c r="O953" s="22"/>
      <c r="P953" s="22"/>
      <c r="Q953" s="22"/>
      <c r="R953" s="22"/>
    </row>
    <row r="954" spans="12:18" ht="14.25" customHeight="1" x14ac:dyDescent="0.35">
      <c r="L954" s="22"/>
      <c r="M954" s="22"/>
      <c r="N954" s="22"/>
      <c r="O954" s="22"/>
      <c r="P954" s="22"/>
      <c r="Q954" s="22"/>
      <c r="R954" s="22"/>
    </row>
    <row r="955" spans="12:18" ht="14.25" customHeight="1" x14ac:dyDescent="0.35">
      <c r="L955" s="22"/>
      <c r="M955" s="22"/>
      <c r="N955" s="22"/>
      <c r="O955" s="22"/>
      <c r="P955" s="22"/>
      <c r="Q955" s="22"/>
      <c r="R955" s="22"/>
    </row>
    <row r="956" spans="12:18" ht="14.25" customHeight="1" x14ac:dyDescent="0.35">
      <c r="L956" s="22"/>
      <c r="M956" s="22"/>
      <c r="N956" s="22"/>
      <c r="O956" s="22"/>
      <c r="P956" s="22"/>
      <c r="Q956" s="22"/>
      <c r="R956" s="22"/>
    </row>
    <row r="957" spans="12:18" ht="14.25" customHeight="1" x14ac:dyDescent="0.35">
      <c r="L957" s="22"/>
      <c r="M957" s="22"/>
      <c r="N957" s="22"/>
      <c r="O957" s="22"/>
      <c r="P957" s="22"/>
      <c r="Q957" s="22"/>
      <c r="R957" s="22"/>
    </row>
    <row r="958" spans="12:18" ht="14.25" customHeight="1" x14ac:dyDescent="0.35">
      <c r="L958" s="22"/>
      <c r="M958" s="22"/>
      <c r="N958" s="22"/>
      <c r="O958" s="22"/>
      <c r="P958" s="22"/>
      <c r="Q958" s="22"/>
      <c r="R958" s="22"/>
    </row>
    <row r="959" spans="12:18" ht="14.25" customHeight="1" x14ac:dyDescent="0.35">
      <c r="L959" s="22"/>
      <c r="M959" s="22"/>
      <c r="N959" s="22"/>
      <c r="O959" s="22"/>
      <c r="P959" s="22"/>
      <c r="Q959" s="22"/>
      <c r="R959" s="22"/>
    </row>
    <row r="960" spans="12:18" ht="14.25" customHeight="1" x14ac:dyDescent="0.35">
      <c r="L960" s="22"/>
      <c r="M960" s="22"/>
      <c r="N960" s="22"/>
      <c r="O960" s="22"/>
      <c r="P960" s="22"/>
      <c r="Q960" s="22"/>
      <c r="R960" s="22"/>
    </row>
    <row r="961" spans="12:18" ht="14.25" customHeight="1" x14ac:dyDescent="0.35">
      <c r="L961" s="22"/>
      <c r="M961" s="22"/>
      <c r="N961" s="22"/>
      <c r="O961" s="22"/>
      <c r="P961" s="22"/>
      <c r="Q961" s="22"/>
      <c r="R961" s="22"/>
    </row>
    <row r="962" spans="12:18" ht="14.25" customHeight="1" x14ac:dyDescent="0.35">
      <c r="L962" s="22"/>
      <c r="M962" s="22"/>
      <c r="N962" s="22"/>
      <c r="O962" s="22"/>
      <c r="P962" s="22"/>
      <c r="Q962" s="22"/>
      <c r="R962" s="22"/>
    </row>
    <row r="963" spans="12:18" ht="14.25" customHeight="1" x14ac:dyDescent="0.35">
      <c r="L963" s="22"/>
      <c r="M963" s="22"/>
      <c r="N963" s="22"/>
      <c r="O963" s="22"/>
      <c r="P963" s="22"/>
      <c r="Q963" s="22"/>
      <c r="R963" s="22"/>
    </row>
    <row r="964" spans="12:18" ht="14.25" customHeight="1" x14ac:dyDescent="0.35">
      <c r="L964" s="22"/>
      <c r="M964" s="22"/>
      <c r="N964" s="22"/>
      <c r="O964" s="22"/>
      <c r="P964" s="22"/>
      <c r="Q964" s="22"/>
      <c r="R964" s="22"/>
    </row>
    <row r="965" spans="12:18" ht="14.25" customHeight="1" x14ac:dyDescent="0.35">
      <c r="L965" s="22"/>
      <c r="M965" s="22"/>
      <c r="N965" s="22"/>
      <c r="O965" s="22"/>
      <c r="P965" s="22"/>
      <c r="Q965" s="22"/>
      <c r="R965" s="22"/>
    </row>
    <row r="966" spans="12:18" ht="14.25" customHeight="1" x14ac:dyDescent="0.35">
      <c r="L966" s="22"/>
      <c r="M966" s="22"/>
      <c r="N966" s="22"/>
      <c r="O966" s="22"/>
      <c r="P966" s="22"/>
      <c r="Q966" s="22"/>
      <c r="R966" s="22"/>
    </row>
    <row r="967" spans="12:18" ht="14.25" customHeight="1" x14ac:dyDescent="0.35">
      <c r="L967" s="22"/>
      <c r="M967" s="22"/>
      <c r="N967" s="22"/>
      <c r="O967" s="22"/>
      <c r="P967" s="22"/>
      <c r="Q967" s="22"/>
      <c r="R967" s="22"/>
    </row>
    <row r="968" spans="12:18" ht="14.25" customHeight="1" x14ac:dyDescent="0.35">
      <c r="L968" s="22"/>
      <c r="M968" s="22"/>
      <c r="N968" s="22"/>
      <c r="O968" s="22"/>
      <c r="P968" s="22"/>
      <c r="Q968" s="22"/>
      <c r="R968" s="22"/>
    </row>
    <row r="969" spans="12:18" ht="14.25" customHeight="1" x14ac:dyDescent="0.35">
      <c r="L969" s="22"/>
      <c r="M969" s="22"/>
      <c r="N969" s="22"/>
      <c r="O969" s="22"/>
      <c r="P969" s="22"/>
      <c r="Q969" s="22"/>
      <c r="R969" s="22"/>
    </row>
    <row r="970" spans="12:18" ht="14.25" customHeight="1" x14ac:dyDescent="0.35">
      <c r="L970" s="22"/>
      <c r="M970" s="22"/>
      <c r="N970" s="22"/>
      <c r="O970" s="22"/>
      <c r="P970" s="22"/>
      <c r="Q970" s="22"/>
      <c r="R970" s="22"/>
    </row>
    <row r="971" spans="12:18" ht="14.25" customHeight="1" x14ac:dyDescent="0.35">
      <c r="L971" s="22"/>
      <c r="M971" s="22"/>
      <c r="N971" s="22"/>
      <c r="O971" s="22"/>
      <c r="P971" s="22"/>
      <c r="Q971" s="22"/>
      <c r="R971" s="22"/>
    </row>
    <row r="972" spans="12:18" ht="14.25" customHeight="1" x14ac:dyDescent="0.35">
      <c r="L972" s="22"/>
      <c r="M972" s="22"/>
      <c r="N972" s="22"/>
      <c r="O972" s="22"/>
      <c r="P972" s="22"/>
      <c r="Q972" s="22"/>
      <c r="R972" s="22"/>
    </row>
    <row r="973" spans="12:18" ht="14.25" customHeight="1" x14ac:dyDescent="0.35">
      <c r="L973" s="22"/>
      <c r="M973" s="22"/>
      <c r="N973" s="22"/>
      <c r="O973" s="22"/>
      <c r="P973" s="22"/>
      <c r="Q973" s="22"/>
      <c r="R973" s="22"/>
    </row>
    <row r="974" spans="12:18" ht="14.25" customHeight="1" x14ac:dyDescent="0.35">
      <c r="L974" s="22"/>
      <c r="M974" s="22"/>
      <c r="N974" s="22"/>
      <c r="O974" s="22"/>
      <c r="P974" s="22"/>
      <c r="Q974" s="22"/>
      <c r="R974" s="22"/>
    </row>
    <row r="975" spans="12:18" ht="14.25" customHeight="1" x14ac:dyDescent="0.35">
      <c r="L975" s="22"/>
      <c r="M975" s="22"/>
      <c r="N975" s="22"/>
      <c r="O975" s="22"/>
      <c r="P975" s="22"/>
      <c r="Q975" s="22"/>
      <c r="R975" s="22"/>
    </row>
    <row r="976" spans="12:18" ht="14.25" customHeight="1" x14ac:dyDescent="0.35">
      <c r="L976" s="22"/>
      <c r="M976" s="22"/>
      <c r="N976" s="22"/>
      <c r="O976" s="22"/>
      <c r="P976" s="22"/>
      <c r="Q976" s="22"/>
      <c r="R976" s="22"/>
    </row>
    <row r="977" spans="12:18" ht="14.25" customHeight="1" x14ac:dyDescent="0.35">
      <c r="L977" s="22"/>
      <c r="M977" s="22"/>
      <c r="N977" s="22"/>
      <c r="O977" s="22"/>
      <c r="P977" s="22"/>
      <c r="Q977" s="22"/>
      <c r="R977" s="22"/>
    </row>
    <row r="978" spans="12:18" ht="14.25" customHeight="1" x14ac:dyDescent="0.35">
      <c r="L978" s="22"/>
      <c r="M978" s="22"/>
      <c r="N978" s="22"/>
      <c r="O978" s="22"/>
      <c r="P978" s="22"/>
      <c r="Q978" s="22"/>
      <c r="R978" s="22"/>
    </row>
    <row r="979" spans="12:18" ht="14.25" customHeight="1" x14ac:dyDescent="0.35">
      <c r="L979" s="22"/>
      <c r="M979" s="22"/>
      <c r="N979" s="22"/>
      <c r="O979" s="22"/>
      <c r="P979" s="22"/>
      <c r="Q979" s="22"/>
      <c r="R979" s="22"/>
    </row>
    <row r="980" spans="12:18" ht="14.25" customHeight="1" x14ac:dyDescent="0.35">
      <c r="L980" s="22"/>
      <c r="M980" s="22"/>
      <c r="N980" s="22"/>
      <c r="O980" s="22"/>
      <c r="P980" s="22"/>
      <c r="Q980" s="22"/>
      <c r="R980" s="22"/>
    </row>
    <row r="981" spans="12:18" ht="14.25" customHeight="1" x14ac:dyDescent="0.35">
      <c r="L981" s="22"/>
      <c r="M981" s="22"/>
      <c r="N981" s="22"/>
      <c r="O981" s="22"/>
      <c r="P981" s="22"/>
      <c r="Q981" s="22"/>
      <c r="R981" s="22"/>
    </row>
    <row r="982" spans="12:18" ht="14.25" customHeight="1" x14ac:dyDescent="0.35">
      <c r="L982" s="22"/>
      <c r="M982" s="22"/>
      <c r="N982" s="22"/>
      <c r="O982" s="22"/>
      <c r="P982" s="22"/>
      <c r="Q982" s="22"/>
      <c r="R982" s="22"/>
    </row>
    <row r="983" spans="12:18" ht="14.25" customHeight="1" x14ac:dyDescent="0.35">
      <c r="L983" s="22"/>
      <c r="M983" s="22"/>
      <c r="N983" s="22"/>
      <c r="O983" s="22"/>
      <c r="P983" s="22"/>
      <c r="Q983" s="22"/>
      <c r="R983" s="22"/>
    </row>
    <row r="984" spans="12:18" ht="14.25" customHeight="1" x14ac:dyDescent="0.35">
      <c r="L984" s="22"/>
      <c r="M984" s="22"/>
      <c r="N984" s="22"/>
      <c r="O984" s="22"/>
      <c r="P984" s="22"/>
      <c r="Q984" s="22"/>
      <c r="R984" s="22"/>
    </row>
    <row r="985" spans="12:18" ht="14.25" customHeight="1" x14ac:dyDescent="0.35">
      <c r="L985" s="22"/>
      <c r="M985" s="22"/>
      <c r="N985" s="22"/>
      <c r="O985" s="22"/>
      <c r="P985" s="22"/>
      <c r="Q985" s="22"/>
      <c r="R985" s="22"/>
    </row>
    <row r="986" spans="12:18" ht="14.25" customHeight="1" x14ac:dyDescent="0.35">
      <c r="L986" s="22"/>
      <c r="M986" s="22"/>
      <c r="N986" s="22"/>
      <c r="O986" s="22"/>
      <c r="P986" s="22"/>
      <c r="Q986" s="22"/>
      <c r="R986" s="22"/>
    </row>
    <row r="987" spans="12:18" ht="14.25" customHeight="1" x14ac:dyDescent="0.35">
      <c r="L987" s="22"/>
      <c r="M987" s="22"/>
      <c r="N987" s="22"/>
      <c r="O987" s="22"/>
      <c r="P987" s="22"/>
      <c r="Q987" s="22"/>
      <c r="R987" s="22"/>
    </row>
    <row r="988" spans="12:18" ht="14.25" customHeight="1" x14ac:dyDescent="0.35">
      <c r="L988" s="22"/>
      <c r="M988" s="22"/>
      <c r="N988" s="22"/>
      <c r="O988" s="22"/>
      <c r="P988" s="22"/>
      <c r="Q988" s="22"/>
      <c r="R988" s="22"/>
    </row>
    <row r="989" spans="12:18" ht="14.25" customHeight="1" x14ac:dyDescent="0.35">
      <c r="L989" s="22"/>
      <c r="M989" s="22"/>
      <c r="N989" s="22"/>
      <c r="O989" s="22"/>
      <c r="P989" s="22"/>
      <c r="Q989" s="22"/>
      <c r="R989" s="22"/>
    </row>
    <row r="990" spans="12:18" ht="14.25" customHeight="1" x14ac:dyDescent="0.35">
      <c r="L990" s="22"/>
      <c r="M990" s="22"/>
      <c r="N990" s="22"/>
      <c r="O990" s="22"/>
      <c r="P990" s="22"/>
      <c r="Q990" s="22"/>
      <c r="R990" s="22"/>
    </row>
    <row r="991" spans="12:18" ht="14.25" customHeight="1" x14ac:dyDescent="0.35">
      <c r="L991" s="22"/>
      <c r="M991" s="22"/>
      <c r="N991" s="22"/>
      <c r="O991" s="22"/>
      <c r="P991" s="22"/>
      <c r="Q991" s="22"/>
      <c r="R991" s="22"/>
    </row>
    <row r="992" spans="12:18" ht="14.25" customHeight="1" x14ac:dyDescent="0.35">
      <c r="L992" s="22"/>
      <c r="M992" s="22"/>
      <c r="N992" s="22"/>
      <c r="O992" s="22"/>
      <c r="P992" s="22"/>
      <c r="Q992" s="22"/>
      <c r="R992" s="22"/>
    </row>
    <row r="993" spans="12:18" ht="14.25" customHeight="1" x14ac:dyDescent="0.35">
      <c r="L993" s="22"/>
      <c r="M993" s="22"/>
      <c r="N993" s="22"/>
      <c r="O993" s="22"/>
      <c r="P993" s="22"/>
      <c r="Q993" s="22"/>
      <c r="R993" s="22"/>
    </row>
    <row r="994" spans="12:18" ht="14.25" customHeight="1" x14ac:dyDescent="0.35">
      <c r="L994" s="22"/>
      <c r="M994" s="22"/>
      <c r="N994" s="22"/>
      <c r="O994" s="22"/>
      <c r="P994" s="22"/>
      <c r="Q994" s="22"/>
      <c r="R994" s="22"/>
    </row>
    <row r="995" spans="12:18" ht="14.25" customHeight="1" x14ac:dyDescent="0.35">
      <c r="L995" s="22"/>
      <c r="M995" s="22"/>
      <c r="N995" s="22"/>
      <c r="O995" s="22"/>
      <c r="P995" s="22"/>
      <c r="Q995" s="22"/>
      <c r="R995" s="22"/>
    </row>
    <row r="996" spans="12:18" ht="14.25" customHeight="1" x14ac:dyDescent="0.35">
      <c r="L996" s="22"/>
      <c r="M996" s="22"/>
      <c r="N996" s="22"/>
      <c r="O996" s="22"/>
      <c r="P996" s="22"/>
      <c r="Q996" s="22"/>
      <c r="R996" s="22"/>
    </row>
    <row r="997" spans="12:18" ht="14.25" customHeight="1" x14ac:dyDescent="0.35">
      <c r="L997" s="22"/>
      <c r="M997" s="22"/>
      <c r="N997" s="22"/>
      <c r="O997" s="22"/>
      <c r="P997" s="22"/>
      <c r="Q997" s="22"/>
      <c r="R997" s="22"/>
    </row>
    <row r="998" spans="12:18" ht="14.25" customHeight="1" x14ac:dyDescent="0.35">
      <c r="L998" s="22"/>
      <c r="M998" s="22"/>
      <c r="N998" s="22"/>
      <c r="O998" s="22"/>
      <c r="P998" s="22"/>
      <c r="Q998" s="22"/>
      <c r="R998" s="22"/>
    </row>
    <row r="999" spans="12:18" ht="14.25" customHeight="1" x14ac:dyDescent="0.35">
      <c r="O999" s="22"/>
      <c r="P999" s="22"/>
      <c r="Q999" s="22"/>
      <c r="R999" s="22"/>
    </row>
  </sheetData>
  <phoneticPr fontId="27" type="noConversion"/>
  <dataValidations count="2">
    <dataValidation type="list" allowBlank="1" showInputMessage="1" showErrorMessage="1" sqref="R1000:R1999" xr:uid="{C62D681E-929E-4FF1-AA2D-15698FC4B369}">
      <formula1>$AA$2:$AA$19</formula1>
    </dataValidation>
    <dataValidation type="list" allowBlank="1" showInputMessage="1" showErrorMessage="1" sqref="A2000:A1048576" xr:uid="{ECE9FD12-590A-432A-B089-F83DD7F17488}">
      <formula1>#REF!</formula1>
    </dataValidation>
  </dataValidations>
  <pageMargins left="0.7" right="0.7" top="0.75" bottom="0.75" header="0.3" footer="0.3"/>
  <pageSetup paperSize="9" orientation="portrait" horizontalDpi="4294967293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4B435-070B-4554-8B47-6A795DE47833}">
  <dimension ref="A1:X1788"/>
  <sheetViews>
    <sheetView workbookViewId="0">
      <pane ySplit="1" topLeftCell="A2" activePane="bottomLeft" state="frozen"/>
      <selection pane="bottomLeft"/>
    </sheetView>
  </sheetViews>
  <sheetFormatPr defaultColWidth="10.453125" defaultRowHeight="14.25" customHeight="1" x14ac:dyDescent="0.35"/>
  <cols>
    <col min="1" max="1" width="9.81640625" style="27" bestFit="1" customWidth="1"/>
    <col min="2" max="2" width="10.453125" style="27"/>
    <col min="3" max="3" width="8.1796875" style="27" customWidth="1"/>
    <col min="4" max="4" width="9.453125" style="27" customWidth="1"/>
    <col min="5" max="5" width="11.81640625" style="27" customWidth="1"/>
    <col min="6" max="6" width="17.81640625" style="27" bestFit="1" customWidth="1"/>
    <col min="7" max="15" width="9.54296875" style="27" customWidth="1"/>
    <col min="16" max="16" width="10.453125" style="27" customWidth="1"/>
    <col min="17" max="17" width="22.453125" style="28" customWidth="1"/>
    <col min="18" max="20" width="11.1796875" style="20" customWidth="1"/>
    <col min="21" max="22" width="9.1796875" style="20" customWidth="1"/>
    <col min="23" max="23" width="8.81640625" style="20" customWidth="1"/>
    <col min="24" max="24" width="7.81640625" style="20" bestFit="1" customWidth="1"/>
    <col min="25" max="16384" width="10.453125" style="36"/>
  </cols>
  <sheetData>
    <row r="1" spans="1:24" s="35" customFormat="1" ht="26.25" customHeight="1" x14ac:dyDescent="0.35">
      <c r="A1" s="23" t="s">
        <v>31</v>
      </c>
      <c r="B1" s="23" t="s">
        <v>32</v>
      </c>
      <c r="C1" s="23" t="s">
        <v>33</v>
      </c>
      <c r="D1" s="23" t="s">
        <v>34</v>
      </c>
      <c r="E1" s="34" t="s">
        <v>161</v>
      </c>
      <c r="F1" s="23" t="s">
        <v>162</v>
      </c>
      <c r="G1" s="23" t="s">
        <v>371</v>
      </c>
      <c r="H1" s="23" t="s">
        <v>372</v>
      </c>
      <c r="I1" s="23" t="s">
        <v>373</v>
      </c>
      <c r="J1" s="23" t="s">
        <v>374</v>
      </c>
      <c r="K1" s="23" t="s">
        <v>375</v>
      </c>
      <c r="L1" s="23" t="s">
        <v>376</v>
      </c>
      <c r="M1" s="23" t="s">
        <v>377</v>
      </c>
      <c r="N1" s="23" t="s">
        <v>378</v>
      </c>
      <c r="O1" s="23" t="s">
        <v>379</v>
      </c>
      <c r="P1" s="23" t="s">
        <v>380</v>
      </c>
      <c r="Q1" s="23" t="s">
        <v>48</v>
      </c>
      <c r="R1" s="15" t="s">
        <v>49</v>
      </c>
      <c r="S1" s="15" t="s">
        <v>50</v>
      </c>
      <c r="T1" s="15" t="s">
        <v>51</v>
      </c>
      <c r="U1" s="15" t="s">
        <v>52</v>
      </c>
      <c r="V1" s="15" t="s">
        <v>53</v>
      </c>
      <c r="W1" s="15" t="s">
        <v>54</v>
      </c>
      <c r="X1" s="18" t="s">
        <v>55</v>
      </c>
    </row>
    <row r="2" spans="1:24" ht="14.25" customHeight="1" x14ac:dyDescent="0.35">
      <c r="A2" s="27" t="s">
        <v>57</v>
      </c>
      <c r="B2" s="27" t="s">
        <v>123</v>
      </c>
      <c r="C2" s="27">
        <v>2023</v>
      </c>
      <c r="D2" s="27">
        <v>37</v>
      </c>
      <c r="E2" s="26"/>
      <c r="F2" s="27" t="s">
        <v>214</v>
      </c>
      <c r="G2" s="27">
        <v>1</v>
      </c>
      <c r="H2" s="27">
        <v>0</v>
      </c>
      <c r="I2" s="27">
        <v>0</v>
      </c>
      <c r="J2" s="27">
        <v>0</v>
      </c>
      <c r="K2" s="27">
        <v>0</v>
      </c>
      <c r="L2" s="27">
        <v>0</v>
      </c>
      <c r="M2" s="27">
        <v>0</v>
      </c>
      <c r="N2" s="27">
        <v>0</v>
      </c>
      <c r="O2" s="27">
        <v>0</v>
      </c>
      <c r="P2" s="27">
        <v>0</v>
      </c>
    </row>
    <row r="3" spans="1:24" ht="14.25" customHeight="1" x14ac:dyDescent="0.35">
      <c r="A3" s="27" t="s">
        <v>57</v>
      </c>
      <c r="B3" s="27" t="s">
        <v>123</v>
      </c>
      <c r="C3" s="27">
        <v>2023</v>
      </c>
      <c r="D3" s="27">
        <v>37</v>
      </c>
      <c r="E3" s="26"/>
      <c r="F3" s="37" t="s">
        <v>381</v>
      </c>
      <c r="G3" s="27">
        <v>0</v>
      </c>
      <c r="H3" s="27">
        <v>0</v>
      </c>
      <c r="I3" s="27">
        <v>0</v>
      </c>
      <c r="J3" s="27">
        <v>2</v>
      </c>
      <c r="K3" s="27">
        <v>0</v>
      </c>
      <c r="L3" s="27">
        <v>0</v>
      </c>
      <c r="M3" s="27">
        <v>0</v>
      </c>
      <c r="N3" s="27">
        <v>0</v>
      </c>
      <c r="O3" s="27">
        <v>0</v>
      </c>
      <c r="P3" s="27">
        <v>0</v>
      </c>
    </row>
    <row r="4" spans="1:24" ht="14.25" customHeight="1" x14ac:dyDescent="0.35">
      <c r="A4" s="27" t="s">
        <v>57</v>
      </c>
      <c r="B4" s="27" t="s">
        <v>123</v>
      </c>
      <c r="C4" s="27">
        <v>2023</v>
      </c>
      <c r="D4" s="27">
        <v>37</v>
      </c>
      <c r="E4" s="26"/>
      <c r="F4" s="27" t="s">
        <v>214</v>
      </c>
      <c r="G4" s="27">
        <v>0</v>
      </c>
      <c r="H4" s="27">
        <v>0</v>
      </c>
      <c r="I4" s="27">
        <v>0</v>
      </c>
      <c r="J4" s="27">
        <v>0</v>
      </c>
      <c r="K4" s="27">
        <v>3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</row>
    <row r="5" spans="1:24" ht="14.25" customHeight="1" x14ac:dyDescent="0.35">
      <c r="E5" s="26" t="str">
        <f>IF(F5="","",VLOOKUP(F5,[5]All_LTMN_Lookups!$J$1:$K$1225,2,FALSE))</f>
        <v/>
      </c>
    </row>
    <row r="6" spans="1:24" ht="14.25" customHeight="1" x14ac:dyDescent="0.35">
      <c r="E6" s="26" t="str">
        <f>IF(F6="","",VLOOKUP(F6,[5]All_LTMN_Lookups!$J$1:$K$1225,2,FALSE))</f>
        <v/>
      </c>
    </row>
    <row r="7" spans="1:24" ht="14.25" customHeight="1" x14ac:dyDescent="0.35">
      <c r="E7" s="26" t="str">
        <f>IF(F7="","",VLOOKUP(F7,[5]All_LTMN_Lookups!$J$1:$K$1225,2,FALSE))</f>
        <v/>
      </c>
    </row>
    <row r="8" spans="1:24" ht="14.25" customHeight="1" x14ac:dyDescent="0.35">
      <c r="E8" s="26" t="str">
        <f>IF(F8="","",VLOOKUP(F8,[5]All_LTMN_Lookups!$J$1:$K$1225,2,FALSE))</f>
        <v/>
      </c>
    </row>
    <row r="9" spans="1:24" ht="14.25" customHeight="1" x14ac:dyDescent="0.35">
      <c r="E9" s="26" t="str">
        <f>IF(F9="","",VLOOKUP(F9,[5]All_LTMN_Lookups!$J$1:$K$1225,2,FALSE))</f>
        <v/>
      </c>
    </row>
    <row r="10" spans="1:24" ht="14.25" customHeight="1" x14ac:dyDescent="0.35">
      <c r="E10" s="26" t="str">
        <f>IF(F10="","",VLOOKUP(F10,[5]All_LTMN_Lookups!$J$1:$K$1225,2,FALSE))</f>
        <v/>
      </c>
    </row>
    <row r="11" spans="1:24" ht="14.25" customHeight="1" x14ac:dyDescent="0.35">
      <c r="E11" s="26" t="str">
        <f>IF(F11="","",VLOOKUP(F11,[5]All_LTMN_Lookups!$J$1:$K$1225,2,FALSE))</f>
        <v/>
      </c>
    </row>
    <row r="12" spans="1:24" ht="14.25" customHeight="1" x14ac:dyDescent="0.35">
      <c r="E12" s="26" t="str">
        <f>IF(F12="","",VLOOKUP(F12,[5]All_LTMN_Lookups!$J$1:$K$1225,2,FALSE))</f>
        <v/>
      </c>
    </row>
    <row r="13" spans="1:24" ht="14.25" customHeight="1" x14ac:dyDescent="0.35">
      <c r="E13" s="26" t="str">
        <f>IF(F13="","",VLOOKUP(F13,[5]All_LTMN_Lookups!$J$1:$K$1225,2,FALSE))</f>
        <v/>
      </c>
    </row>
    <row r="14" spans="1:24" ht="14.25" customHeight="1" x14ac:dyDescent="0.35">
      <c r="E14" s="26" t="str">
        <f>IF(F14="","",VLOOKUP(F14,[5]All_LTMN_Lookups!$J$1:$K$1225,2,FALSE))</f>
        <v/>
      </c>
    </row>
    <row r="15" spans="1:24" ht="14.25" customHeight="1" x14ac:dyDescent="0.35">
      <c r="E15" s="26" t="str">
        <f>IF(F15="","",VLOOKUP(F15,[5]All_LTMN_Lookups!$J$1:$K$1225,2,FALSE))</f>
        <v/>
      </c>
    </row>
    <row r="16" spans="1:24" s="27" customFormat="1" ht="14.25" customHeight="1" x14ac:dyDescent="0.35">
      <c r="E16" s="26" t="str">
        <f>IF(F16="","",VLOOKUP(F16,[5]All_LTMN_Lookups!$J$1:$K$1225,2,FALSE))</f>
        <v/>
      </c>
      <c r="Q16" s="28"/>
      <c r="R16" s="20"/>
      <c r="S16" s="20"/>
      <c r="T16" s="20"/>
      <c r="U16" s="20"/>
      <c r="V16" s="20"/>
      <c r="W16" s="20"/>
      <c r="X16" s="20"/>
    </row>
    <row r="17" spans="5:24" s="27" customFormat="1" ht="14.25" customHeight="1" x14ac:dyDescent="0.35">
      <c r="E17" s="26" t="str">
        <f>IF(F17="","",VLOOKUP(F17,[5]All_LTMN_Lookups!$J$1:$K$1225,2,FALSE))</f>
        <v/>
      </c>
      <c r="Q17" s="28"/>
      <c r="R17" s="20"/>
      <c r="S17" s="20"/>
      <c r="T17" s="20"/>
      <c r="U17" s="20"/>
      <c r="V17" s="20"/>
      <c r="W17" s="20"/>
      <c r="X17" s="20"/>
    </row>
    <row r="18" spans="5:24" s="27" customFormat="1" ht="14.25" customHeight="1" x14ac:dyDescent="0.35">
      <c r="E18" s="26" t="str">
        <f>IF(F18="","",VLOOKUP(F18,[5]All_LTMN_Lookups!$J$1:$K$1225,2,FALSE))</f>
        <v/>
      </c>
      <c r="Q18" s="28"/>
      <c r="R18" s="20"/>
      <c r="S18" s="20"/>
      <c r="T18" s="20"/>
      <c r="U18" s="20"/>
      <c r="V18" s="20"/>
      <c r="W18" s="20"/>
      <c r="X18" s="20"/>
    </row>
    <row r="19" spans="5:24" s="27" customFormat="1" ht="14.25" customHeight="1" x14ac:dyDescent="0.35">
      <c r="E19" s="26" t="str">
        <f>IF(F19="","",VLOOKUP(F19,[5]All_LTMN_Lookups!$J$1:$K$1225,2,FALSE))</f>
        <v/>
      </c>
      <c r="Q19" s="28"/>
      <c r="R19" s="20"/>
      <c r="S19" s="20"/>
      <c r="T19" s="20"/>
      <c r="U19" s="20"/>
      <c r="V19" s="20"/>
      <c r="W19" s="20"/>
      <c r="X19" s="20"/>
    </row>
    <row r="20" spans="5:24" s="27" customFormat="1" ht="14.25" customHeight="1" x14ac:dyDescent="0.35">
      <c r="E20" s="26" t="str">
        <f>IF(F20="","",VLOOKUP(F20,[5]All_LTMN_Lookups!$J$1:$K$1225,2,FALSE))</f>
        <v/>
      </c>
      <c r="Q20" s="28"/>
      <c r="R20" s="20"/>
      <c r="S20" s="20"/>
      <c r="T20" s="20"/>
      <c r="U20" s="20"/>
      <c r="V20" s="20"/>
      <c r="W20" s="20"/>
      <c r="X20" s="20"/>
    </row>
    <row r="21" spans="5:24" s="27" customFormat="1" ht="14.25" customHeight="1" x14ac:dyDescent="0.35">
      <c r="E21" s="26" t="str">
        <f>IF(F21="","",VLOOKUP(F21,[5]All_LTMN_Lookups!$J$1:$K$1225,2,FALSE))</f>
        <v/>
      </c>
      <c r="Q21" s="28"/>
      <c r="R21" s="20"/>
      <c r="S21" s="20"/>
      <c r="T21" s="20"/>
      <c r="U21" s="20"/>
      <c r="V21" s="20"/>
      <c r="W21" s="20"/>
      <c r="X21" s="20"/>
    </row>
    <row r="22" spans="5:24" s="27" customFormat="1" ht="14.25" customHeight="1" x14ac:dyDescent="0.35">
      <c r="E22" s="26" t="str">
        <f>IF(F22="","",VLOOKUP(F22,[5]All_LTMN_Lookups!$J$1:$K$1225,2,FALSE))</f>
        <v/>
      </c>
      <c r="Q22" s="28"/>
      <c r="R22" s="20"/>
      <c r="S22" s="20"/>
      <c r="T22" s="20"/>
      <c r="U22" s="20"/>
      <c r="V22" s="20"/>
      <c r="W22" s="20"/>
      <c r="X22" s="20"/>
    </row>
    <row r="23" spans="5:24" s="27" customFormat="1" ht="14.25" customHeight="1" x14ac:dyDescent="0.35">
      <c r="E23" s="26" t="str">
        <f>IF(F23="","",VLOOKUP(F23,[5]All_LTMN_Lookups!$J$1:$K$1225,2,FALSE))</f>
        <v/>
      </c>
      <c r="Q23" s="28"/>
      <c r="R23" s="20"/>
      <c r="S23" s="20"/>
      <c r="T23" s="20"/>
      <c r="U23" s="20"/>
      <c r="V23" s="20"/>
      <c r="W23" s="20"/>
      <c r="X23" s="20"/>
    </row>
    <row r="24" spans="5:24" s="27" customFormat="1" ht="14.25" customHeight="1" x14ac:dyDescent="0.35">
      <c r="E24" s="26" t="str">
        <f>IF(F24="","",VLOOKUP(F24,[5]All_LTMN_Lookups!$J$1:$K$1225,2,FALSE))</f>
        <v/>
      </c>
      <c r="Q24" s="28"/>
      <c r="R24" s="20"/>
      <c r="S24" s="20"/>
      <c r="T24" s="20"/>
      <c r="U24" s="20"/>
      <c r="V24" s="20"/>
      <c r="W24" s="20"/>
      <c r="X24" s="20"/>
    </row>
    <row r="25" spans="5:24" s="27" customFormat="1" ht="14.25" customHeight="1" x14ac:dyDescent="0.35">
      <c r="E25" s="26" t="str">
        <f>IF(F25="","",VLOOKUP(F25,[5]All_LTMN_Lookups!$J$1:$K$1225,2,FALSE))</f>
        <v/>
      </c>
      <c r="Q25" s="28"/>
      <c r="R25" s="20"/>
      <c r="S25" s="20"/>
      <c r="T25" s="20"/>
      <c r="U25" s="20"/>
      <c r="V25" s="20"/>
      <c r="W25" s="20"/>
      <c r="X25" s="20"/>
    </row>
    <row r="26" spans="5:24" s="27" customFormat="1" ht="14.25" customHeight="1" x14ac:dyDescent="0.35">
      <c r="E26" s="26" t="str">
        <f>IF(F26="","",VLOOKUP(F26,[5]All_LTMN_Lookups!$J$1:$K$1225,2,FALSE))</f>
        <v/>
      </c>
      <c r="Q26" s="28"/>
      <c r="R26" s="20"/>
      <c r="S26" s="20"/>
      <c r="T26" s="20"/>
      <c r="U26" s="20"/>
      <c r="V26" s="20"/>
      <c r="W26" s="20"/>
      <c r="X26" s="20"/>
    </row>
    <row r="27" spans="5:24" s="27" customFormat="1" ht="14.25" customHeight="1" x14ac:dyDescent="0.35">
      <c r="E27" s="26" t="str">
        <f>IF(F27="","",VLOOKUP(F27,[5]All_LTMN_Lookups!$J$1:$K$1225,2,FALSE))</f>
        <v/>
      </c>
      <c r="Q27" s="28"/>
      <c r="R27" s="20"/>
      <c r="S27" s="20"/>
      <c r="T27" s="20"/>
      <c r="U27" s="20"/>
      <c r="V27" s="20"/>
      <c r="W27" s="20"/>
      <c r="X27" s="20"/>
    </row>
    <row r="28" spans="5:24" s="27" customFormat="1" ht="14.25" customHeight="1" x14ac:dyDescent="0.35">
      <c r="E28" s="26" t="str">
        <f>IF(F28="","",VLOOKUP(F28,[5]All_LTMN_Lookups!$J$1:$K$1225,2,FALSE))</f>
        <v/>
      </c>
      <c r="Q28" s="28"/>
      <c r="R28" s="20"/>
      <c r="S28" s="20"/>
      <c r="T28" s="20"/>
      <c r="U28" s="20"/>
      <c r="V28" s="20"/>
      <c r="W28" s="20"/>
      <c r="X28" s="20"/>
    </row>
    <row r="29" spans="5:24" s="27" customFormat="1" ht="14.25" customHeight="1" x14ac:dyDescent="0.35">
      <c r="E29" s="26" t="str">
        <f>IF(F29="","",VLOOKUP(F29,[5]All_LTMN_Lookups!$J$1:$K$1225,2,FALSE))</f>
        <v/>
      </c>
      <c r="Q29" s="28"/>
      <c r="R29" s="20"/>
      <c r="S29" s="20"/>
      <c r="T29" s="20"/>
      <c r="U29" s="20"/>
      <c r="V29" s="20"/>
      <c r="W29" s="20"/>
      <c r="X29" s="20"/>
    </row>
    <row r="30" spans="5:24" s="27" customFormat="1" ht="14.25" customHeight="1" x14ac:dyDescent="0.35">
      <c r="E30" s="26" t="str">
        <f>IF(F30="","",VLOOKUP(F30,[5]All_LTMN_Lookups!$J$1:$K$1225,2,FALSE))</f>
        <v/>
      </c>
      <c r="Q30" s="28"/>
      <c r="R30" s="20"/>
      <c r="S30" s="20"/>
      <c r="T30" s="20"/>
      <c r="U30" s="20"/>
      <c r="V30" s="20"/>
      <c r="W30" s="20"/>
      <c r="X30" s="20"/>
    </row>
    <row r="31" spans="5:24" s="27" customFormat="1" ht="14.25" customHeight="1" x14ac:dyDescent="0.35">
      <c r="E31" s="26" t="str">
        <f>IF(F31="","",VLOOKUP(F31,[5]All_LTMN_Lookups!$J$1:$K$1225,2,FALSE))</f>
        <v/>
      </c>
      <c r="Q31" s="28"/>
      <c r="R31" s="20"/>
      <c r="S31" s="20"/>
      <c r="T31" s="20"/>
      <c r="U31" s="20"/>
      <c r="V31" s="20"/>
      <c r="W31" s="20"/>
      <c r="X31" s="20"/>
    </row>
    <row r="32" spans="5:24" s="27" customFormat="1" ht="14.25" customHeight="1" x14ac:dyDescent="0.35">
      <c r="E32" s="26" t="str">
        <f>IF(F32="","",VLOOKUP(F32,[5]All_LTMN_Lookups!$J$1:$K$1225,2,FALSE))</f>
        <v/>
      </c>
      <c r="Q32" s="28"/>
      <c r="R32" s="20"/>
      <c r="S32" s="20"/>
      <c r="T32" s="20"/>
      <c r="U32" s="20"/>
      <c r="V32" s="20"/>
      <c r="W32" s="20"/>
      <c r="X32" s="20"/>
    </row>
    <row r="33" spans="5:24" s="27" customFormat="1" ht="14.25" customHeight="1" x14ac:dyDescent="0.35">
      <c r="E33" s="26" t="str">
        <f>IF(F33="","",VLOOKUP(F33,[5]All_LTMN_Lookups!$J$1:$K$1225,2,FALSE))</f>
        <v/>
      </c>
      <c r="Q33" s="28"/>
      <c r="R33" s="20"/>
      <c r="S33" s="20"/>
      <c r="T33" s="20"/>
      <c r="U33" s="20"/>
      <c r="V33" s="20"/>
      <c r="W33" s="20"/>
      <c r="X33" s="20"/>
    </row>
    <row r="34" spans="5:24" s="27" customFormat="1" ht="14.25" customHeight="1" x14ac:dyDescent="0.35">
      <c r="E34" s="26" t="str">
        <f>IF(F34="","",VLOOKUP(F34,[5]All_LTMN_Lookups!$J$1:$K$1225,2,FALSE))</f>
        <v/>
      </c>
      <c r="Q34" s="28"/>
      <c r="R34" s="20"/>
      <c r="S34" s="20"/>
      <c r="T34" s="20"/>
      <c r="U34" s="20"/>
      <c r="V34" s="20"/>
      <c r="W34" s="20"/>
      <c r="X34" s="20"/>
    </row>
    <row r="35" spans="5:24" s="27" customFormat="1" ht="14.25" customHeight="1" x14ac:dyDescent="0.35">
      <c r="E35" s="26" t="str">
        <f>IF(F35="","",VLOOKUP(F35,[5]All_LTMN_Lookups!$J$1:$K$1225,2,FALSE))</f>
        <v/>
      </c>
      <c r="Q35" s="28"/>
      <c r="R35" s="20"/>
      <c r="S35" s="20"/>
      <c r="T35" s="20"/>
      <c r="U35" s="20"/>
      <c r="V35" s="20"/>
      <c r="W35" s="20"/>
      <c r="X35" s="20"/>
    </row>
    <row r="36" spans="5:24" s="27" customFormat="1" ht="14.25" customHeight="1" x14ac:dyDescent="0.35">
      <c r="E36" s="26" t="str">
        <f>IF(F36="","",VLOOKUP(F36,[5]All_LTMN_Lookups!$J$1:$K$1225,2,FALSE))</f>
        <v/>
      </c>
      <c r="Q36" s="28"/>
      <c r="R36" s="20"/>
      <c r="S36" s="20"/>
      <c r="T36" s="20"/>
      <c r="U36" s="20"/>
      <c r="V36" s="20"/>
      <c r="W36" s="20"/>
      <c r="X36" s="20"/>
    </row>
    <row r="37" spans="5:24" s="27" customFormat="1" ht="14.25" customHeight="1" x14ac:dyDescent="0.35">
      <c r="E37" s="26" t="str">
        <f>IF(F37="","",VLOOKUP(F37,[5]All_LTMN_Lookups!$J$1:$K$1225,2,FALSE))</f>
        <v/>
      </c>
      <c r="Q37" s="28"/>
      <c r="R37" s="20"/>
      <c r="S37" s="20"/>
      <c r="T37" s="20"/>
      <c r="U37" s="20"/>
      <c r="V37" s="20"/>
      <c r="W37" s="20"/>
      <c r="X37" s="20"/>
    </row>
    <row r="38" spans="5:24" s="27" customFormat="1" ht="14.25" customHeight="1" x14ac:dyDescent="0.35">
      <c r="E38" s="26" t="str">
        <f>IF(F38="","",VLOOKUP(F38,[5]All_LTMN_Lookups!$J$1:$K$1225,2,FALSE))</f>
        <v/>
      </c>
      <c r="Q38" s="28"/>
      <c r="R38" s="20"/>
      <c r="S38" s="20"/>
      <c r="T38" s="20"/>
      <c r="U38" s="20"/>
      <c r="V38" s="20"/>
      <c r="W38" s="20"/>
      <c r="X38" s="20"/>
    </row>
    <row r="39" spans="5:24" s="27" customFormat="1" ht="14.25" customHeight="1" x14ac:dyDescent="0.35">
      <c r="E39" s="26" t="str">
        <f>IF(F39="","",VLOOKUP(F39,[5]All_LTMN_Lookups!$J$1:$K$1225,2,FALSE))</f>
        <v/>
      </c>
      <c r="Q39" s="28"/>
      <c r="R39" s="20"/>
      <c r="S39" s="20"/>
      <c r="T39" s="20"/>
      <c r="U39" s="20"/>
      <c r="V39" s="20"/>
      <c r="W39" s="20"/>
      <c r="X39" s="20"/>
    </row>
    <row r="40" spans="5:24" s="27" customFormat="1" ht="14.25" customHeight="1" x14ac:dyDescent="0.35">
      <c r="E40" s="26" t="str">
        <f>IF(F40="","",VLOOKUP(F40,[5]All_LTMN_Lookups!$J$1:$K$1225,2,FALSE))</f>
        <v/>
      </c>
      <c r="Q40" s="28"/>
      <c r="R40" s="20"/>
      <c r="S40" s="20"/>
      <c r="T40" s="20"/>
      <c r="U40" s="20"/>
      <c r="V40" s="20"/>
      <c r="W40" s="20"/>
      <c r="X40" s="20"/>
    </row>
    <row r="41" spans="5:24" s="27" customFormat="1" ht="14.25" customHeight="1" x14ac:dyDescent="0.35">
      <c r="E41" s="26" t="str">
        <f>IF(F41="","",VLOOKUP(F41,[5]All_LTMN_Lookups!$J$1:$K$1225,2,FALSE))</f>
        <v/>
      </c>
      <c r="Q41" s="28"/>
      <c r="R41" s="20"/>
      <c r="S41" s="20"/>
      <c r="T41" s="20"/>
      <c r="U41" s="20"/>
      <c r="V41" s="20"/>
      <c r="W41" s="20"/>
      <c r="X41" s="20"/>
    </row>
    <row r="42" spans="5:24" s="27" customFormat="1" ht="14.25" customHeight="1" x14ac:dyDescent="0.35">
      <c r="E42" s="26" t="str">
        <f>IF(F42="","",VLOOKUP(F42,[5]All_LTMN_Lookups!$J$1:$K$1225,2,FALSE))</f>
        <v/>
      </c>
      <c r="Q42" s="28"/>
      <c r="R42" s="20"/>
      <c r="S42" s="20"/>
      <c r="T42" s="20"/>
      <c r="U42" s="20"/>
      <c r="V42" s="20"/>
      <c r="W42" s="20"/>
      <c r="X42" s="20"/>
    </row>
    <row r="43" spans="5:24" s="27" customFormat="1" ht="14.25" customHeight="1" x14ac:dyDescent="0.35">
      <c r="E43" s="26" t="str">
        <f>IF(F43="","",VLOOKUP(F43,[5]All_LTMN_Lookups!$J$1:$K$1225,2,FALSE))</f>
        <v/>
      </c>
      <c r="Q43" s="28"/>
      <c r="R43" s="20"/>
      <c r="S43" s="20"/>
      <c r="T43" s="20"/>
      <c r="U43" s="20"/>
      <c r="V43" s="20"/>
      <c r="W43" s="20"/>
      <c r="X43" s="20"/>
    </row>
    <row r="44" spans="5:24" s="27" customFormat="1" ht="14.25" customHeight="1" x14ac:dyDescent="0.35">
      <c r="E44" s="26" t="str">
        <f>IF(F44="","",VLOOKUP(F44,[5]All_LTMN_Lookups!$J$1:$K$1225,2,FALSE))</f>
        <v/>
      </c>
      <c r="Q44" s="28"/>
      <c r="R44" s="20"/>
      <c r="S44" s="20"/>
      <c r="T44" s="20"/>
      <c r="U44" s="20"/>
      <c r="V44" s="20"/>
      <c r="W44" s="20"/>
      <c r="X44" s="20"/>
    </row>
    <row r="45" spans="5:24" s="27" customFormat="1" ht="14.25" customHeight="1" x14ac:dyDescent="0.35">
      <c r="E45" s="26" t="str">
        <f>IF(F45="","",VLOOKUP(F45,[5]All_LTMN_Lookups!$J$1:$K$1225,2,FALSE))</f>
        <v/>
      </c>
      <c r="Q45" s="28"/>
      <c r="R45" s="20"/>
      <c r="S45" s="20"/>
      <c r="T45" s="20"/>
      <c r="U45" s="20"/>
      <c r="V45" s="20"/>
      <c r="W45" s="20"/>
      <c r="X45" s="20"/>
    </row>
    <row r="46" spans="5:24" s="27" customFormat="1" ht="14.25" customHeight="1" x14ac:dyDescent="0.35">
      <c r="E46" s="26" t="str">
        <f>IF(F46="","",VLOOKUP(F46,[5]All_LTMN_Lookups!$J$1:$K$1225,2,FALSE))</f>
        <v/>
      </c>
      <c r="Q46" s="28"/>
      <c r="R46" s="20"/>
      <c r="S46" s="20"/>
      <c r="T46" s="20"/>
      <c r="U46" s="20"/>
      <c r="V46" s="20"/>
      <c r="W46" s="20"/>
      <c r="X46" s="20"/>
    </row>
    <row r="47" spans="5:24" s="27" customFormat="1" ht="14.25" customHeight="1" x14ac:dyDescent="0.35">
      <c r="E47" s="26" t="str">
        <f>IF(F47="","",VLOOKUP(F47,[5]All_LTMN_Lookups!$J$1:$K$1225,2,FALSE))</f>
        <v/>
      </c>
      <c r="Q47" s="28"/>
      <c r="R47" s="20"/>
      <c r="S47" s="20"/>
      <c r="T47" s="20"/>
      <c r="U47" s="20"/>
      <c r="V47" s="20"/>
      <c r="W47" s="20"/>
      <c r="X47" s="20"/>
    </row>
    <row r="48" spans="5:24" s="27" customFormat="1" ht="14.25" customHeight="1" x14ac:dyDescent="0.35">
      <c r="E48" s="26" t="str">
        <f>IF(F48="","",VLOOKUP(F48,[5]All_LTMN_Lookups!$J$1:$K$1225,2,FALSE))</f>
        <v/>
      </c>
      <c r="Q48" s="28"/>
      <c r="R48" s="20"/>
      <c r="S48" s="20"/>
      <c r="T48" s="20"/>
      <c r="U48" s="20"/>
      <c r="V48" s="20"/>
      <c r="W48" s="20"/>
      <c r="X48" s="20"/>
    </row>
    <row r="49" spans="5:24" s="27" customFormat="1" ht="14.25" customHeight="1" x14ac:dyDescent="0.35">
      <c r="E49" s="26" t="str">
        <f>IF(F49="","",VLOOKUP(F49,[5]All_LTMN_Lookups!$J$1:$K$1225,2,FALSE))</f>
        <v/>
      </c>
      <c r="Q49" s="28"/>
      <c r="R49" s="20"/>
      <c r="S49" s="20"/>
      <c r="T49" s="20"/>
      <c r="U49" s="20"/>
      <c r="V49" s="20"/>
      <c r="W49" s="20"/>
      <c r="X49" s="20"/>
    </row>
    <row r="50" spans="5:24" s="27" customFormat="1" ht="14.25" customHeight="1" x14ac:dyDescent="0.35">
      <c r="E50" s="26" t="str">
        <f>IF(F50="","",VLOOKUP(F50,[5]All_LTMN_Lookups!$J$1:$K$1225,2,FALSE))</f>
        <v/>
      </c>
      <c r="Q50" s="28"/>
      <c r="R50" s="20"/>
      <c r="S50" s="20"/>
      <c r="T50" s="20"/>
      <c r="U50" s="20"/>
      <c r="V50" s="20"/>
      <c r="W50" s="20"/>
      <c r="X50" s="20"/>
    </row>
    <row r="51" spans="5:24" s="27" customFormat="1" ht="14.25" customHeight="1" x14ac:dyDescent="0.35">
      <c r="E51" s="26" t="str">
        <f>IF(F51="","",VLOOKUP(F51,[5]All_LTMN_Lookups!$J$1:$K$1225,2,FALSE))</f>
        <v/>
      </c>
      <c r="Q51" s="28"/>
      <c r="R51" s="20"/>
      <c r="S51" s="20"/>
      <c r="T51" s="20"/>
      <c r="U51" s="20"/>
      <c r="V51" s="20"/>
      <c r="W51" s="20"/>
      <c r="X51" s="20"/>
    </row>
    <row r="52" spans="5:24" s="27" customFormat="1" ht="14.25" customHeight="1" x14ac:dyDescent="0.35">
      <c r="E52" s="26" t="str">
        <f>IF(F52="","",VLOOKUP(F52,[5]All_LTMN_Lookups!$J$1:$K$1225,2,FALSE))</f>
        <v/>
      </c>
      <c r="Q52" s="28"/>
      <c r="R52" s="20"/>
      <c r="S52" s="20"/>
      <c r="T52" s="20"/>
      <c r="U52" s="20"/>
      <c r="V52" s="20"/>
      <c r="W52" s="20"/>
      <c r="X52" s="20"/>
    </row>
    <row r="53" spans="5:24" s="27" customFormat="1" ht="14.25" customHeight="1" x14ac:dyDescent="0.35">
      <c r="E53" s="26" t="str">
        <f>IF(F53="","",VLOOKUP(F53,[5]All_LTMN_Lookups!$J$1:$K$1225,2,FALSE))</f>
        <v/>
      </c>
      <c r="Q53" s="28"/>
      <c r="R53" s="20"/>
      <c r="S53" s="20"/>
      <c r="T53" s="20"/>
      <c r="U53" s="20"/>
      <c r="V53" s="20"/>
      <c r="W53" s="20"/>
      <c r="X53" s="20"/>
    </row>
    <row r="54" spans="5:24" s="27" customFormat="1" ht="14.25" customHeight="1" x14ac:dyDescent="0.35">
      <c r="E54" s="26" t="str">
        <f>IF(F54="","",VLOOKUP(F54,[5]All_LTMN_Lookups!$J$1:$K$1225,2,FALSE))</f>
        <v/>
      </c>
      <c r="Q54" s="28"/>
      <c r="R54" s="20"/>
      <c r="S54" s="20"/>
      <c r="T54" s="20"/>
      <c r="U54" s="20"/>
      <c r="V54" s="20"/>
      <c r="W54" s="20"/>
      <c r="X54" s="20"/>
    </row>
    <row r="55" spans="5:24" s="27" customFormat="1" ht="14.25" customHeight="1" x14ac:dyDescent="0.35">
      <c r="E55" s="26" t="str">
        <f>IF(F55="","",VLOOKUP(F55,[5]All_LTMN_Lookups!$J$1:$K$1225,2,FALSE))</f>
        <v/>
      </c>
      <c r="Q55" s="28"/>
      <c r="R55" s="20"/>
      <c r="S55" s="20"/>
      <c r="T55" s="20"/>
      <c r="U55" s="20"/>
      <c r="V55" s="20"/>
      <c r="W55" s="20"/>
      <c r="X55" s="20"/>
    </row>
    <row r="56" spans="5:24" s="27" customFormat="1" ht="14.25" customHeight="1" x14ac:dyDescent="0.35">
      <c r="E56" s="26" t="str">
        <f>IF(F56="","",VLOOKUP(F56,[5]All_LTMN_Lookups!$J$1:$K$1225,2,FALSE))</f>
        <v/>
      </c>
      <c r="Q56" s="28"/>
      <c r="R56" s="20"/>
      <c r="S56" s="20"/>
      <c r="T56" s="20"/>
      <c r="U56" s="20"/>
      <c r="V56" s="20"/>
      <c r="W56" s="20"/>
      <c r="X56" s="20"/>
    </row>
    <row r="57" spans="5:24" s="27" customFormat="1" ht="14.25" customHeight="1" x14ac:dyDescent="0.35">
      <c r="E57" s="26" t="str">
        <f>IF(F57="","",VLOOKUP(F57,[5]All_LTMN_Lookups!$J$1:$K$1225,2,FALSE))</f>
        <v/>
      </c>
      <c r="Q57" s="28"/>
      <c r="R57" s="20"/>
      <c r="S57" s="20"/>
      <c r="T57" s="20"/>
      <c r="U57" s="20"/>
      <c r="V57" s="20"/>
      <c r="W57" s="20"/>
      <c r="X57" s="20"/>
    </row>
    <row r="58" spans="5:24" s="27" customFormat="1" ht="14.25" customHeight="1" x14ac:dyDescent="0.35">
      <c r="E58" s="26" t="str">
        <f>IF(F58="","",VLOOKUP(F58,[5]All_LTMN_Lookups!$J$1:$K$1225,2,FALSE))</f>
        <v/>
      </c>
      <c r="Q58" s="28"/>
      <c r="R58" s="20"/>
      <c r="S58" s="20"/>
      <c r="T58" s="20"/>
      <c r="U58" s="20"/>
      <c r="V58" s="20"/>
      <c r="W58" s="20"/>
      <c r="X58" s="20"/>
    </row>
    <row r="59" spans="5:24" s="27" customFormat="1" ht="14.25" customHeight="1" x14ac:dyDescent="0.35">
      <c r="E59" s="26" t="str">
        <f>IF(F59="","",VLOOKUP(F59,[5]All_LTMN_Lookups!$J$1:$K$1225,2,FALSE))</f>
        <v/>
      </c>
      <c r="Q59" s="28"/>
      <c r="R59" s="20"/>
      <c r="S59" s="20"/>
      <c r="T59" s="20"/>
      <c r="U59" s="20"/>
      <c r="V59" s="20"/>
      <c r="W59" s="20"/>
      <c r="X59" s="20"/>
    </row>
    <row r="60" spans="5:24" s="27" customFormat="1" ht="14.25" customHeight="1" x14ac:dyDescent="0.35">
      <c r="E60" s="26" t="str">
        <f>IF(F60="","",VLOOKUP(F60,[5]All_LTMN_Lookups!$J$1:$K$1225,2,FALSE))</f>
        <v/>
      </c>
      <c r="Q60" s="28"/>
      <c r="R60" s="20"/>
      <c r="S60" s="20"/>
      <c r="T60" s="20"/>
      <c r="U60" s="20"/>
      <c r="V60" s="20"/>
      <c r="W60" s="20"/>
      <c r="X60" s="20"/>
    </row>
    <row r="61" spans="5:24" s="27" customFormat="1" ht="14.25" customHeight="1" x14ac:dyDescent="0.35">
      <c r="E61" s="26" t="str">
        <f>IF(F61="","",VLOOKUP(F61,[5]All_LTMN_Lookups!$J$1:$K$1225,2,FALSE))</f>
        <v/>
      </c>
      <c r="Q61" s="28"/>
      <c r="R61" s="20"/>
      <c r="S61" s="20"/>
      <c r="T61" s="20"/>
      <c r="U61" s="20"/>
      <c r="V61" s="20"/>
      <c r="W61" s="20"/>
      <c r="X61" s="20"/>
    </row>
    <row r="62" spans="5:24" s="27" customFormat="1" ht="14.25" customHeight="1" x14ac:dyDescent="0.35">
      <c r="E62" s="26" t="str">
        <f>IF(F62="","",VLOOKUP(F62,[5]All_LTMN_Lookups!$J$1:$K$1225,2,FALSE))</f>
        <v/>
      </c>
      <c r="Q62" s="28"/>
      <c r="R62" s="20"/>
      <c r="S62" s="20"/>
      <c r="T62" s="20"/>
      <c r="U62" s="20"/>
      <c r="V62" s="20"/>
      <c r="W62" s="20"/>
      <c r="X62" s="20"/>
    </row>
    <row r="63" spans="5:24" s="27" customFormat="1" ht="14.25" customHeight="1" x14ac:dyDescent="0.35">
      <c r="E63" s="26" t="str">
        <f>IF(F63="","",VLOOKUP(F63,[5]All_LTMN_Lookups!$J$1:$K$1225,2,FALSE))</f>
        <v/>
      </c>
      <c r="Q63" s="28"/>
      <c r="R63" s="20"/>
      <c r="S63" s="20"/>
      <c r="T63" s="20"/>
      <c r="U63" s="20"/>
      <c r="V63" s="20"/>
      <c r="W63" s="20"/>
      <c r="X63" s="20"/>
    </row>
    <row r="64" spans="5:24" s="27" customFormat="1" ht="14.25" customHeight="1" x14ac:dyDescent="0.35">
      <c r="E64" s="26" t="str">
        <f>IF(F64="","",VLOOKUP(F64,[5]All_LTMN_Lookups!$J$1:$K$1225,2,FALSE))</f>
        <v/>
      </c>
      <c r="Q64" s="28"/>
      <c r="R64" s="20"/>
      <c r="S64" s="20"/>
      <c r="T64" s="20"/>
      <c r="U64" s="20"/>
      <c r="V64" s="20"/>
      <c r="W64" s="20"/>
      <c r="X64" s="20"/>
    </row>
    <row r="65" spans="5:24" s="27" customFormat="1" ht="14.25" customHeight="1" x14ac:dyDescent="0.35">
      <c r="E65" s="26" t="str">
        <f>IF(F65="","",VLOOKUP(F65,[5]All_LTMN_Lookups!$J$1:$K$1225,2,FALSE))</f>
        <v/>
      </c>
      <c r="Q65" s="28"/>
      <c r="R65" s="20"/>
      <c r="S65" s="20"/>
      <c r="T65" s="20"/>
      <c r="U65" s="20"/>
      <c r="V65" s="20"/>
      <c r="W65" s="20"/>
      <c r="X65" s="20"/>
    </row>
    <row r="66" spans="5:24" s="27" customFormat="1" ht="14.25" customHeight="1" x14ac:dyDescent="0.35">
      <c r="E66" s="26" t="str">
        <f>IF(F66="","",VLOOKUP(F66,[5]All_LTMN_Lookups!$J$1:$K$1225,2,FALSE))</f>
        <v/>
      </c>
      <c r="Q66" s="28"/>
      <c r="R66" s="20"/>
      <c r="S66" s="20"/>
      <c r="T66" s="20"/>
      <c r="U66" s="20"/>
      <c r="V66" s="20"/>
      <c r="W66" s="20"/>
      <c r="X66" s="20"/>
    </row>
    <row r="67" spans="5:24" s="27" customFormat="1" ht="14.25" customHeight="1" x14ac:dyDescent="0.35">
      <c r="E67" s="26" t="str">
        <f>IF(F67="","",VLOOKUP(F67,[5]All_LTMN_Lookups!$J$1:$K$1225,2,FALSE))</f>
        <v/>
      </c>
      <c r="Q67" s="28"/>
      <c r="R67" s="20"/>
      <c r="S67" s="20"/>
      <c r="T67" s="20"/>
      <c r="U67" s="20"/>
      <c r="V67" s="20"/>
      <c r="W67" s="20"/>
      <c r="X67" s="20"/>
    </row>
    <row r="68" spans="5:24" s="27" customFormat="1" ht="14.25" customHeight="1" x14ac:dyDescent="0.35">
      <c r="E68" s="26" t="str">
        <f>IF(F68="","",VLOOKUP(F68,[5]All_LTMN_Lookups!$J$1:$K$1225,2,FALSE))</f>
        <v/>
      </c>
      <c r="Q68" s="28"/>
      <c r="R68" s="20"/>
      <c r="S68" s="20"/>
      <c r="T68" s="20"/>
      <c r="U68" s="20"/>
      <c r="V68" s="20"/>
      <c r="W68" s="20"/>
      <c r="X68" s="20"/>
    </row>
    <row r="69" spans="5:24" s="27" customFormat="1" ht="14.25" customHeight="1" x14ac:dyDescent="0.35">
      <c r="E69" s="26" t="str">
        <f>IF(F69="","",VLOOKUP(F69,[5]All_LTMN_Lookups!$J$1:$K$1225,2,FALSE))</f>
        <v/>
      </c>
      <c r="Q69" s="28"/>
      <c r="R69" s="20"/>
      <c r="S69" s="20"/>
      <c r="T69" s="20"/>
      <c r="U69" s="20"/>
      <c r="V69" s="20"/>
      <c r="W69" s="20"/>
      <c r="X69" s="20"/>
    </row>
    <row r="70" spans="5:24" s="27" customFormat="1" ht="14.25" customHeight="1" x14ac:dyDescent="0.35">
      <c r="E70" s="26" t="str">
        <f>IF(F70="","",VLOOKUP(F70,[5]All_LTMN_Lookups!$J$1:$K$1225,2,FALSE))</f>
        <v/>
      </c>
      <c r="Q70" s="28"/>
      <c r="R70" s="20"/>
      <c r="S70" s="20"/>
      <c r="T70" s="20"/>
      <c r="U70" s="20"/>
      <c r="V70" s="20"/>
      <c r="W70" s="20"/>
      <c r="X70" s="20"/>
    </row>
    <row r="71" spans="5:24" s="27" customFormat="1" ht="14.25" customHeight="1" x14ac:dyDescent="0.35">
      <c r="E71" s="26" t="str">
        <f>IF(F71="","",VLOOKUP(F71,[5]All_LTMN_Lookups!$J$1:$K$1225,2,FALSE))</f>
        <v/>
      </c>
      <c r="Q71" s="28"/>
      <c r="R71" s="20"/>
      <c r="S71" s="20"/>
      <c r="T71" s="20"/>
      <c r="U71" s="20"/>
      <c r="V71" s="20"/>
      <c r="W71" s="20"/>
      <c r="X71" s="20"/>
    </row>
    <row r="72" spans="5:24" s="27" customFormat="1" ht="14.25" customHeight="1" x14ac:dyDescent="0.35">
      <c r="E72" s="26" t="str">
        <f>IF(F72="","",VLOOKUP(F72,[5]All_LTMN_Lookups!$J$1:$K$1225,2,FALSE))</f>
        <v/>
      </c>
      <c r="Q72" s="28"/>
      <c r="R72" s="20"/>
      <c r="S72" s="20"/>
      <c r="T72" s="20"/>
      <c r="U72" s="20"/>
      <c r="V72" s="20"/>
      <c r="W72" s="20"/>
      <c r="X72" s="20"/>
    </row>
    <row r="73" spans="5:24" s="27" customFormat="1" ht="14.25" customHeight="1" x14ac:dyDescent="0.35">
      <c r="E73" s="26" t="str">
        <f>IF(F73="","",VLOOKUP(F73,[5]All_LTMN_Lookups!$J$1:$K$1225,2,FALSE))</f>
        <v/>
      </c>
      <c r="Q73" s="28"/>
      <c r="R73" s="20"/>
      <c r="S73" s="20"/>
      <c r="T73" s="20"/>
      <c r="U73" s="20"/>
      <c r="V73" s="20"/>
      <c r="W73" s="20"/>
      <c r="X73" s="20"/>
    </row>
    <row r="74" spans="5:24" s="27" customFormat="1" ht="14.25" customHeight="1" x14ac:dyDescent="0.35">
      <c r="E74" s="26" t="str">
        <f>IF(F74="","",VLOOKUP(F74,[5]All_LTMN_Lookups!$J$1:$K$1225,2,FALSE))</f>
        <v/>
      </c>
      <c r="Q74" s="28"/>
      <c r="R74" s="20"/>
      <c r="S74" s="20"/>
      <c r="T74" s="20"/>
      <c r="U74" s="20"/>
      <c r="V74" s="20"/>
      <c r="W74" s="20"/>
      <c r="X74" s="20"/>
    </row>
    <row r="75" spans="5:24" s="27" customFormat="1" ht="14.25" customHeight="1" x14ac:dyDescent="0.35">
      <c r="E75" s="26" t="str">
        <f>IF(F75="","",VLOOKUP(F75,[5]All_LTMN_Lookups!$J$1:$K$1225,2,FALSE))</f>
        <v/>
      </c>
      <c r="Q75" s="28"/>
      <c r="R75" s="20"/>
      <c r="S75" s="20"/>
      <c r="T75" s="20"/>
      <c r="U75" s="20"/>
      <c r="V75" s="20"/>
      <c r="W75" s="20"/>
      <c r="X75" s="20"/>
    </row>
    <row r="76" spans="5:24" s="27" customFormat="1" ht="14.25" customHeight="1" x14ac:dyDescent="0.35">
      <c r="E76" s="26" t="str">
        <f>IF(F76="","",VLOOKUP(F76,[5]All_LTMN_Lookups!$J$1:$K$1225,2,FALSE))</f>
        <v/>
      </c>
      <c r="Q76" s="28"/>
      <c r="R76" s="20"/>
      <c r="S76" s="20"/>
      <c r="T76" s="20"/>
      <c r="U76" s="20"/>
      <c r="V76" s="20"/>
      <c r="W76" s="20"/>
      <c r="X76" s="20"/>
    </row>
    <row r="77" spans="5:24" s="27" customFormat="1" ht="14.25" customHeight="1" x14ac:dyDescent="0.35">
      <c r="E77" s="26" t="str">
        <f>IF(F77="","",VLOOKUP(F77,[5]All_LTMN_Lookups!$J$1:$K$1225,2,FALSE))</f>
        <v/>
      </c>
      <c r="Q77" s="28"/>
      <c r="R77" s="20"/>
      <c r="S77" s="20"/>
      <c r="T77" s="20"/>
      <c r="U77" s="20"/>
      <c r="V77" s="20"/>
      <c r="W77" s="20"/>
      <c r="X77" s="20"/>
    </row>
    <row r="78" spans="5:24" s="27" customFormat="1" ht="14.25" customHeight="1" x14ac:dyDescent="0.35">
      <c r="E78" s="26" t="str">
        <f>IF(F78="","",VLOOKUP(F78,[5]All_LTMN_Lookups!$J$1:$K$1225,2,FALSE))</f>
        <v/>
      </c>
      <c r="Q78" s="28"/>
      <c r="R78" s="20"/>
      <c r="S78" s="20"/>
      <c r="T78" s="20"/>
      <c r="U78" s="20"/>
      <c r="V78" s="20"/>
      <c r="W78" s="20"/>
      <c r="X78" s="20"/>
    </row>
    <row r="79" spans="5:24" s="27" customFormat="1" ht="14.25" customHeight="1" x14ac:dyDescent="0.35">
      <c r="E79" s="26" t="str">
        <f>IF(F79="","",VLOOKUP(F79,[5]All_LTMN_Lookups!$J$1:$K$1225,2,FALSE))</f>
        <v/>
      </c>
      <c r="Q79" s="28"/>
      <c r="R79" s="20"/>
      <c r="S79" s="20"/>
      <c r="T79" s="20"/>
      <c r="U79" s="20"/>
      <c r="V79" s="20"/>
      <c r="W79" s="20"/>
      <c r="X79" s="20"/>
    </row>
    <row r="80" spans="5:24" s="27" customFormat="1" ht="14.25" customHeight="1" x14ac:dyDescent="0.35">
      <c r="E80" s="26" t="str">
        <f>IF(F80="","",VLOOKUP(F80,[5]All_LTMN_Lookups!$J$1:$K$1225,2,FALSE))</f>
        <v/>
      </c>
      <c r="Q80" s="28"/>
      <c r="R80" s="20"/>
      <c r="S80" s="20"/>
      <c r="T80" s="20"/>
      <c r="U80" s="20"/>
      <c r="V80" s="20"/>
      <c r="W80" s="20"/>
      <c r="X80" s="20"/>
    </row>
    <row r="81" spans="5:24" s="27" customFormat="1" ht="14.25" customHeight="1" x14ac:dyDescent="0.35">
      <c r="E81" s="26" t="str">
        <f>IF(F81="","",VLOOKUP(F81,[5]All_LTMN_Lookups!$J$1:$K$1225,2,FALSE))</f>
        <v/>
      </c>
      <c r="Q81" s="28"/>
      <c r="R81" s="20"/>
      <c r="S81" s="20"/>
      <c r="T81" s="20"/>
      <c r="U81" s="20"/>
      <c r="V81" s="20"/>
      <c r="W81" s="20"/>
      <c r="X81" s="20"/>
    </row>
    <row r="82" spans="5:24" s="27" customFormat="1" ht="14.25" customHeight="1" x14ac:dyDescent="0.35">
      <c r="E82" s="26" t="str">
        <f>IF(F82="","",VLOOKUP(F82,[5]All_LTMN_Lookups!$J$1:$K$1225,2,FALSE))</f>
        <v/>
      </c>
      <c r="Q82" s="28"/>
      <c r="R82" s="20"/>
      <c r="S82" s="20"/>
      <c r="T82" s="20"/>
      <c r="U82" s="20"/>
      <c r="V82" s="20"/>
      <c r="W82" s="20"/>
      <c r="X82" s="20"/>
    </row>
    <row r="83" spans="5:24" s="27" customFormat="1" ht="14.25" customHeight="1" x14ac:dyDescent="0.35">
      <c r="E83" s="26" t="str">
        <f>IF(F83="","",VLOOKUP(F83,[5]All_LTMN_Lookups!$J$1:$K$1225,2,FALSE))</f>
        <v/>
      </c>
      <c r="Q83" s="28"/>
      <c r="R83" s="20"/>
      <c r="S83" s="20"/>
      <c r="T83" s="20"/>
      <c r="U83" s="20"/>
      <c r="V83" s="20"/>
      <c r="W83" s="20"/>
      <c r="X83" s="20"/>
    </row>
    <row r="84" spans="5:24" s="27" customFormat="1" ht="14.25" customHeight="1" x14ac:dyDescent="0.35">
      <c r="E84" s="26" t="str">
        <f>IF(F84="","",VLOOKUP(F84,[5]All_LTMN_Lookups!$J$1:$K$1225,2,FALSE))</f>
        <v/>
      </c>
      <c r="Q84" s="28"/>
      <c r="R84" s="20"/>
      <c r="S84" s="20"/>
      <c r="T84" s="20"/>
      <c r="U84" s="20"/>
      <c r="V84" s="20"/>
      <c r="W84" s="20"/>
      <c r="X84" s="20"/>
    </row>
    <row r="85" spans="5:24" s="27" customFormat="1" ht="14.25" customHeight="1" x14ac:dyDescent="0.35">
      <c r="E85" s="26" t="str">
        <f>IF(F85="","",VLOOKUP(F85,[5]All_LTMN_Lookups!$J$1:$K$1225,2,FALSE))</f>
        <v/>
      </c>
      <c r="Q85" s="28"/>
      <c r="R85" s="20"/>
      <c r="S85" s="20"/>
      <c r="T85" s="20"/>
      <c r="U85" s="20"/>
      <c r="V85" s="20"/>
      <c r="W85" s="20"/>
      <c r="X85" s="20"/>
    </row>
    <row r="86" spans="5:24" s="27" customFormat="1" ht="14.25" customHeight="1" x14ac:dyDescent="0.35">
      <c r="E86" s="26" t="str">
        <f>IF(F86="","",VLOOKUP(F86,[5]All_LTMN_Lookups!$J$1:$K$1225,2,FALSE))</f>
        <v/>
      </c>
      <c r="Q86" s="28"/>
      <c r="R86" s="20"/>
      <c r="S86" s="20"/>
      <c r="T86" s="20"/>
      <c r="U86" s="20"/>
      <c r="V86" s="20"/>
      <c r="W86" s="20"/>
      <c r="X86" s="20"/>
    </row>
    <row r="87" spans="5:24" s="27" customFormat="1" ht="14.25" customHeight="1" x14ac:dyDescent="0.35">
      <c r="E87" s="26" t="str">
        <f>IF(F87="","",VLOOKUP(F87,[5]All_LTMN_Lookups!$J$1:$K$1225,2,FALSE))</f>
        <v/>
      </c>
      <c r="Q87" s="28"/>
      <c r="R87" s="20"/>
      <c r="S87" s="20"/>
      <c r="T87" s="20"/>
      <c r="U87" s="20"/>
      <c r="V87" s="20"/>
      <c r="W87" s="20"/>
      <c r="X87" s="20"/>
    </row>
    <row r="88" spans="5:24" s="27" customFormat="1" ht="14.25" customHeight="1" x14ac:dyDescent="0.35">
      <c r="E88" s="26" t="str">
        <f>IF(F88="","",VLOOKUP(F88,[5]All_LTMN_Lookups!$J$1:$K$1225,2,FALSE))</f>
        <v/>
      </c>
      <c r="Q88" s="28"/>
      <c r="R88" s="20"/>
      <c r="S88" s="20"/>
      <c r="T88" s="20"/>
      <c r="U88" s="20"/>
      <c r="V88" s="20"/>
      <c r="W88" s="20"/>
      <c r="X88" s="20"/>
    </row>
    <row r="89" spans="5:24" s="27" customFormat="1" ht="14.25" customHeight="1" x14ac:dyDescent="0.35">
      <c r="E89" s="26" t="str">
        <f>IF(F89="","",VLOOKUP(F89,[5]All_LTMN_Lookups!$J$1:$K$1225,2,FALSE))</f>
        <v/>
      </c>
      <c r="Q89" s="28"/>
      <c r="R89" s="20"/>
      <c r="S89" s="20"/>
      <c r="T89" s="20"/>
      <c r="U89" s="20"/>
      <c r="V89" s="20"/>
      <c r="W89" s="20"/>
      <c r="X89" s="20"/>
    </row>
    <row r="90" spans="5:24" s="27" customFormat="1" ht="14.25" customHeight="1" x14ac:dyDescent="0.35">
      <c r="E90" s="26" t="str">
        <f>IF(F90="","",VLOOKUP(F90,[5]All_LTMN_Lookups!$J$1:$K$1225,2,FALSE))</f>
        <v/>
      </c>
      <c r="Q90" s="28"/>
      <c r="R90" s="20"/>
      <c r="S90" s="20"/>
      <c r="T90" s="20"/>
      <c r="U90" s="20"/>
      <c r="V90" s="20"/>
      <c r="W90" s="20"/>
      <c r="X90" s="20"/>
    </row>
    <row r="91" spans="5:24" s="27" customFormat="1" ht="14.25" customHeight="1" x14ac:dyDescent="0.35">
      <c r="E91" s="26" t="str">
        <f>IF(F91="","",VLOOKUP(F91,[5]All_LTMN_Lookups!$J$1:$K$1225,2,FALSE))</f>
        <v/>
      </c>
      <c r="Q91" s="28"/>
      <c r="R91" s="20"/>
      <c r="S91" s="20"/>
      <c r="T91" s="20"/>
      <c r="U91" s="20"/>
      <c r="V91" s="20"/>
      <c r="W91" s="20"/>
      <c r="X91" s="20"/>
    </row>
    <row r="92" spans="5:24" s="27" customFormat="1" ht="14.25" customHeight="1" x14ac:dyDescent="0.35">
      <c r="E92" s="26" t="str">
        <f>IF(F92="","",VLOOKUP(F92,[5]All_LTMN_Lookups!$J$1:$K$1225,2,FALSE))</f>
        <v/>
      </c>
      <c r="Q92" s="28"/>
      <c r="R92" s="20"/>
      <c r="S92" s="20"/>
      <c r="T92" s="20"/>
      <c r="U92" s="20"/>
      <c r="V92" s="20"/>
      <c r="W92" s="20"/>
      <c r="X92" s="20"/>
    </row>
    <row r="93" spans="5:24" s="27" customFormat="1" ht="14.25" customHeight="1" x14ac:dyDescent="0.35">
      <c r="E93" s="26" t="str">
        <f>IF(F93="","",VLOOKUP(F93,[5]All_LTMN_Lookups!$J$1:$K$1225,2,FALSE))</f>
        <v/>
      </c>
      <c r="Q93" s="28"/>
      <c r="R93" s="20"/>
      <c r="S93" s="20"/>
      <c r="T93" s="20"/>
      <c r="U93" s="20"/>
      <c r="V93" s="20"/>
      <c r="W93" s="20"/>
      <c r="X93" s="20"/>
    </row>
    <row r="94" spans="5:24" s="27" customFormat="1" ht="14.25" customHeight="1" x14ac:dyDescent="0.35">
      <c r="E94" s="26" t="str">
        <f>IF(F94="","",VLOOKUP(F94,[5]All_LTMN_Lookups!$J$1:$K$1225,2,FALSE))</f>
        <v/>
      </c>
      <c r="Q94" s="28"/>
      <c r="R94" s="20"/>
      <c r="S94" s="20"/>
      <c r="T94" s="20"/>
      <c r="U94" s="20"/>
      <c r="V94" s="20"/>
      <c r="W94" s="20"/>
      <c r="X94" s="20"/>
    </row>
    <row r="95" spans="5:24" s="27" customFormat="1" ht="14.25" customHeight="1" x14ac:dyDescent="0.35">
      <c r="E95" s="26" t="str">
        <f>IF(F95="","",VLOOKUP(F95,[5]All_LTMN_Lookups!$J$1:$K$1225,2,FALSE))</f>
        <v/>
      </c>
      <c r="Q95" s="28"/>
      <c r="R95" s="20"/>
      <c r="S95" s="20"/>
      <c r="T95" s="20"/>
      <c r="U95" s="20"/>
      <c r="V95" s="20"/>
      <c r="W95" s="20"/>
      <c r="X95" s="20"/>
    </row>
    <row r="96" spans="5:24" s="27" customFormat="1" ht="14.25" customHeight="1" x14ac:dyDescent="0.35">
      <c r="E96" s="26" t="str">
        <f>IF(F96="","",VLOOKUP(F96,[5]All_LTMN_Lookups!$J$1:$K$1225,2,FALSE))</f>
        <v/>
      </c>
      <c r="Q96" s="28"/>
      <c r="R96" s="20"/>
      <c r="S96" s="20"/>
      <c r="T96" s="20"/>
      <c r="U96" s="20"/>
      <c r="V96" s="20"/>
      <c r="W96" s="20"/>
      <c r="X96" s="20"/>
    </row>
    <row r="97" spans="5:24" s="27" customFormat="1" ht="14.25" customHeight="1" x14ac:dyDescent="0.35">
      <c r="E97" s="26" t="str">
        <f>IF(F97="","",VLOOKUP(F97,[5]All_LTMN_Lookups!$J$1:$K$1225,2,FALSE))</f>
        <v/>
      </c>
      <c r="Q97" s="28"/>
      <c r="R97" s="20"/>
      <c r="S97" s="20"/>
      <c r="T97" s="20"/>
      <c r="U97" s="20"/>
      <c r="V97" s="20"/>
      <c r="W97" s="20"/>
      <c r="X97" s="20"/>
    </row>
    <row r="98" spans="5:24" s="27" customFormat="1" ht="14.25" customHeight="1" x14ac:dyDescent="0.35">
      <c r="E98" s="26" t="str">
        <f>IF(F98="","",VLOOKUP(F98,[5]All_LTMN_Lookups!$J$1:$K$1225,2,FALSE))</f>
        <v/>
      </c>
      <c r="Q98" s="28"/>
      <c r="R98" s="20"/>
      <c r="S98" s="20"/>
      <c r="T98" s="20"/>
      <c r="U98" s="20"/>
      <c r="V98" s="20"/>
      <c r="W98" s="20"/>
      <c r="X98" s="20"/>
    </row>
    <row r="99" spans="5:24" s="27" customFormat="1" ht="14.25" customHeight="1" x14ac:dyDescent="0.35">
      <c r="E99" s="26" t="str">
        <f>IF(F99="","",VLOOKUP(F99,[5]All_LTMN_Lookups!$J$1:$K$1225,2,FALSE))</f>
        <v/>
      </c>
      <c r="Q99" s="28"/>
      <c r="R99" s="20"/>
      <c r="S99" s="20"/>
      <c r="T99" s="20"/>
      <c r="U99" s="20"/>
      <c r="V99" s="20"/>
      <c r="W99" s="20"/>
      <c r="X99" s="20"/>
    </row>
    <row r="100" spans="5:24" s="27" customFormat="1" ht="14.25" customHeight="1" x14ac:dyDescent="0.35">
      <c r="E100" s="26" t="str">
        <f>IF(F100="","",VLOOKUP(F100,[5]All_LTMN_Lookups!$J$1:$K$1225,2,FALSE))</f>
        <v/>
      </c>
      <c r="Q100" s="28"/>
      <c r="R100" s="20"/>
      <c r="S100" s="20"/>
      <c r="T100" s="20"/>
      <c r="U100" s="20"/>
      <c r="V100" s="20"/>
      <c r="W100" s="20"/>
      <c r="X100" s="20"/>
    </row>
    <row r="101" spans="5:24" s="27" customFormat="1" ht="14.25" customHeight="1" x14ac:dyDescent="0.35">
      <c r="E101" s="26" t="str">
        <f>IF(F101="","",VLOOKUP(F101,[5]All_LTMN_Lookups!$J$1:$K$1225,2,FALSE))</f>
        <v/>
      </c>
      <c r="Q101" s="28"/>
      <c r="R101" s="20"/>
      <c r="S101" s="20"/>
      <c r="T101" s="20"/>
      <c r="U101" s="20"/>
      <c r="V101" s="20"/>
      <c r="W101" s="20"/>
      <c r="X101" s="20"/>
    </row>
    <row r="102" spans="5:24" s="27" customFormat="1" ht="14.25" customHeight="1" x14ac:dyDescent="0.35">
      <c r="E102" s="26" t="str">
        <f>IF(F102="","",VLOOKUP(F102,[5]All_LTMN_Lookups!$J$1:$K$1225,2,FALSE))</f>
        <v/>
      </c>
      <c r="Q102" s="28"/>
      <c r="R102" s="20"/>
      <c r="S102" s="20"/>
      <c r="T102" s="20"/>
      <c r="U102" s="20"/>
      <c r="V102" s="20"/>
      <c r="W102" s="20"/>
      <c r="X102" s="20"/>
    </row>
    <row r="103" spans="5:24" s="27" customFormat="1" ht="14.25" customHeight="1" x14ac:dyDescent="0.35">
      <c r="E103" s="26" t="str">
        <f>IF(F103="","",VLOOKUP(F103,[5]All_LTMN_Lookups!$J$1:$K$1225,2,FALSE))</f>
        <v/>
      </c>
      <c r="Q103" s="28"/>
      <c r="R103" s="20"/>
      <c r="S103" s="20"/>
      <c r="T103" s="20"/>
      <c r="U103" s="20"/>
      <c r="V103" s="20"/>
      <c r="W103" s="20"/>
      <c r="X103" s="20"/>
    </row>
    <row r="104" spans="5:24" s="27" customFormat="1" ht="14.25" customHeight="1" x14ac:dyDescent="0.35">
      <c r="E104" s="26" t="str">
        <f>IF(F104="","",VLOOKUP(F104,[5]All_LTMN_Lookups!$J$1:$K$1225,2,FALSE))</f>
        <v/>
      </c>
      <c r="Q104" s="28"/>
      <c r="R104" s="20"/>
      <c r="S104" s="20"/>
      <c r="T104" s="20"/>
      <c r="U104" s="20"/>
      <c r="V104" s="20"/>
      <c r="W104" s="20"/>
      <c r="X104" s="20"/>
    </row>
    <row r="105" spans="5:24" s="27" customFormat="1" ht="14.25" customHeight="1" x14ac:dyDescent="0.35">
      <c r="E105" s="26" t="str">
        <f>IF(F105="","",VLOOKUP(F105,[5]All_LTMN_Lookups!$J$1:$K$1225,2,FALSE))</f>
        <v/>
      </c>
      <c r="Q105" s="28"/>
      <c r="R105" s="20"/>
      <c r="S105" s="20"/>
      <c r="T105" s="20"/>
      <c r="U105" s="20"/>
      <c r="V105" s="20"/>
      <c r="W105" s="20"/>
      <c r="X105" s="20"/>
    </row>
    <row r="106" spans="5:24" s="27" customFormat="1" ht="14.25" customHeight="1" x14ac:dyDescent="0.35">
      <c r="E106" s="26" t="str">
        <f>IF(F106="","",VLOOKUP(F106,[5]All_LTMN_Lookups!$J$1:$K$1225,2,FALSE))</f>
        <v/>
      </c>
      <c r="Q106" s="28"/>
      <c r="R106" s="20"/>
      <c r="S106" s="20"/>
      <c r="T106" s="20"/>
      <c r="U106" s="20"/>
      <c r="V106" s="20"/>
      <c r="W106" s="20"/>
      <c r="X106" s="20"/>
    </row>
    <row r="107" spans="5:24" s="27" customFormat="1" ht="14.25" customHeight="1" x14ac:dyDescent="0.35">
      <c r="E107" s="26" t="str">
        <f>IF(F107="","",VLOOKUP(F107,[5]All_LTMN_Lookups!$J$1:$K$1225,2,FALSE))</f>
        <v/>
      </c>
      <c r="Q107" s="28"/>
      <c r="R107" s="20"/>
      <c r="S107" s="20"/>
      <c r="T107" s="20"/>
      <c r="U107" s="20"/>
      <c r="V107" s="20"/>
      <c r="W107" s="20"/>
      <c r="X107" s="20"/>
    </row>
    <row r="108" spans="5:24" s="27" customFormat="1" ht="14.25" customHeight="1" x14ac:dyDescent="0.35">
      <c r="E108" s="26" t="str">
        <f>IF(F108="","",VLOOKUP(F108,[5]All_LTMN_Lookups!$J$1:$K$1225,2,FALSE))</f>
        <v/>
      </c>
      <c r="Q108" s="28"/>
      <c r="R108" s="20"/>
      <c r="S108" s="20"/>
      <c r="T108" s="20"/>
      <c r="U108" s="20"/>
      <c r="V108" s="20"/>
      <c r="W108" s="20"/>
      <c r="X108" s="20"/>
    </row>
    <row r="109" spans="5:24" s="27" customFormat="1" ht="14.25" customHeight="1" x14ac:dyDescent="0.35">
      <c r="E109" s="26" t="str">
        <f>IF(F109="","",VLOOKUP(F109,[5]All_LTMN_Lookups!$J$1:$K$1225,2,FALSE))</f>
        <v/>
      </c>
      <c r="Q109" s="28"/>
      <c r="R109" s="20"/>
      <c r="S109" s="20"/>
      <c r="T109" s="20"/>
      <c r="U109" s="20"/>
      <c r="V109" s="20"/>
      <c r="W109" s="20"/>
      <c r="X109" s="20"/>
    </row>
    <row r="110" spans="5:24" s="27" customFormat="1" ht="14.25" customHeight="1" x14ac:dyDescent="0.35">
      <c r="E110" s="26" t="str">
        <f>IF(F110="","",VLOOKUP(F110,[5]All_LTMN_Lookups!$J$1:$K$1225,2,FALSE))</f>
        <v/>
      </c>
      <c r="Q110" s="28"/>
      <c r="R110" s="20"/>
      <c r="S110" s="20"/>
      <c r="T110" s="20"/>
      <c r="U110" s="20"/>
      <c r="V110" s="20"/>
      <c r="W110" s="20"/>
      <c r="X110" s="20"/>
    </row>
    <row r="111" spans="5:24" s="27" customFormat="1" ht="14.25" customHeight="1" x14ac:dyDescent="0.35">
      <c r="E111" s="26" t="str">
        <f>IF(F111="","",VLOOKUP(F111,[5]All_LTMN_Lookups!$J$1:$K$1225,2,FALSE))</f>
        <v/>
      </c>
      <c r="Q111" s="28"/>
      <c r="R111" s="20"/>
      <c r="S111" s="20"/>
      <c r="T111" s="20"/>
      <c r="U111" s="20"/>
      <c r="V111" s="20"/>
      <c r="W111" s="20"/>
      <c r="X111" s="20"/>
    </row>
    <row r="112" spans="5:24" s="27" customFormat="1" ht="14.25" customHeight="1" x14ac:dyDescent="0.35">
      <c r="E112" s="26" t="str">
        <f>IF(F112="","",VLOOKUP(F112,[5]All_LTMN_Lookups!$J$1:$K$1225,2,FALSE))</f>
        <v/>
      </c>
      <c r="Q112" s="28"/>
      <c r="R112" s="20"/>
      <c r="S112" s="20"/>
      <c r="T112" s="20"/>
      <c r="U112" s="20"/>
      <c r="V112" s="20"/>
      <c r="W112" s="20"/>
      <c r="X112" s="20"/>
    </row>
    <row r="113" spans="5:24" s="27" customFormat="1" ht="14.25" customHeight="1" x14ac:dyDescent="0.35">
      <c r="E113" s="26" t="str">
        <f>IF(F113="","",VLOOKUP(F113,[5]All_LTMN_Lookups!$J$1:$K$1225,2,FALSE))</f>
        <v/>
      </c>
      <c r="Q113" s="28"/>
      <c r="R113" s="20"/>
      <c r="S113" s="20"/>
      <c r="T113" s="20"/>
      <c r="U113" s="20"/>
      <c r="V113" s="20"/>
      <c r="W113" s="20"/>
      <c r="X113" s="20"/>
    </row>
    <row r="114" spans="5:24" s="27" customFormat="1" ht="14.25" customHeight="1" x14ac:dyDescent="0.35">
      <c r="E114" s="26" t="str">
        <f>IF(F114="","",VLOOKUP(F114,[5]All_LTMN_Lookups!$J$1:$K$1225,2,FALSE))</f>
        <v/>
      </c>
      <c r="Q114" s="28"/>
      <c r="R114" s="20"/>
      <c r="S114" s="20"/>
      <c r="T114" s="20"/>
      <c r="U114" s="20"/>
      <c r="V114" s="20"/>
      <c r="W114" s="20"/>
      <c r="X114" s="20"/>
    </row>
    <row r="115" spans="5:24" s="27" customFormat="1" ht="14.25" customHeight="1" x14ac:dyDescent="0.35">
      <c r="E115" s="26" t="str">
        <f>IF(F115="","",VLOOKUP(F115,[5]All_LTMN_Lookups!$J$1:$K$1225,2,FALSE))</f>
        <v/>
      </c>
      <c r="Q115" s="28"/>
      <c r="R115" s="20"/>
      <c r="S115" s="20"/>
      <c r="T115" s="20"/>
      <c r="U115" s="20"/>
      <c r="V115" s="20"/>
      <c r="W115" s="20"/>
      <c r="X115" s="20"/>
    </row>
    <row r="116" spans="5:24" s="27" customFormat="1" ht="14.25" customHeight="1" x14ac:dyDescent="0.35">
      <c r="E116" s="26" t="str">
        <f>IF(F116="","",VLOOKUP(F116,[5]All_LTMN_Lookups!$J$1:$K$1225,2,FALSE))</f>
        <v/>
      </c>
      <c r="Q116" s="28"/>
      <c r="R116" s="20"/>
      <c r="S116" s="20"/>
      <c r="T116" s="20"/>
      <c r="U116" s="20"/>
      <c r="V116" s="20"/>
      <c r="W116" s="20"/>
      <c r="X116" s="20"/>
    </row>
    <row r="117" spans="5:24" s="27" customFormat="1" ht="14.25" customHeight="1" x14ac:dyDescent="0.35">
      <c r="E117" s="26" t="str">
        <f>IF(F117="","",VLOOKUP(F117,[5]All_LTMN_Lookups!$J$1:$K$1225,2,FALSE))</f>
        <v/>
      </c>
      <c r="Q117" s="28"/>
      <c r="R117" s="20"/>
      <c r="S117" s="20"/>
      <c r="T117" s="20"/>
      <c r="U117" s="20"/>
      <c r="V117" s="20"/>
      <c r="W117" s="20"/>
      <c r="X117" s="20"/>
    </row>
    <row r="118" spans="5:24" s="27" customFormat="1" ht="14.25" customHeight="1" x14ac:dyDescent="0.35">
      <c r="E118" s="26" t="str">
        <f>IF(F118="","",VLOOKUP(F118,[5]All_LTMN_Lookups!$J$1:$K$1225,2,FALSE))</f>
        <v/>
      </c>
      <c r="Q118" s="28"/>
      <c r="R118" s="20"/>
      <c r="S118" s="20"/>
      <c r="T118" s="20"/>
      <c r="U118" s="20"/>
      <c r="V118" s="20"/>
      <c r="W118" s="20"/>
      <c r="X118" s="20"/>
    </row>
    <row r="119" spans="5:24" s="27" customFormat="1" ht="14.25" customHeight="1" x14ac:dyDescent="0.35">
      <c r="E119" s="26" t="str">
        <f>IF(F119="","",VLOOKUP(F119,[5]All_LTMN_Lookups!$J$1:$K$1225,2,FALSE))</f>
        <v/>
      </c>
      <c r="Q119" s="28"/>
      <c r="R119" s="20"/>
      <c r="S119" s="20"/>
      <c r="T119" s="20"/>
      <c r="U119" s="20"/>
      <c r="V119" s="20"/>
      <c r="W119" s="20"/>
      <c r="X119" s="20"/>
    </row>
    <row r="120" spans="5:24" s="27" customFormat="1" ht="14.25" customHeight="1" x14ac:dyDescent="0.35">
      <c r="E120" s="26" t="str">
        <f>IF(F120="","",VLOOKUP(F120,[5]All_LTMN_Lookups!$J$1:$K$1225,2,FALSE))</f>
        <v/>
      </c>
      <c r="Q120" s="28"/>
      <c r="R120" s="20"/>
      <c r="S120" s="20"/>
      <c r="T120" s="20"/>
      <c r="U120" s="20"/>
      <c r="V120" s="20"/>
      <c r="W120" s="20"/>
      <c r="X120" s="20"/>
    </row>
    <row r="121" spans="5:24" s="27" customFormat="1" ht="14.25" customHeight="1" x14ac:dyDescent="0.35">
      <c r="E121" s="26" t="str">
        <f>IF(F121="","",VLOOKUP(F121,[5]All_LTMN_Lookups!$J$1:$K$1225,2,FALSE))</f>
        <v/>
      </c>
      <c r="Q121" s="28"/>
      <c r="R121" s="20"/>
      <c r="S121" s="20"/>
      <c r="T121" s="20"/>
      <c r="U121" s="20"/>
      <c r="V121" s="20"/>
      <c r="W121" s="20"/>
      <c r="X121" s="20"/>
    </row>
    <row r="122" spans="5:24" s="27" customFormat="1" ht="14.25" customHeight="1" x14ac:dyDescent="0.35">
      <c r="E122" s="26" t="str">
        <f>IF(F122="","",VLOOKUP(F122,[5]All_LTMN_Lookups!$J$1:$K$1225,2,FALSE))</f>
        <v/>
      </c>
      <c r="Q122" s="28"/>
      <c r="R122" s="20"/>
      <c r="S122" s="20"/>
      <c r="T122" s="20"/>
      <c r="U122" s="20"/>
      <c r="V122" s="20"/>
      <c r="W122" s="20"/>
      <c r="X122" s="20"/>
    </row>
    <row r="123" spans="5:24" s="27" customFormat="1" ht="14.25" customHeight="1" x14ac:dyDescent="0.35">
      <c r="E123" s="26" t="str">
        <f>IF(F123="","",VLOOKUP(F123,[5]All_LTMN_Lookups!$J$1:$K$1225,2,FALSE))</f>
        <v/>
      </c>
      <c r="Q123" s="28"/>
      <c r="R123" s="20"/>
      <c r="S123" s="20"/>
      <c r="T123" s="20"/>
      <c r="U123" s="20"/>
      <c r="V123" s="20"/>
      <c r="W123" s="20"/>
      <c r="X123" s="20"/>
    </row>
    <row r="124" spans="5:24" s="27" customFormat="1" ht="14.25" customHeight="1" x14ac:dyDescent="0.35">
      <c r="E124" s="26" t="str">
        <f>IF(F124="","",VLOOKUP(F124,[5]All_LTMN_Lookups!$J$1:$K$1225,2,FALSE))</f>
        <v/>
      </c>
      <c r="Q124" s="28"/>
      <c r="R124" s="20"/>
      <c r="S124" s="20"/>
      <c r="T124" s="20"/>
      <c r="U124" s="20"/>
      <c r="V124" s="20"/>
      <c r="W124" s="20"/>
      <c r="X124" s="20"/>
    </row>
    <row r="125" spans="5:24" s="27" customFormat="1" ht="14.25" customHeight="1" x14ac:dyDescent="0.35">
      <c r="E125" s="26" t="str">
        <f>IF(F125="","",VLOOKUP(F125,[5]All_LTMN_Lookups!$J$1:$K$1225,2,FALSE))</f>
        <v/>
      </c>
      <c r="Q125" s="28"/>
      <c r="R125" s="20"/>
      <c r="S125" s="20"/>
      <c r="T125" s="20"/>
      <c r="U125" s="20"/>
      <c r="V125" s="20"/>
      <c r="W125" s="20"/>
      <c r="X125" s="20"/>
    </row>
    <row r="126" spans="5:24" s="27" customFormat="1" ht="14.25" customHeight="1" x14ac:dyDescent="0.35">
      <c r="E126" s="26" t="str">
        <f>IF(F126="","",VLOOKUP(F126,[5]All_LTMN_Lookups!$J$1:$K$1225,2,FALSE))</f>
        <v/>
      </c>
      <c r="Q126" s="28"/>
      <c r="R126" s="20"/>
      <c r="S126" s="20"/>
      <c r="T126" s="20"/>
      <c r="U126" s="20"/>
      <c r="V126" s="20"/>
      <c r="W126" s="20"/>
      <c r="X126" s="20"/>
    </row>
    <row r="127" spans="5:24" s="27" customFormat="1" ht="14.25" customHeight="1" x14ac:dyDescent="0.35">
      <c r="E127" s="26" t="str">
        <f>IF(F127="","",VLOOKUP(F127,[5]All_LTMN_Lookups!$J$1:$K$1225,2,FALSE))</f>
        <v/>
      </c>
      <c r="Q127" s="28"/>
      <c r="R127" s="20"/>
      <c r="S127" s="20"/>
      <c r="T127" s="20"/>
      <c r="U127" s="20"/>
      <c r="V127" s="20"/>
      <c r="W127" s="20"/>
      <c r="X127" s="20"/>
    </row>
    <row r="128" spans="5:24" s="27" customFormat="1" ht="14.25" customHeight="1" x14ac:dyDescent="0.35">
      <c r="E128" s="26" t="str">
        <f>IF(F128="","",VLOOKUP(F128,[5]All_LTMN_Lookups!$J$1:$K$1225,2,FALSE))</f>
        <v/>
      </c>
      <c r="Q128" s="28"/>
      <c r="R128" s="20"/>
      <c r="S128" s="20"/>
      <c r="T128" s="20"/>
      <c r="U128" s="20"/>
      <c r="V128" s="20"/>
      <c r="W128" s="20"/>
      <c r="X128" s="20"/>
    </row>
    <row r="129" spans="5:24" s="27" customFormat="1" ht="14.25" customHeight="1" x14ac:dyDescent="0.35">
      <c r="E129" s="26" t="str">
        <f>IF(F129="","",VLOOKUP(F129,[5]All_LTMN_Lookups!$J$1:$K$1225,2,FALSE))</f>
        <v/>
      </c>
      <c r="Q129" s="28"/>
      <c r="R129" s="20"/>
      <c r="S129" s="20"/>
      <c r="T129" s="20"/>
      <c r="U129" s="20"/>
      <c r="V129" s="20"/>
      <c r="W129" s="20"/>
      <c r="X129" s="20"/>
    </row>
    <row r="130" spans="5:24" s="27" customFormat="1" ht="14.25" customHeight="1" x14ac:dyDescent="0.35">
      <c r="E130" s="26" t="str">
        <f>IF(F130="","",VLOOKUP(F130,[5]All_LTMN_Lookups!$J$1:$K$1225,2,FALSE))</f>
        <v/>
      </c>
      <c r="Q130" s="28"/>
      <c r="R130" s="20"/>
      <c r="S130" s="20"/>
      <c r="T130" s="20"/>
      <c r="U130" s="20"/>
      <c r="V130" s="20"/>
      <c r="W130" s="20"/>
      <c r="X130" s="20"/>
    </row>
    <row r="131" spans="5:24" s="27" customFormat="1" ht="14.25" customHeight="1" x14ac:dyDescent="0.35">
      <c r="E131" s="26" t="str">
        <f>IF(F131="","",VLOOKUP(F131,[5]All_LTMN_Lookups!$J$1:$K$1225,2,FALSE))</f>
        <v/>
      </c>
      <c r="Q131" s="28"/>
      <c r="R131" s="20"/>
      <c r="S131" s="20"/>
      <c r="T131" s="20"/>
      <c r="U131" s="20"/>
      <c r="V131" s="20"/>
      <c r="W131" s="20"/>
      <c r="X131" s="20"/>
    </row>
    <row r="132" spans="5:24" s="27" customFormat="1" ht="14.25" customHeight="1" x14ac:dyDescent="0.35">
      <c r="E132" s="26" t="str">
        <f>IF(F132="","",VLOOKUP(F132,[5]All_LTMN_Lookups!$J$1:$K$1225,2,FALSE))</f>
        <v/>
      </c>
      <c r="Q132" s="28"/>
      <c r="R132" s="20"/>
      <c r="S132" s="20"/>
      <c r="T132" s="20"/>
      <c r="U132" s="20"/>
      <c r="V132" s="20"/>
      <c r="W132" s="20"/>
      <c r="X132" s="20"/>
    </row>
    <row r="133" spans="5:24" s="27" customFormat="1" ht="14.25" customHeight="1" x14ac:dyDescent="0.35">
      <c r="E133" s="26" t="str">
        <f>IF(F133="","",VLOOKUP(F133,[5]All_LTMN_Lookups!$J$1:$K$1225,2,FALSE))</f>
        <v/>
      </c>
      <c r="Q133" s="28"/>
      <c r="R133" s="20"/>
      <c r="S133" s="20"/>
      <c r="T133" s="20"/>
      <c r="U133" s="20"/>
      <c r="V133" s="20"/>
      <c r="W133" s="20"/>
      <c r="X133" s="20"/>
    </row>
    <row r="134" spans="5:24" s="27" customFormat="1" ht="14.25" customHeight="1" x14ac:dyDescent="0.35">
      <c r="E134" s="26" t="str">
        <f>IF(F134="","",VLOOKUP(F134,[5]All_LTMN_Lookups!$J$1:$K$1225,2,FALSE))</f>
        <v/>
      </c>
      <c r="Q134" s="28"/>
      <c r="R134" s="20"/>
      <c r="S134" s="20"/>
      <c r="T134" s="20"/>
      <c r="U134" s="20"/>
      <c r="V134" s="20"/>
      <c r="W134" s="20"/>
      <c r="X134" s="20"/>
    </row>
    <row r="135" spans="5:24" s="27" customFormat="1" ht="14.25" customHeight="1" x14ac:dyDescent="0.35">
      <c r="E135" s="26" t="str">
        <f>IF(F135="","",VLOOKUP(F135,[5]All_LTMN_Lookups!$J$1:$K$1225,2,FALSE))</f>
        <v/>
      </c>
      <c r="Q135" s="28"/>
      <c r="R135" s="20"/>
      <c r="S135" s="20"/>
      <c r="T135" s="20"/>
      <c r="U135" s="20"/>
      <c r="V135" s="20"/>
      <c r="W135" s="20"/>
      <c r="X135" s="20"/>
    </row>
    <row r="136" spans="5:24" s="27" customFormat="1" ht="14.25" customHeight="1" x14ac:dyDescent="0.35">
      <c r="E136" s="26" t="str">
        <f>IF(F136="","",VLOOKUP(F136,[5]All_LTMN_Lookups!$J$1:$K$1225,2,FALSE))</f>
        <v/>
      </c>
      <c r="Q136" s="28"/>
      <c r="R136" s="20"/>
      <c r="S136" s="20"/>
      <c r="T136" s="20"/>
      <c r="U136" s="20"/>
      <c r="V136" s="20"/>
      <c r="W136" s="20"/>
      <c r="X136" s="20"/>
    </row>
    <row r="137" spans="5:24" s="27" customFormat="1" ht="14.25" customHeight="1" x14ac:dyDescent="0.35">
      <c r="E137" s="26" t="str">
        <f>IF(F137="","",VLOOKUP(F137,[5]All_LTMN_Lookups!$J$1:$K$1225,2,FALSE))</f>
        <v/>
      </c>
      <c r="Q137" s="28"/>
      <c r="R137" s="20"/>
      <c r="S137" s="20"/>
      <c r="T137" s="20"/>
      <c r="U137" s="20"/>
      <c r="V137" s="20"/>
      <c r="W137" s="20"/>
      <c r="X137" s="20"/>
    </row>
    <row r="138" spans="5:24" s="27" customFormat="1" ht="14.25" customHeight="1" x14ac:dyDescent="0.35">
      <c r="E138" s="26" t="str">
        <f>IF(F138="","",VLOOKUP(F138,[5]All_LTMN_Lookups!$J$1:$K$1225,2,FALSE))</f>
        <v/>
      </c>
      <c r="Q138" s="28"/>
      <c r="R138" s="20"/>
      <c r="S138" s="20"/>
      <c r="T138" s="20"/>
      <c r="U138" s="20"/>
      <c r="V138" s="20"/>
      <c r="W138" s="20"/>
      <c r="X138" s="20"/>
    </row>
    <row r="139" spans="5:24" s="27" customFormat="1" ht="14.25" customHeight="1" x14ac:dyDescent="0.35">
      <c r="E139" s="26" t="str">
        <f>IF(F139="","",VLOOKUP(F139,[5]All_LTMN_Lookups!$J$1:$K$1225,2,FALSE))</f>
        <v/>
      </c>
      <c r="Q139" s="28"/>
      <c r="R139" s="20"/>
      <c r="S139" s="20"/>
      <c r="T139" s="20"/>
      <c r="U139" s="20"/>
      <c r="V139" s="20"/>
      <c r="W139" s="20"/>
      <c r="X139" s="20"/>
    </row>
    <row r="140" spans="5:24" s="27" customFormat="1" ht="14.25" customHeight="1" x14ac:dyDescent="0.35">
      <c r="E140" s="26" t="str">
        <f>IF(F140="","",VLOOKUP(F140,[5]All_LTMN_Lookups!$J$1:$K$1225,2,FALSE))</f>
        <v/>
      </c>
      <c r="Q140" s="28"/>
      <c r="R140" s="20"/>
      <c r="S140" s="20"/>
      <c r="T140" s="20"/>
      <c r="U140" s="20"/>
      <c r="V140" s="20"/>
      <c r="W140" s="20"/>
      <c r="X140" s="20"/>
    </row>
    <row r="141" spans="5:24" s="27" customFormat="1" ht="14.25" customHeight="1" x14ac:dyDescent="0.35">
      <c r="E141" s="26" t="str">
        <f>IF(F141="","",VLOOKUP(F141,[5]All_LTMN_Lookups!$J$1:$K$1225,2,FALSE))</f>
        <v/>
      </c>
      <c r="Q141" s="28"/>
      <c r="R141" s="20"/>
      <c r="S141" s="20"/>
      <c r="T141" s="20"/>
      <c r="U141" s="20"/>
      <c r="V141" s="20"/>
      <c r="W141" s="20"/>
      <c r="X141" s="20"/>
    </row>
    <row r="142" spans="5:24" s="27" customFormat="1" ht="14.25" customHeight="1" x14ac:dyDescent="0.35">
      <c r="E142" s="26" t="str">
        <f>IF(F142="","",VLOOKUP(F142,[5]All_LTMN_Lookups!$J$1:$K$1225,2,FALSE))</f>
        <v/>
      </c>
      <c r="Q142" s="28"/>
      <c r="R142" s="20"/>
      <c r="S142" s="20"/>
      <c r="T142" s="20"/>
      <c r="U142" s="20"/>
      <c r="V142" s="20"/>
      <c r="W142" s="20"/>
      <c r="X142" s="20"/>
    </row>
    <row r="143" spans="5:24" s="27" customFormat="1" ht="14.25" customHeight="1" x14ac:dyDescent="0.35">
      <c r="E143" s="26" t="str">
        <f>IF(F143="","",VLOOKUP(F143,[5]All_LTMN_Lookups!$J$1:$K$1225,2,FALSE))</f>
        <v/>
      </c>
      <c r="Q143" s="28"/>
      <c r="R143" s="20"/>
      <c r="S143" s="20"/>
      <c r="T143" s="20"/>
      <c r="U143" s="20"/>
      <c r="V143" s="20"/>
      <c r="W143" s="20"/>
      <c r="X143" s="20"/>
    </row>
    <row r="144" spans="5:24" s="27" customFormat="1" ht="14.25" customHeight="1" x14ac:dyDescent="0.35">
      <c r="E144" s="26" t="str">
        <f>IF(F144="","",VLOOKUP(F144,[5]All_LTMN_Lookups!$J$1:$K$1225,2,FALSE))</f>
        <v/>
      </c>
      <c r="Q144" s="28"/>
      <c r="R144" s="20"/>
      <c r="S144" s="20"/>
      <c r="T144" s="20"/>
      <c r="U144" s="20"/>
      <c r="V144" s="20"/>
      <c r="W144" s="20"/>
      <c r="X144" s="20"/>
    </row>
    <row r="145" spans="5:24" s="27" customFormat="1" ht="14.25" customHeight="1" x14ac:dyDescent="0.35">
      <c r="E145" s="26" t="str">
        <f>IF(F145="","",VLOOKUP(F145,[5]All_LTMN_Lookups!$J$1:$K$1225,2,FALSE))</f>
        <v/>
      </c>
      <c r="Q145" s="28"/>
      <c r="R145" s="20"/>
      <c r="S145" s="20"/>
      <c r="T145" s="20"/>
      <c r="U145" s="20"/>
      <c r="V145" s="20"/>
      <c r="W145" s="20"/>
      <c r="X145" s="20"/>
    </row>
    <row r="146" spans="5:24" s="27" customFormat="1" ht="14.25" customHeight="1" x14ac:dyDescent="0.35">
      <c r="E146" s="26" t="str">
        <f>IF(F146="","",VLOOKUP(F146,[5]All_LTMN_Lookups!$J$1:$K$1225,2,FALSE))</f>
        <v/>
      </c>
      <c r="Q146" s="28"/>
      <c r="R146" s="20"/>
      <c r="S146" s="20"/>
      <c r="T146" s="20"/>
      <c r="U146" s="20"/>
      <c r="V146" s="20"/>
      <c r="W146" s="20"/>
      <c r="X146" s="20"/>
    </row>
    <row r="147" spans="5:24" s="27" customFormat="1" ht="14.25" customHeight="1" x14ac:dyDescent="0.35">
      <c r="E147" s="26" t="str">
        <f>IF(F147="","",VLOOKUP(F147,[5]All_LTMN_Lookups!$J$1:$K$1225,2,FALSE))</f>
        <v/>
      </c>
      <c r="Q147" s="28"/>
      <c r="R147" s="20"/>
      <c r="S147" s="20"/>
      <c r="T147" s="20"/>
      <c r="U147" s="20"/>
      <c r="V147" s="20"/>
      <c r="W147" s="20"/>
      <c r="X147" s="20"/>
    </row>
    <row r="148" spans="5:24" s="27" customFormat="1" ht="14.25" customHeight="1" x14ac:dyDescent="0.35">
      <c r="E148" s="26" t="str">
        <f>IF(F148="","",VLOOKUP(F148,[5]All_LTMN_Lookups!$J$1:$K$1225,2,FALSE))</f>
        <v/>
      </c>
      <c r="Q148" s="28"/>
      <c r="R148" s="20"/>
      <c r="S148" s="20"/>
      <c r="T148" s="20"/>
      <c r="U148" s="20"/>
      <c r="V148" s="20"/>
      <c r="W148" s="20"/>
      <c r="X148" s="20"/>
    </row>
    <row r="149" spans="5:24" s="27" customFormat="1" ht="14.25" customHeight="1" x14ac:dyDescent="0.35">
      <c r="E149" s="26" t="str">
        <f>IF(F149="","",VLOOKUP(F149,[5]All_LTMN_Lookups!$J$1:$K$1225,2,FALSE))</f>
        <v/>
      </c>
      <c r="Q149" s="28"/>
      <c r="R149" s="20"/>
      <c r="S149" s="20"/>
      <c r="T149" s="20"/>
      <c r="U149" s="20"/>
      <c r="V149" s="20"/>
      <c r="W149" s="20"/>
      <c r="X149" s="20"/>
    </row>
    <row r="150" spans="5:24" s="27" customFormat="1" ht="14.25" customHeight="1" x14ac:dyDescent="0.35">
      <c r="E150" s="26" t="str">
        <f>IF(F150="","",VLOOKUP(F150,[5]All_LTMN_Lookups!$J$1:$K$1225,2,FALSE))</f>
        <v/>
      </c>
      <c r="Q150" s="28"/>
      <c r="R150" s="20"/>
      <c r="S150" s="20"/>
      <c r="T150" s="20"/>
      <c r="U150" s="20"/>
      <c r="V150" s="20"/>
      <c r="W150" s="20"/>
      <c r="X150" s="20"/>
    </row>
    <row r="151" spans="5:24" s="27" customFormat="1" ht="14.25" customHeight="1" x14ac:dyDescent="0.35">
      <c r="E151" s="26" t="str">
        <f>IF(F151="","",VLOOKUP(F151,[5]All_LTMN_Lookups!$J$1:$K$1225,2,FALSE))</f>
        <v/>
      </c>
      <c r="Q151" s="28"/>
      <c r="R151" s="20"/>
      <c r="S151" s="20"/>
      <c r="T151" s="20"/>
      <c r="U151" s="20"/>
      <c r="V151" s="20"/>
      <c r="W151" s="20"/>
      <c r="X151" s="20"/>
    </row>
    <row r="152" spans="5:24" s="27" customFormat="1" ht="14.25" customHeight="1" x14ac:dyDescent="0.35">
      <c r="E152" s="26" t="str">
        <f>IF(F152="","",VLOOKUP(F152,[5]All_LTMN_Lookups!$J$1:$K$1225,2,FALSE))</f>
        <v/>
      </c>
      <c r="Q152" s="28"/>
      <c r="R152" s="20"/>
      <c r="S152" s="20"/>
      <c r="T152" s="20"/>
      <c r="U152" s="20"/>
      <c r="V152" s="20"/>
      <c r="W152" s="20"/>
      <c r="X152" s="20"/>
    </row>
    <row r="153" spans="5:24" s="27" customFormat="1" ht="14.25" customHeight="1" x14ac:dyDescent="0.35">
      <c r="E153" s="26" t="str">
        <f>IF(F153="","",VLOOKUP(F153,[5]All_LTMN_Lookups!$J$1:$K$1225,2,FALSE))</f>
        <v/>
      </c>
      <c r="Q153" s="28"/>
      <c r="R153" s="20"/>
      <c r="S153" s="20"/>
      <c r="T153" s="20"/>
      <c r="U153" s="20"/>
      <c r="V153" s="20"/>
      <c r="W153" s="20"/>
      <c r="X153" s="20"/>
    </row>
    <row r="154" spans="5:24" s="27" customFormat="1" ht="14.25" customHeight="1" x14ac:dyDescent="0.35">
      <c r="E154" s="26" t="str">
        <f>IF(F154="","",VLOOKUP(F154,[5]All_LTMN_Lookups!$J$1:$K$1225,2,FALSE))</f>
        <v/>
      </c>
      <c r="Q154" s="28"/>
      <c r="R154" s="20"/>
      <c r="S154" s="20"/>
      <c r="T154" s="20"/>
      <c r="U154" s="20"/>
      <c r="V154" s="20"/>
      <c r="W154" s="20"/>
      <c r="X154" s="20"/>
    </row>
    <row r="155" spans="5:24" s="27" customFormat="1" ht="14.25" customHeight="1" x14ac:dyDescent="0.35">
      <c r="E155" s="26" t="str">
        <f>IF(F155="","",VLOOKUP(F155,[5]All_LTMN_Lookups!$J$1:$K$1225,2,FALSE))</f>
        <v/>
      </c>
      <c r="Q155" s="28"/>
      <c r="R155" s="20"/>
      <c r="S155" s="20"/>
      <c r="T155" s="20"/>
      <c r="U155" s="20"/>
      <c r="V155" s="20"/>
      <c r="W155" s="20"/>
      <c r="X155" s="20"/>
    </row>
    <row r="156" spans="5:24" s="27" customFormat="1" ht="14.25" customHeight="1" x14ac:dyDescent="0.35">
      <c r="E156" s="26" t="str">
        <f>IF(F156="","",VLOOKUP(F156,[5]All_LTMN_Lookups!$J$1:$K$1225,2,FALSE))</f>
        <v/>
      </c>
      <c r="Q156" s="28"/>
      <c r="R156" s="20"/>
      <c r="S156" s="20"/>
      <c r="T156" s="20"/>
      <c r="U156" s="20"/>
      <c r="V156" s="20"/>
      <c r="W156" s="20"/>
      <c r="X156" s="20"/>
    </row>
    <row r="157" spans="5:24" s="27" customFormat="1" ht="14.25" customHeight="1" x14ac:dyDescent="0.35">
      <c r="E157" s="26" t="str">
        <f>IF(F157="","",VLOOKUP(F157,[5]All_LTMN_Lookups!$J$1:$K$1225,2,FALSE))</f>
        <v/>
      </c>
      <c r="Q157" s="28"/>
      <c r="R157" s="20"/>
      <c r="S157" s="20"/>
      <c r="T157" s="20"/>
      <c r="U157" s="20"/>
      <c r="V157" s="20"/>
      <c r="W157" s="20"/>
      <c r="X157" s="20"/>
    </row>
    <row r="158" spans="5:24" s="27" customFormat="1" ht="14.25" customHeight="1" x14ac:dyDescent="0.35">
      <c r="E158" s="26" t="str">
        <f>IF(F158="","",VLOOKUP(F158,[5]All_LTMN_Lookups!$J$1:$K$1225,2,FALSE))</f>
        <v/>
      </c>
      <c r="Q158" s="28"/>
      <c r="R158" s="20"/>
      <c r="S158" s="20"/>
      <c r="T158" s="20"/>
      <c r="U158" s="20"/>
      <c r="V158" s="20"/>
      <c r="W158" s="20"/>
      <c r="X158" s="20"/>
    </row>
    <row r="159" spans="5:24" s="27" customFormat="1" ht="14.25" customHeight="1" x14ac:dyDescent="0.35">
      <c r="E159" s="26" t="str">
        <f>IF(F159="","",VLOOKUP(F159,[5]All_LTMN_Lookups!$J$1:$K$1225,2,FALSE))</f>
        <v/>
      </c>
      <c r="Q159" s="28"/>
      <c r="R159" s="20"/>
      <c r="S159" s="20"/>
      <c r="T159" s="20"/>
      <c r="U159" s="20"/>
      <c r="V159" s="20"/>
      <c r="W159" s="20"/>
      <c r="X159" s="20"/>
    </row>
    <row r="160" spans="5:24" s="27" customFormat="1" ht="14.25" customHeight="1" x14ac:dyDescent="0.35">
      <c r="E160" s="26" t="str">
        <f>IF(F160="","",VLOOKUP(F160,[5]All_LTMN_Lookups!$J$1:$K$1225,2,FALSE))</f>
        <v/>
      </c>
      <c r="Q160" s="28"/>
      <c r="R160" s="20"/>
      <c r="S160" s="20"/>
      <c r="T160" s="20"/>
      <c r="U160" s="20"/>
      <c r="V160" s="20"/>
      <c r="W160" s="20"/>
      <c r="X160" s="20"/>
    </row>
    <row r="161" spans="5:24" s="27" customFormat="1" ht="14.25" customHeight="1" x14ac:dyDescent="0.35">
      <c r="E161" s="26" t="str">
        <f>IF(F161="","",VLOOKUP(F161,[5]All_LTMN_Lookups!$J$1:$K$1225,2,FALSE))</f>
        <v/>
      </c>
      <c r="Q161" s="28"/>
      <c r="R161" s="20"/>
      <c r="S161" s="20"/>
      <c r="T161" s="20"/>
      <c r="U161" s="20"/>
      <c r="V161" s="20"/>
      <c r="W161" s="20"/>
      <c r="X161" s="20"/>
    </row>
    <row r="162" spans="5:24" s="27" customFormat="1" ht="14.25" customHeight="1" x14ac:dyDescent="0.35">
      <c r="E162" s="26" t="str">
        <f>IF(F162="","",VLOOKUP(F162,[5]All_LTMN_Lookups!$J$1:$K$1225,2,FALSE))</f>
        <v/>
      </c>
      <c r="Q162" s="28"/>
      <c r="R162" s="20"/>
      <c r="S162" s="20"/>
      <c r="T162" s="20"/>
      <c r="U162" s="20"/>
      <c r="V162" s="20"/>
      <c r="W162" s="20"/>
      <c r="X162" s="20"/>
    </row>
    <row r="163" spans="5:24" s="27" customFormat="1" ht="14.25" customHeight="1" x14ac:dyDescent="0.35">
      <c r="E163" s="26" t="str">
        <f>IF(F163="","",VLOOKUP(F163,[5]All_LTMN_Lookups!$J$1:$K$1225,2,FALSE))</f>
        <v/>
      </c>
      <c r="Q163" s="28"/>
      <c r="R163" s="20"/>
      <c r="S163" s="20"/>
      <c r="T163" s="20"/>
      <c r="U163" s="20"/>
      <c r="V163" s="20"/>
      <c r="W163" s="20"/>
      <c r="X163" s="20"/>
    </row>
    <row r="164" spans="5:24" s="27" customFormat="1" ht="14.25" customHeight="1" x14ac:dyDescent="0.35">
      <c r="E164" s="26" t="str">
        <f>IF(F164="","",VLOOKUP(F164,[5]All_LTMN_Lookups!$J$1:$K$1225,2,FALSE))</f>
        <v/>
      </c>
      <c r="Q164" s="28"/>
      <c r="R164" s="20"/>
      <c r="S164" s="20"/>
      <c r="T164" s="20"/>
      <c r="U164" s="20"/>
      <c r="V164" s="20"/>
      <c r="W164" s="20"/>
      <c r="X164" s="20"/>
    </row>
    <row r="165" spans="5:24" s="27" customFormat="1" ht="14.25" customHeight="1" x14ac:dyDescent="0.35">
      <c r="E165" s="26" t="str">
        <f>IF(F165="","",VLOOKUP(F165,[5]All_LTMN_Lookups!$J$1:$K$1225,2,FALSE))</f>
        <v/>
      </c>
      <c r="Q165" s="28"/>
      <c r="R165" s="20"/>
      <c r="S165" s="20"/>
      <c r="T165" s="20"/>
      <c r="U165" s="20"/>
      <c r="V165" s="20"/>
      <c r="W165" s="20"/>
      <c r="X165" s="20"/>
    </row>
    <row r="166" spans="5:24" s="27" customFormat="1" ht="14.25" customHeight="1" x14ac:dyDescent="0.35">
      <c r="E166" s="26" t="str">
        <f>IF(F166="","",VLOOKUP(F166,[5]All_LTMN_Lookups!$J$1:$K$1225,2,FALSE))</f>
        <v/>
      </c>
      <c r="Q166" s="28"/>
      <c r="R166" s="20"/>
      <c r="S166" s="20"/>
      <c r="T166" s="20"/>
      <c r="U166" s="20"/>
      <c r="V166" s="20"/>
      <c r="W166" s="20"/>
      <c r="X166" s="20"/>
    </row>
    <row r="167" spans="5:24" s="27" customFormat="1" ht="14.25" customHeight="1" x14ac:dyDescent="0.35">
      <c r="E167" s="26" t="str">
        <f>IF(F167="","",VLOOKUP(F167,[5]All_LTMN_Lookups!$J$1:$K$1225,2,FALSE))</f>
        <v/>
      </c>
      <c r="Q167" s="28"/>
      <c r="R167" s="20"/>
      <c r="S167" s="20"/>
      <c r="T167" s="20"/>
      <c r="U167" s="20"/>
      <c r="V167" s="20"/>
      <c r="W167" s="20"/>
      <c r="X167" s="20"/>
    </row>
    <row r="168" spans="5:24" s="27" customFormat="1" ht="14.25" customHeight="1" x14ac:dyDescent="0.35">
      <c r="E168" s="26" t="str">
        <f>IF(F168="","",VLOOKUP(F168,[5]All_LTMN_Lookups!$J$1:$K$1225,2,FALSE))</f>
        <v/>
      </c>
      <c r="Q168" s="28"/>
      <c r="R168" s="20"/>
      <c r="S168" s="20"/>
      <c r="T168" s="20"/>
      <c r="U168" s="20"/>
      <c r="V168" s="20"/>
      <c r="W168" s="20"/>
      <c r="X168" s="20"/>
    </row>
    <row r="169" spans="5:24" s="27" customFormat="1" ht="14.25" customHeight="1" x14ac:dyDescent="0.35">
      <c r="E169" s="26" t="str">
        <f>IF(F169="","",VLOOKUP(F169,[5]All_LTMN_Lookups!$J$1:$K$1225,2,FALSE))</f>
        <v/>
      </c>
      <c r="Q169" s="28"/>
      <c r="R169" s="20"/>
      <c r="S169" s="20"/>
      <c r="T169" s="20"/>
      <c r="U169" s="20"/>
      <c r="V169" s="20"/>
      <c r="W169" s="20"/>
      <c r="X169" s="20"/>
    </row>
    <row r="170" spans="5:24" s="27" customFormat="1" ht="14.25" customHeight="1" x14ac:dyDescent="0.35">
      <c r="E170" s="26" t="str">
        <f>IF(F170="","",VLOOKUP(F170,[5]All_LTMN_Lookups!$J$1:$K$1225,2,FALSE))</f>
        <v/>
      </c>
      <c r="Q170" s="28"/>
      <c r="R170" s="20"/>
      <c r="S170" s="20"/>
      <c r="T170" s="20"/>
      <c r="U170" s="20"/>
      <c r="V170" s="20"/>
      <c r="W170" s="20"/>
      <c r="X170" s="20"/>
    </row>
    <row r="171" spans="5:24" s="27" customFormat="1" ht="14.25" customHeight="1" x14ac:dyDescent="0.35">
      <c r="E171" s="26" t="str">
        <f>IF(F171="","",VLOOKUP(F171,[5]All_LTMN_Lookups!$J$1:$K$1225,2,FALSE))</f>
        <v/>
      </c>
      <c r="Q171" s="28"/>
      <c r="R171" s="20"/>
      <c r="S171" s="20"/>
      <c r="T171" s="20"/>
      <c r="U171" s="20"/>
      <c r="V171" s="20"/>
      <c r="W171" s="20"/>
      <c r="X171" s="20"/>
    </row>
    <row r="172" spans="5:24" s="27" customFormat="1" ht="14.25" customHeight="1" x14ac:dyDescent="0.35">
      <c r="E172" s="26" t="str">
        <f>IF(F172="","",VLOOKUP(F172,[5]All_LTMN_Lookups!$J$1:$K$1225,2,FALSE))</f>
        <v/>
      </c>
      <c r="Q172" s="28"/>
      <c r="R172" s="20"/>
      <c r="S172" s="20"/>
      <c r="T172" s="20"/>
      <c r="U172" s="20"/>
      <c r="V172" s="20"/>
      <c r="W172" s="20"/>
      <c r="X172" s="20"/>
    </row>
    <row r="173" spans="5:24" s="27" customFormat="1" ht="14.25" customHeight="1" x14ac:dyDescent="0.35">
      <c r="E173" s="26" t="str">
        <f>IF(F173="","",VLOOKUP(F173,[5]All_LTMN_Lookups!$J$1:$K$1225,2,FALSE))</f>
        <v/>
      </c>
      <c r="Q173" s="28"/>
      <c r="R173" s="20"/>
      <c r="S173" s="20"/>
      <c r="T173" s="20"/>
      <c r="U173" s="20"/>
      <c r="V173" s="20"/>
      <c r="W173" s="20"/>
      <c r="X173" s="20"/>
    </row>
    <row r="174" spans="5:24" s="27" customFormat="1" ht="14.25" customHeight="1" x14ac:dyDescent="0.35">
      <c r="E174" s="26" t="str">
        <f>IF(F174="","",VLOOKUP(F174,[5]All_LTMN_Lookups!$J$1:$K$1225,2,FALSE))</f>
        <v/>
      </c>
      <c r="Q174" s="28"/>
      <c r="R174" s="20"/>
      <c r="S174" s="20"/>
      <c r="T174" s="20"/>
      <c r="U174" s="20"/>
      <c r="V174" s="20"/>
      <c r="W174" s="20"/>
      <c r="X174" s="20"/>
    </row>
    <row r="175" spans="5:24" s="27" customFormat="1" ht="14.25" customHeight="1" x14ac:dyDescent="0.35">
      <c r="E175" s="26" t="str">
        <f>IF(F175="","",VLOOKUP(F175,[5]All_LTMN_Lookups!$J$1:$K$1225,2,FALSE))</f>
        <v/>
      </c>
      <c r="Q175" s="28"/>
      <c r="R175" s="20"/>
      <c r="S175" s="20"/>
      <c r="T175" s="20"/>
      <c r="U175" s="20"/>
      <c r="V175" s="20"/>
      <c r="W175" s="20"/>
      <c r="X175" s="20"/>
    </row>
    <row r="176" spans="5:24" s="27" customFormat="1" ht="14.25" customHeight="1" x14ac:dyDescent="0.35">
      <c r="E176" s="26" t="str">
        <f>IF(F176="","",VLOOKUP(F176,[5]All_LTMN_Lookups!$J$1:$K$1225,2,FALSE))</f>
        <v/>
      </c>
      <c r="Q176" s="28"/>
      <c r="R176" s="20"/>
      <c r="S176" s="20"/>
      <c r="T176" s="20"/>
      <c r="U176" s="20"/>
      <c r="V176" s="20"/>
      <c r="W176" s="20"/>
      <c r="X176" s="20"/>
    </row>
    <row r="177" spans="5:24" s="27" customFormat="1" ht="14.25" customHeight="1" x14ac:dyDescent="0.35">
      <c r="E177" s="26" t="str">
        <f>IF(F177="","",VLOOKUP(F177,[5]All_LTMN_Lookups!$J$1:$K$1225,2,FALSE))</f>
        <v/>
      </c>
      <c r="Q177" s="28"/>
      <c r="R177" s="20"/>
      <c r="S177" s="20"/>
      <c r="T177" s="20"/>
      <c r="U177" s="20"/>
      <c r="V177" s="20"/>
      <c r="W177" s="20"/>
      <c r="X177" s="20"/>
    </row>
    <row r="178" spans="5:24" s="27" customFormat="1" ht="14.25" customHeight="1" x14ac:dyDescent="0.35">
      <c r="E178" s="26" t="str">
        <f>IF(F178="","",VLOOKUP(F178,[5]All_LTMN_Lookups!$J$1:$K$1225,2,FALSE))</f>
        <v/>
      </c>
      <c r="Q178" s="28"/>
      <c r="R178" s="20"/>
      <c r="S178" s="20"/>
      <c r="T178" s="20"/>
      <c r="U178" s="20"/>
      <c r="V178" s="20"/>
      <c r="W178" s="20"/>
      <c r="X178" s="20"/>
    </row>
    <row r="179" spans="5:24" s="27" customFormat="1" ht="14.25" customHeight="1" x14ac:dyDescent="0.35">
      <c r="E179" s="26" t="str">
        <f>IF(F179="","",VLOOKUP(F179,[5]All_LTMN_Lookups!$J$1:$K$1225,2,FALSE))</f>
        <v/>
      </c>
      <c r="Q179" s="28"/>
      <c r="R179" s="20"/>
      <c r="S179" s="20"/>
      <c r="T179" s="20"/>
      <c r="U179" s="20"/>
      <c r="V179" s="20"/>
      <c r="W179" s="20"/>
      <c r="X179" s="20"/>
    </row>
    <row r="180" spans="5:24" s="27" customFormat="1" ht="14.25" customHeight="1" x14ac:dyDescent="0.35">
      <c r="E180" s="26" t="str">
        <f>IF(F180="","",VLOOKUP(F180,[5]All_LTMN_Lookups!$J$1:$K$1225,2,FALSE))</f>
        <v/>
      </c>
      <c r="Q180" s="28"/>
      <c r="R180" s="20"/>
      <c r="S180" s="20"/>
      <c r="T180" s="20"/>
      <c r="U180" s="20"/>
      <c r="V180" s="20"/>
      <c r="W180" s="20"/>
      <c r="X180" s="20"/>
    </row>
    <row r="181" spans="5:24" s="27" customFormat="1" ht="14.25" customHeight="1" x14ac:dyDescent="0.35">
      <c r="E181" s="26" t="str">
        <f>IF(F181="","",VLOOKUP(F181,[5]All_LTMN_Lookups!$J$1:$K$1225,2,FALSE))</f>
        <v/>
      </c>
      <c r="Q181" s="28"/>
      <c r="R181" s="20"/>
      <c r="S181" s="20"/>
      <c r="T181" s="20"/>
      <c r="U181" s="20"/>
      <c r="V181" s="20"/>
      <c r="W181" s="20"/>
      <c r="X181" s="20"/>
    </row>
    <row r="182" spans="5:24" s="27" customFormat="1" ht="14.25" customHeight="1" x14ac:dyDescent="0.35">
      <c r="E182" s="26" t="str">
        <f>IF(F182="","",VLOOKUP(F182,[5]All_LTMN_Lookups!$J$1:$K$1225,2,FALSE))</f>
        <v/>
      </c>
      <c r="Q182" s="28"/>
      <c r="R182" s="20"/>
      <c r="S182" s="20"/>
      <c r="T182" s="20"/>
      <c r="U182" s="20"/>
      <c r="V182" s="20"/>
      <c r="W182" s="20"/>
      <c r="X182" s="20"/>
    </row>
    <row r="183" spans="5:24" s="27" customFormat="1" ht="14.25" customHeight="1" x14ac:dyDescent="0.35">
      <c r="E183" s="26" t="str">
        <f>IF(F183="","",VLOOKUP(F183,[5]All_LTMN_Lookups!$J$1:$K$1225,2,FALSE))</f>
        <v/>
      </c>
      <c r="Q183" s="28"/>
      <c r="R183" s="20"/>
      <c r="S183" s="20"/>
      <c r="T183" s="20"/>
      <c r="U183" s="20"/>
      <c r="V183" s="20"/>
      <c r="W183" s="20"/>
      <c r="X183" s="20"/>
    </row>
    <row r="184" spans="5:24" s="27" customFormat="1" ht="14.25" customHeight="1" x14ac:dyDescent="0.35">
      <c r="E184" s="26" t="str">
        <f>IF(F184="","",VLOOKUP(F184,[5]All_LTMN_Lookups!$J$1:$K$1225,2,FALSE))</f>
        <v/>
      </c>
      <c r="Q184" s="28"/>
      <c r="R184" s="20"/>
      <c r="S184" s="20"/>
      <c r="T184" s="20"/>
      <c r="U184" s="20"/>
      <c r="V184" s="20"/>
      <c r="W184" s="20"/>
      <c r="X184" s="20"/>
    </row>
    <row r="185" spans="5:24" s="27" customFormat="1" ht="14.25" customHeight="1" x14ac:dyDescent="0.35">
      <c r="E185" s="26" t="str">
        <f>IF(F185="","",VLOOKUP(F185,[5]All_LTMN_Lookups!$J$1:$K$1225,2,FALSE))</f>
        <v/>
      </c>
      <c r="Q185" s="28"/>
      <c r="R185" s="20"/>
      <c r="S185" s="20"/>
      <c r="T185" s="20"/>
      <c r="U185" s="20"/>
      <c r="V185" s="20"/>
      <c r="W185" s="20"/>
      <c r="X185" s="20"/>
    </row>
    <row r="186" spans="5:24" s="27" customFormat="1" ht="14.25" customHeight="1" x14ac:dyDescent="0.35">
      <c r="E186" s="26" t="str">
        <f>IF(F186="","",VLOOKUP(F186,[5]All_LTMN_Lookups!$J$1:$K$1225,2,FALSE))</f>
        <v/>
      </c>
      <c r="Q186" s="28"/>
      <c r="R186" s="20"/>
      <c r="S186" s="20"/>
      <c r="T186" s="20"/>
      <c r="U186" s="20"/>
      <c r="V186" s="20"/>
      <c r="W186" s="20"/>
      <c r="X186" s="20"/>
    </row>
    <row r="187" spans="5:24" s="27" customFormat="1" ht="14.25" customHeight="1" x14ac:dyDescent="0.35">
      <c r="E187" s="26" t="str">
        <f>IF(F187="","",VLOOKUP(F187,[5]All_LTMN_Lookups!$J$1:$K$1225,2,FALSE))</f>
        <v/>
      </c>
      <c r="Q187" s="28"/>
      <c r="R187" s="20"/>
      <c r="S187" s="20"/>
      <c r="T187" s="20"/>
      <c r="U187" s="20"/>
      <c r="V187" s="20"/>
      <c r="W187" s="20"/>
      <c r="X187" s="20"/>
    </row>
    <row r="188" spans="5:24" s="27" customFormat="1" ht="14.25" customHeight="1" x14ac:dyDescent="0.35">
      <c r="E188" s="26" t="str">
        <f>IF(F188="","",VLOOKUP(F188,[5]All_LTMN_Lookups!$J$1:$K$1225,2,FALSE))</f>
        <v/>
      </c>
      <c r="Q188" s="28"/>
      <c r="R188" s="20"/>
      <c r="S188" s="20"/>
      <c r="T188" s="20"/>
      <c r="U188" s="20"/>
      <c r="V188" s="20"/>
      <c r="W188" s="20"/>
      <c r="X188" s="20"/>
    </row>
    <row r="189" spans="5:24" s="27" customFormat="1" ht="14.25" customHeight="1" x14ac:dyDescent="0.35">
      <c r="E189" s="26" t="str">
        <f>IF(F189="","",VLOOKUP(F189,[5]All_LTMN_Lookups!$J$1:$K$1225,2,FALSE))</f>
        <v/>
      </c>
      <c r="Q189" s="28"/>
      <c r="R189" s="20"/>
      <c r="S189" s="20"/>
      <c r="T189" s="20"/>
      <c r="U189" s="20"/>
      <c r="V189" s="20"/>
      <c r="W189" s="20"/>
      <c r="X189" s="20"/>
    </row>
    <row r="190" spans="5:24" s="27" customFormat="1" ht="14.25" customHeight="1" x14ac:dyDescent="0.35">
      <c r="E190" s="26" t="str">
        <f>IF(F190="","",VLOOKUP(F190,[5]All_LTMN_Lookups!$J$1:$K$1225,2,FALSE))</f>
        <v/>
      </c>
      <c r="Q190" s="28"/>
      <c r="R190" s="20"/>
      <c r="S190" s="20"/>
      <c r="T190" s="20"/>
      <c r="U190" s="20"/>
      <c r="V190" s="20"/>
      <c r="W190" s="20"/>
      <c r="X190" s="20"/>
    </row>
    <row r="191" spans="5:24" s="27" customFormat="1" ht="14.25" customHeight="1" x14ac:dyDescent="0.35">
      <c r="E191" s="26" t="str">
        <f>IF(F191="","",VLOOKUP(F191,[5]All_LTMN_Lookups!$J$1:$K$1225,2,FALSE))</f>
        <v/>
      </c>
      <c r="Q191" s="28"/>
      <c r="R191" s="20"/>
      <c r="S191" s="20"/>
      <c r="T191" s="20"/>
      <c r="U191" s="20"/>
      <c r="V191" s="20"/>
      <c r="W191" s="20"/>
      <c r="X191" s="20"/>
    </row>
    <row r="192" spans="5:24" s="27" customFormat="1" ht="14.25" customHeight="1" x14ac:dyDescent="0.35">
      <c r="E192" s="26" t="str">
        <f>IF(F192="","",VLOOKUP(F192,[5]All_LTMN_Lookups!$J$1:$K$1225,2,FALSE))</f>
        <v/>
      </c>
      <c r="Q192" s="28"/>
      <c r="R192" s="20"/>
      <c r="S192" s="20"/>
      <c r="T192" s="20"/>
      <c r="U192" s="20"/>
      <c r="V192" s="20"/>
      <c r="W192" s="20"/>
      <c r="X192" s="20"/>
    </row>
    <row r="193" spans="5:24" s="27" customFormat="1" ht="14.25" customHeight="1" x14ac:dyDescent="0.35">
      <c r="E193" s="26" t="str">
        <f>IF(F193="","",VLOOKUP(F193,[5]All_LTMN_Lookups!$J$1:$K$1225,2,FALSE))</f>
        <v/>
      </c>
      <c r="Q193" s="28"/>
      <c r="R193" s="20"/>
      <c r="S193" s="20"/>
      <c r="T193" s="20"/>
      <c r="U193" s="20"/>
      <c r="V193" s="20"/>
      <c r="W193" s="20"/>
      <c r="X193" s="20"/>
    </row>
    <row r="194" spans="5:24" s="27" customFormat="1" ht="14.25" customHeight="1" x14ac:dyDescent="0.35">
      <c r="E194" s="26" t="str">
        <f>IF(F194="","",VLOOKUP(F194,[5]All_LTMN_Lookups!$J$1:$K$1225,2,FALSE))</f>
        <v/>
      </c>
      <c r="Q194" s="28"/>
      <c r="R194" s="20"/>
      <c r="S194" s="20"/>
      <c r="T194" s="20"/>
      <c r="U194" s="20"/>
      <c r="V194" s="20"/>
      <c r="W194" s="20"/>
      <c r="X194" s="20"/>
    </row>
    <row r="195" spans="5:24" s="27" customFormat="1" ht="14.25" customHeight="1" x14ac:dyDescent="0.35">
      <c r="E195" s="26" t="str">
        <f>IF(F195="","",VLOOKUP(F195,[5]All_LTMN_Lookups!$J$1:$K$1225,2,FALSE))</f>
        <v/>
      </c>
      <c r="Q195" s="28"/>
      <c r="R195" s="20"/>
      <c r="S195" s="20"/>
      <c r="T195" s="20"/>
      <c r="U195" s="20"/>
      <c r="V195" s="20"/>
      <c r="W195" s="20"/>
      <c r="X195" s="20"/>
    </row>
    <row r="196" spans="5:24" s="27" customFormat="1" ht="14.25" customHeight="1" x14ac:dyDescent="0.35">
      <c r="E196" s="26" t="str">
        <f>IF(F196="","",VLOOKUP(F196,[5]All_LTMN_Lookups!$J$1:$K$1225,2,FALSE))</f>
        <v/>
      </c>
      <c r="Q196" s="28"/>
      <c r="R196" s="20"/>
      <c r="S196" s="20"/>
      <c r="T196" s="20"/>
      <c r="U196" s="20"/>
      <c r="V196" s="20"/>
      <c r="W196" s="20"/>
      <c r="X196" s="20"/>
    </row>
    <row r="197" spans="5:24" s="27" customFormat="1" ht="14.25" customHeight="1" x14ac:dyDescent="0.35">
      <c r="E197" s="26" t="str">
        <f>IF(F197="","",VLOOKUP(F197,[5]All_LTMN_Lookups!$J$1:$K$1225,2,FALSE))</f>
        <v/>
      </c>
      <c r="Q197" s="28"/>
      <c r="R197" s="20"/>
      <c r="S197" s="20"/>
      <c r="T197" s="20"/>
      <c r="U197" s="20"/>
      <c r="V197" s="20"/>
      <c r="W197" s="20"/>
      <c r="X197" s="20"/>
    </row>
    <row r="198" spans="5:24" s="27" customFormat="1" ht="14.25" customHeight="1" x14ac:dyDescent="0.35">
      <c r="E198" s="26" t="str">
        <f>IF(F198="","",VLOOKUP(F198,[5]All_LTMN_Lookups!$J$1:$K$1225,2,FALSE))</f>
        <v/>
      </c>
      <c r="Q198" s="28"/>
      <c r="R198" s="20"/>
      <c r="S198" s="20"/>
      <c r="T198" s="20"/>
      <c r="U198" s="20"/>
      <c r="V198" s="20"/>
      <c r="W198" s="20"/>
      <c r="X198" s="20"/>
    </row>
    <row r="199" spans="5:24" s="27" customFormat="1" ht="14.25" customHeight="1" x14ac:dyDescent="0.35">
      <c r="E199" s="26" t="str">
        <f>IF(F199="","",VLOOKUP(F199,[5]All_LTMN_Lookups!$J$1:$K$1225,2,FALSE))</f>
        <v/>
      </c>
      <c r="Q199" s="28"/>
      <c r="R199" s="20"/>
      <c r="S199" s="20"/>
      <c r="T199" s="20"/>
      <c r="U199" s="20"/>
      <c r="V199" s="20"/>
      <c r="W199" s="20"/>
      <c r="X199" s="20"/>
    </row>
    <row r="200" spans="5:24" s="27" customFormat="1" ht="14.25" customHeight="1" x14ac:dyDescent="0.35">
      <c r="E200" s="26" t="str">
        <f>IF(F200="","",VLOOKUP(F200,[5]All_LTMN_Lookups!$J$1:$K$1225,2,FALSE))</f>
        <v/>
      </c>
      <c r="Q200" s="28"/>
      <c r="R200" s="20"/>
      <c r="S200" s="20"/>
      <c r="T200" s="20"/>
      <c r="U200" s="20"/>
      <c r="V200" s="20"/>
      <c r="W200" s="20"/>
      <c r="X200" s="20"/>
    </row>
    <row r="201" spans="5:24" s="27" customFormat="1" ht="14.25" customHeight="1" x14ac:dyDescent="0.35">
      <c r="E201" s="26" t="str">
        <f>IF(F201="","",VLOOKUP(F201,[5]All_LTMN_Lookups!$J$1:$K$1225,2,FALSE))</f>
        <v/>
      </c>
      <c r="Q201" s="28"/>
      <c r="R201" s="20"/>
      <c r="S201" s="20"/>
      <c r="T201" s="20"/>
      <c r="U201" s="20"/>
      <c r="V201" s="20"/>
      <c r="W201" s="20"/>
      <c r="X201" s="20"/>
    </row>
    <row r="202" spans="5:24" s="27" customFormat="1" ht="14.25" customHeight="1" x14ac:dyDescent="0.35">
      <c r="E202" s="26" t="str">
        <f>IF(F202="","",VLOOKUP(F202,[5]All_LTMN_Lookups!$J$1:$K$1225,2,FALSE))</f>
        <v/>
      </c>
      <c r="Q202" s="28"/>
      <c r="R202" s="20"/>
      <c r="S202" s="20"/>
      <c r="T202" s="20"/>
      <c r="U202" s="20"/>
      <c r="V202" s="20"/>
      <c r="W202" s="20"/>
      <c r="X202" s="20"/>
    </row>
    <row r="203" spans="5:24" s="27" customFormat="1" ht="14.25" customHeight="1" x14ac:dyDescent="0.35">
      <c r="E203" s="26" t="str">
        <f>IF(F203="","",VLOOKUP(F203,[5]All_LTMN_Lookups!$J$1:$K$1225,2,FALSE))</f>
        <v/>
      </c>
      <c r="Q203" s="28"/>
      <c r="R203" s="20"/>
      <c r="S203" s="20"/>
      <c r="T203" s="20"/>
      <c r="U203" s="20"/>
      <c r="V203" s="20"/>
      <c r="W203" s="20"/>
      <c r="X203" s="20"/>
    </row>
    <row r="204" spans="5:24" s="27" customFormat="1" ht="14.25" customHeight="1" x14ac:dyDescent="0.35">
      <c r="E204" s="26" t="str">
        <f>IF(F204="","",VLOOKUP(F204,[5]All_LTMN_Lookups!$J$1:$K$1225,2,FALSE))</f>
        <v/>
      </c>
      <c r="Q204" s="28"/>
      <c r="R204" s="20"/>
      <c r="S204" s="20"/>
      <c r="T204" s="20"/>
      <c r="U204" s="20"/>
      <c r="V204" s="20"/>
      <c r="W204" s="20"/>
      <c r="X204" s="20"/>
    </row>
    <row r="205" spans="5:24" s="27" customFormat="1" ht="14.25" customHeight="1" x14ac:dyDescent="0.35">
      <c r="E205" s="26" t="str">
        <f>IF(F205="","",VLOOKUP(F205,[5]All_LTMN_Lookups!$J$1:$K$1225,2,FALSE))</f>
        <v/>
      </c>
      <c r="Q205" s="28"/>
      <c r="R205" s="20"/>
      <c r="S205" s="20"/>
      <c r="T205" s="20"/>
      <c r="U205" s="20"/>
      <c r="V205" s="20"/>
      <c r="W205" s="20"/>
      <c r="X205" s="20"/>
    </row>
    <row r="206" spans="5:24" s="27" customFormat="1" ht="14.25" customHeight="1" x14ac:dyDescent="0.35">
      <c r="E206" s="26" t="str">
        <f>IF(F206="","",VLOOKUP(F206,[5]All_LTMN_Lookups!$J$1:$K$1225,2,FALSE))</f>
        <v/>
      </c>
      <c r="Q206" s="28"/>
      <c r="R206" s="20"/>
      <c r="S206" s="20"/>
      <c r="T206" s="20"/>
      <c r="U206" s="20"/>
      <c r="V206" s="20"/>
      <c r="W206" s="20"/>
      <c r="X206" s="20"/>
    </row>
    <row r="207" spans="5:24" s="27" customFormat="1" ht="14.25" customHeight="1" x14ac:dyDescent="0.35">
      <c r="E207" s="26" t="str">
        <f>IF(F207="","",VLOOKUP(F207,[5]All_LTMN_Lookups!$J$1:$K$1225,2,FALSE))</f>
        <v/>
      </c>
      <c r="Q207" s="28"/>
      <c r="R207" s="20"/>
      <c r="S207" s="20"/>
      <c r="T207" s="20"/>
      <c r="U207" s="20"/>
      <c r="V207" s="20"/>
      <c r="W207" s="20"/>
      <c r="X207" s="20"/>
    </row>
    <row r="208" spans="5:24" s="27" customFormat="1" ht="14.25" customHeight="1" x14ac:dyDescent="0.35">
      <c r="E208" s="26" t="str">
        <f>IF(F208="","",VLOOKUP(F208,[5]All_LTMN_Lookups!$J$1:$K$1225,2,FALSE))</f>
        <v/>
      </c>
      <c r="Q208" s="28"/>
      <c r="R208" s="20"/>
      <c r="S208" s="20"/>
      <c r="T208" s="20"/>
      <c r="U208" s="20"/>
      <c r="V208" s="20"/>
      <c r="W208" s="20"/>
      <c r="X208" s="20"/>
    </row>
    <row r="209" spans="5:24" s="27" customFormat="1" ht="14.25" customHeight="1" x14ac:dyDescent="0.35">
      <c r="E209" s="26" t="str">
        <f>IF(F209="","",VLOOKUP(F209,[5]All_LTMN_Lookups!$J$1:$K$1225,2,FALSE))</f>
        <v/>
      </c>
      <c r="Q209" s="28"/>
      <c r="R209" s="20"/>
      <c r="S209" s="20"/>
      <c r="T209" s="20"/>
      <c r="U209" s="20"/>
      <c r="V209" s="20"/>
      <c r="W209" s="20"/>
      <c r="X209" s="20"/>
    </row>
    <row r="210" spans="5:24" s="27" customFormat="1" ht="14.25" customHeight="1" x14ac:dyDescent="0.35">
      <c r="E210" s="26" t="str">
        <f>IF(F210="","",VLOOKUP(F210,[5]All_LTMN_Lookups!$J$1:$K$1225,2,FALSE))</f>
        <v/>
      </c>
      <c r="Q210" s="28"/>
      <c r="R210" s="20"/>
      <c r="S210" s="20"/>
      <c r="T210" s="20"/>
      <c r="U210" s="20"/>
      <c r="V210" s="20"/>
      <c r="W210" s="20"/>
      <c r="X210" s="20"/>
    </row>
    <row r="211" spans="5:24" s="27" customFormat="1" ht="14.25" customHeight="1" x14ac:dyDescent="0.35">
      <c r="E211" s="26" t="str">
        <f>IF(F211="","",VLOOKUP(F211,[5]All_LTMN_Lookups!$J$1:$K$1225,2,FALSE))</f>
        <v/>
      </c>
      <c r="Q211" s="28"/>
      <c r="R211" s="20"/>
      <c r="S211" s="20"/>
      <c r="T211" s="20"/>
      <c r="U211" s="20"/>
      <c r="V211" s="20"/>
      <c r="W211" s="20"/>
      <c r="X211" s="20"/>
    </row>
    <row r="212" spans="5:24" s="27" customFormat="1" ht="14.25" customHeight="1" x14ac:dyDescent="0.35">
      <c r="E212" s="26" t="str">
        <f>IF(F212="","",VLOOKUP(F212,[5]All_LTMN_Lookups!$J$1:$K$1225,2,FALSE))</f>
        <v/>
      </c>
      <c r="Q212" s="28"/>
      <c r="R212" s="20"/>
      <c r="S212" s="20"/>
      <c r="T212" s="20"/>
      <c r="U212" s="20"/>
      <c r="V212" s="20"/>
      <c r="W212" s="20"/>
      <c r="X212" s="20"/>
    </row>
    <row r="213" spans="5:24" s="27" customFormat="1" ht="14.25" customHeight="1" x14ac:dyDescent="0.35">
      <c r="E213" s="26" t="str">
        <f>IF(F213="","",VLOOKUP(F213,[5]All_LTMN_Lookups!$J$1:$K$1225,2,FALSE))</f>
        <v/>
      </c>
      <c r="Q213" s="28"/>
      <c r="R213" s="20"/>
      <c r="S213" s="20"/>
      <c r="T213" s="20"/>
      <c r="U213" s="20"/>
      <c r="V213" s="20"/>
      <c r="W213" s="20"/>
      <c r="X213" s="20"/>
    </row>
    <row r="214" spans="5:24" s="27" customFormat="1" ht="14.25" customHeight="1" x14ac:dyDescent="0.35">
      <c r="E214" s="26" t="str">
        <f>IF(F214="","",VLOOKUP(F214,[5]All_LTMN_Lookups!$J$1:$K$1225,2,FALSE))</f>
        <v/>
      </c>
      <c r="Q214" s="28"/>
      <c r="R214" s="20"/>
      <c r="S214" s="20"/>
      <c r="T214" s="20"/>
      <c r="U214" s="20"/>
      <c r="V214" s="20"/>
      <c r="W214" s="20"/>
      <c r="X214" s="20"/>
    </row>
    <row r="215" spans="5:24" s="27" customFormat="1" ht="14.25" customHeight="1" x14ac:dyDescent="0.35">
      <c r="E215" s="26" t="str">
        <f>IF(F215="","",VLOOKUP(F215,[5]All_LTMN_Lookups!$J$1:$K$1225,2,FALSE))</f>
        <v/>
      </c>
      <c r="Q215" s="28"/>
      <c r="R215" s="20"/>
      <c r="S215" s="20"/>
      <c r="T215" s="20"/>
      <c r="U215" s="20"/>
      <c r="V215" s="20"/>
      <c r="W215" s="20"/>
      <c r="X215" s="20"/>
    </row>
    <row r="216" spans="5:24" s="27" customFormat="1" ht="14.25" customHeight="1" x14ac:dyDescent="0.35">
      <c r="E216" s="26" t="str">
        <f>IF(F216="","",VLOOKUP(F216,[5]All_LTMN_Lookups!$J$1:$K$1225,2,FALSE))</f>
        <v/>
      </c>
      <c r="Q216" s="28"/>
      <c r="R216" s="20"/>
      <c r="S216" s="20"/>
      <c r="T216" s="20"/>
      <c r="U216" s="20"/>
      <c r="V216" s="20"/>
      <c r="W216" s="20"/>
      <c r="X216" s="20"/>
    </row>
    <row r="217" spans="5:24" s="27" customFormat="1" ht="14.25" customHeight="1" x14ac:dyDescent="0.35">
      <c r="E217" s="26" t="str">
        <f>IF(F217="","",VLOOKUP(F217,[5]All_LTMN_Lookups!$J$1:$K$1225,2,FALSE))</f>
        <v/>
      </c>
      <c r="Q217" s="28"/>
      <c r="R217" s="20"/>
      <c r="S217" s="20"/>
      <c r="T217" s="20"/>
      <c r="U217" s="20"/>
      <c r="V217" s="20"/>
      <c r="W217" s="20"/>
      <c r="X217" s="20"/>
    </row>
    <row r="218" spans="5:24" s="27" customFormat="1" ht="14.25" customHeight="1" x14ac:dyDescent="0.35">
      <c r="E218" s="26" t="str">
        <f>IF(F218="","",VLOOKUP(F218,[5]All_LTMN_Lookups!$J$1:$K$1225,2,FALSE))</f>
        <v/>
      </c>
      <c r="Q218" s="28"/>
      <c r="R218" s="20"/>
      <c r="S218" s="20"/>
      <c r="T218" s="20"/>
      <c r="U218" s="20"/>
      <c r="V218" s="20"/>
      <c r="W218" s="20"/>
      <c r="X218" s="20"/>
    </row>
    <row r="219" spans="5:24" s="27" customFormat="1" ht="14.25" customHeight="1" x14ac:dyDescent="0.35">
      <c r="E219" s="26" t="str">
        <f>IF(F219="","",VLOOKUP(F219,[5]All_LTMN_Lookups!$J$1:$K$1225,2,FALSE))</f>
        <v/>
      </c>
      <c r="Q219" s="28"/>
      <c r="R219" s="20"/>
      <c r="S219" s="20"/>
      <c r="T219" s="20"/>
      <c r="U219" s="20"/>
      <c r="V219" s="20"/>
      <c r="W219" s="20"/>
      <c r="X219" s="20"/>
    </row>
    <row r="220" spans="5:24" s="27" customFormat="1" ht="14.25" customHeight="1" x14ac:dyDescent="0.35">
      <c r="E220" s="26" t="str">
        <f>IF(F220="","",VLOOKUP(F220,[5]All_LTMN_Lookups!$J$1:$K$1225,2,FALSE))</f>
        <v/>
      </c>
      <c r="Q220" s="28"/>
      <c r="R220" s="20"/>
      <c r="S220" s="20"/>
      <c r="T220" s="20"/>
      <c r="U220" s="20"/>
      <c r="V220" s="20"/>
      <c r="W220" s="20"/>
      <c r="X220" s="20"/>
    </row>
    <row r="221" spans="5:24" s="27" customFormat="1" ht="14.25" customHeight="1" x14ac:dyDescent="0.35">
      <c r="E221" s="26" t="str">
        <f>IF(F221="","",VLOOKUP(F221,[5]All_LTMN_Lookups!$J$1:$K$1225,2,FALSE))</f>
        <v/>
      </c>
      <c r="Q221" s="28"/>
      <c r="R221" s="20"/>
      <c r="S221" s="20"/>
      <c r="T221" s="20"/>
      <c r="U221" s="20"/>
      <c r="V221" s="20"/>
      <c r="W221" s="20"/>
      <c r="X221" s="20"/>
    </row>
    <row r="222" spans="5:24" s="27" customFormat="1" ht="14.25" customHeight="1" x14ac:dyDescent="0.35">
      <c r="E222" s="26" t="str">
        <f>IF(F222="","",VLOOKUP(F222,[5]All_LTMN_Lookups!$J$1:$K$1225,2,FALSE))</f>
        <v/>
      </c>
      <c r="Q222" s="28"/>
      <c r="R222" s="20"/>
      <c r="S222" s="20"/>
      <c r="T222" s="20"/>
      <c r="U222" s="20"/>
      <c r="V222" s="20"/>
      <c r="W222" s="20"/>
      <c r="X222" s="20"/>
    </row>
    <row r="223" spans="5:24" s="27" customFormat="1" ht="14.25" customHeight="1" x14ac:dyDescent="0.35">
      <c r="E223" s="26" t="str">
        <f>IF(F223="","",VLOOKUP(F223,[5]All_LTMN_Lookups!$J$1:$K$1225,2,FALSE))</f>
        <v/>
      </c>
      <c r="Q223" s="28"/>
      <c r="R223" s="20"/>
      <c r="S223" s="20"/>
      <c r="T223" s="20"/>
      <c r="U223" s="20"/>
      <c r="V223" s="20"/>
      <c r="W223" s="20"/>
      <c r="X223" s="20"/>
    </row>
    <row r="224" spans="5:24" s="27" customFormat="1" ht="14.25" customHeight="1" x14ac:dyDescent="0.35">
      <c r="E224" s="26" t="str">
        <f>IF(F224="","",VLOOKUP(F224,[5]All_LTMN_Lookups!$J$1:$K$1225,2,FALSE))</f>
        <v/>
      </c>
      <c r="Q224" s="28"/>
      <c r="R224" s="20"/>
      <c r="S224" s="20"/>
      <c r="T224" s="20"/>
      <c r="U224" s="20"/>
      <c r="V224" s="20"/>
      <c r="W224" s="20"/>
      <c r="X224" s="20"/>
    </row>
    <row r="225" spans="5:24" s="27" customFormat="1" ht="14.25" customHeight="1" x14ac:dyDescent="0.35">
      <c r="E225" s="26" t="str">
        <f>IF(F225="","",VLOOKUP(F225,[5]All_LTMN_Lookups!$J$1:$K$1225,2,FALSE))</f>
        <v/>
      </c>
      <c r="Q225" s="28"/>
      <c r="R225" s="20"/>
      <c r="S225" s="20"/>
      <c r="T225" s="20"/>
      <c r="U225" s="20"/>
      <c r="V225" s="20"/>
      <c r="W225" s="20"/>
      <c r="X225" s="20"/>
    </row>
    <row r="226" spans="5:24" s="27" customFormat="1" ht="14.25" customHeight="1" x14ac:dyDescent="0.35">
      <c r="E226" s="26" t="str">
        <f>IF(F226="","",VLOOKUP(F226,[5]All_LTMN_Lookups!$J$1:$K$1225,2,FALSE))</f>
        <v/>
      </c>
      <c r="Q226" s="28"/>
      <c r="R226" s="20"/>
      <c r="S226" s="20"/>
      <c r="T226" s="20"/>
      <c r="U226" s="20"/>
      <c r="V226" s="20"/>
      <c r="W226" s="20"/>
      <c r="X226" s="20"/>
    </row>
    <row r="227" spans="5:24" s="27" customFormat="1" ht="14.25" customHeight="1" x14ac:dyDescent="0.35">
      <c r="E227" s="26" t="str">
        <f>IF(F227="","",VLOOKUP(F227,[5]All_LTMN_Lookups!$J$1:$K$1225,2,FALSE))</f>
        <v/>
      </c>
      <c r="Q227" s="28"/>
      <c r="R227" s="20"/>
      <c r="S227" s="20"/>
      <c r="T227" s="20"/>
      <c r="U227" s="20"/>
      <c r="V227" s="20"/>
      <c r="W227" s="20"/>
      <c r="X227" s="20"/>
    </row>
    <row r="228" spans="5:24" s="27" customFormat="1" ht="14.25" customHeight="1" x14ac:dyDescent="0.35">
      <c r="E228" s="26" t="str">
        <f>IF(F228="","",VLOOKUP(F228,[5]All_LTMN_Lookups!$J$1:$K$1225,2,FALSE))</f>
        <v/>
      </c>
      <c r="Q228" s="28"/>
      <c r="R228" s="20"/>
      <c r="S228" s="20"/>
      <c r="T228" s="20"/>
      <c r="U228" s="20"/>
      <c r="V228" s="20"/>
      <c r="W228" s="20"/>
      <c r="X228" s="20"/>
    </row>
    <row r="229" spans="5:24" s="27" customFormat="1" ht="14.25" customHeight="1" x14ac:dyDescent="0.35">
      <c r="E229" s="26" t="str">
        <f>IF(F229="","",VLOOKUP(F229,[5]All_LTMN_Lookups!$J$1:$K$1225,2,FALSE))</f>
        <v/>
      </c>
      <c r="Q229" s="28"/>
      <c r="R229" s="20"/>
      <c r="S229" s="20"/>
      <c r="T229" s="20"/>
      <c r="U229" s="20"/>
      <c r="V229" s="20"/>
      <c r="W229" s="20"/>
      <c r="X229" s="20"/>
    </row>
    <row r="230" spans="5:24" s="27" customFormat="1" ht="14.25" customHeight="1" x14ac:dyDescent="0.35">
      <c r="E230" s="26" t="str">
        <f>IF(F230="","",VLOOKUP(F230,[5]All_LTMN_Lookups!$J$1:$K$1225,2,FALSE))</f>
        <v/>
      </c>
      <c r="Q230" s="28"/>
      <c r="R230" s="20"/>
      <c r="S230" s="20"/>
      <c r="T230" s="20"/>
      <c r="U230" s="20"/>
      <c r="V230" s="20"/>
      <c r="W230" s="20"/>
      <c r="X230" s="20"/>
    </row>
    <row r="231" spans="5:24" s="27" customFormat="1" ht="14.25" customHeight="1" x14ac:dyDescent="0.35">
      <c r="E231" s="26" t="str">
        <f>IF(F231="","",VLOOKUP(F231,[5]All_LTMN_Lookups!$J$1:$K$1225,2,FALSE))</f>
        <v/>
      </c>
      <c r="Q231" s="28"/>
      <c r="R231" s="20"/>
      <c r="S231" s="20"/>
      <c r="T231" s="20"/>
      <c r="U231" s="20"/>
      <c r="V231" s="20"/>
      <c r="W231" s="20"/>
      <c r="X231" s="20"/>
    </row>
    <row r="232" spans="5:24" s="27" customFormat="1" ht="14.25" customHeight="1" x14ac:dyDescent="0.35">
      <c r="E232" s="26" t="str">
        <f>IF(F232="","",VLOOKUP(F232,[5]All_LTMN_Lookups!$J$1:$K$1225,2,FALSE))</f>
        <v/>
      </c>
      <c r="Q232" s="28"/>
      <c r="R232" s="20"/>
      <c r="S232" s="20"/>
      <c r="T232" s="20"/>
      <c r="U232" s="20"/>
      <c r="V232" s="20"/>
      <c r="W232" s="20"/>
      <c r="X232" s="20"/>
    </row>
    <row r="233" spans="5:24" s="27" customFormat="1" ht="14.25" customHeight="1" x14ac:dyDescent="0.35">
      <c r="E233" s="26" t="str">
        <f>IF(F233="","",VLOOKUP(F233,[5]All_LTMN_Lookups!$J$1:$K$1225,2,FALSE))</f>
        <v/>
      </c>
      <c r="Q233" s="28"/>
      <c r="R233" s="20"/>
      <c r="S233" s="20"/>
      <c r="T233" s="20"/>
      <c r="U233" s="20"/>
      <c r="V233" s="20"/>
      <c r="W233" s="20"/>
      <c r="X233" s="20"/>
    </row>
    <row r="234" spans="5:24" s="27" customFormat="1" ht="14.25" customHeight="1" x14ac:dyDescent="0.35">
      <c r="E234" s="26" t="str">
        <f>IF(F234="","",VLOOKUP(F234,[5]All_LTMN_Lookups!$J$1:$K$1225,2,FALSE))</f>
        <v/>
      </c>
      <c r="Q234" s="28"/>
      <c r="R234" s="20"/>
      <c r="S234" s="20"/>
      <c r="T234" s="20"/>
      <c r="U234" s="20"/>
      <c r="V234" s="20"/>
      <c r="W234" s="20"/>
      <c r="X234" s="20"/>
    </row>
    <row r="235" spans="5:24" s="27" customFormat="1" ht="14.25" customHeight="1" x14ac:dyDescent="0.35">
      <c r="E235" s="26" t="str">
        <f>IF(F235="","",VLOOKUP(F235,[5]All_LTMN_Lookups!$J$1:$K$1225,2,FALSE))</f>
        <v/>
      </c>
      <c r="Q235" s="28"/>
      <c r="R235" s="20"/>
      <c r="S235" s="20"/>
      <c r="T235" s="20"/>
      <c r="U235" s="20"/>
      <c r="V235" s="20"/>
      <c r="W235" s="20"/>
      <c r="X235" s="20"/>
    </row>
    <row r="236" spans="5:24" s="27" customFormat="1" ht="14.25" customHeight="1" x14ac:dyDescent="0.35">
      <c r="E236" s="26" t="str">
        <f>IF(F236="","",VLOOKUP(F236,[5]All_LTMN_Lookups!$J$1:$K$1225,2,FALSE))</f>
        <v/>
      </c>
      <c r="Q236" s="28"/>
      <c r="R236" s="20"/>
      <c r="S236" s="20"/>
      <c r="T236" s="20"/>
      <c r="U236" s="20"/>
      <c r="V236" s="20"/>
      <c r="W236" s="20"/>
      <c r="X236" s="20"/>
    </row>
    <row r="237" spans="5:24" s="27" customFormat="1" ht="14.25" customHeight="1" x14ac:dyDescent="0.35">
      <c r="E237" s="26" t="str">
        <f>IF(F237="","",VLOOKUP(F237,[5]All_LTMN_Lookups!$J$1:$K$1225,2,FALSE))</f>
        <v/>
      </c>
      <c r="Q237" s="28"/>
      <c r="R237" s="20"/>
      <c r="S237" s="20"/>
      <c r="T237" s="20"/>
      <c r="U237" s="20"/>
      <c r="V237" s="20"/>
      <c r="W237" s="20"/>
      <c r="X237" s="20"/>
    </row>
    <row r="238" spans="5:24" s="27" customFormat="1" ht="14.25" customHeight="1" x14ac:dyDescent="0.35">
      <c r="E238" s="26" t="str">
        <f>IF(F238="","",VLOOKUP(F238,[5]All_LTMN_Lookups!$J$1:$K$1225,2,FALSE))</f>
        <v/>
      </c>
      <c r="Q238" s="28"/>
      <c r="R238" s="20"/>
      <c r="S238" s="20"/>
      <c r="T238" s="20"/>
      <c r="U238" s="20"/>
      <c r="V238" s="20"/>
      <c r="W238" s="20"/>
      <c r="X238" s="20"/>
    </row>
    <row r="239" spans="5:24" s="27" customFormat="1" ht="14.25" customHeight="1" x14ac:dyDescent="0.35">
      <c r="E239" s="26" t="str">
        <f>IF(F239="","",VLOOKUP(F239,[5]All_LTMN_Lookups!$J$1:$K$1225,2,FALSE))</f>
        <v/>
      </c>
      <c r="Q239" s="28"/>
      <c r="R239" s="20"/>
      <c r="S239" s="20"/>
      <c r="T239" s="20"/>
      <c r="U239" s="20"/>
      <c r="V239" s="20"/>
      <c r="W239" s="20"/>
      <c r="X239" s="20"/>
    </row>
    <row r="240" spans="5:24" s="27" customFormat="1" ht="14.25" customHeight="1" x14ac:dyDescent="0.35">
      <c r="E240" s="26" t="str">
        <f>IF(F240="","",VLOOKUP(F240,[5]All_LTMN_Lookups!$J$1:$K$1225,2,FALSE))</f>
        <v/>
      </c>
      <c r="Q240" s="28"/>
      <c r="R240" s="20"/>
      <c r="S240" s="20"/>
      <c r="T240" s="20"/>
      <c r="U240" s="20"/>
      <c r="V240" s="20"/>
      <c r="W240" s="20"/>
      <c r="X240" s="20"/>
    </row>
    <row r="241" spans="5:24" s="27" customFormat="1" ht="14.25" customHeight="1" x14ac:dyDescent="0.35">
      <c r="E241" s="26" t="str">
        <f>IF(F241="","",VLOOKUP(F241,[5]All_LTMN_Lookups!$J$1:$K$1225,2,FALSE))</f>
        <v/>
      </c>
      <c r="Q241" s="28"/>
      <c r="R241" s="20"/>
      <c r="S241" s="20"/>
      <c r="T241" s="20"/>
      <c r="U241" s="20"/>
      <c r="V241" s="20"/>
      <c r="W241" s="20"/>
      <c r="X241" s="20"/>
    </row>
    <row r="242" spans="5:24" s="27" customFormat="1" ht="14.25" customHeight="1" x14ac:dyDescent="0.35">
      <c r="E242" s="26" t="str">
        <f>IF(F242="","",VLOOKUP(F242,[5]All_LTMN_Lookups!$J$1:$K$1225,2,FALSE))</f>
        <v/>
      </c>
      <c r="Q242" s="28"/>
      <c r="R242" s="20"/>
      <c r="S242" s="20"/>
      <c r="T242" s="20"/>
      <c r="U242" s="20"/>
      <c r="V242" s="20"/>
      <c r="W242" s="20"/>
      <c r="X242" s="20"/>
    </row>
    <row r="243" spans="5:24" s="27" customFormat="1" ht="14.25" customHeight="1" x14ac:dyDescent="0.35">
      <c r="E243" s="26" t="str">
        <f>IF(F243="","",VLOOKUP(F243,[5]All_LTMN_Lookups!$J$1:$K$1225,2,FALSE))</f>
        <v/>
      </c>
      <c r="Q243" s="28"/>
      <c r="R243" s="20"/>
      <c r="S243" s="20"/>
      <c r="T243" s="20"/>
      <c r="U243" s="20"/>
      <c r="V243" s="20"/>
      <c r="W243" s="20"/>
      <c r="X243" s="20"/>
    </row>
    <row r="244" spans="5:24" s="27" customFormat="1" ht="14.25" customHeight="1" x14ac:dyDescent="0.35">
      <c r="E244" s="26" t="str">
        <f>IF(F244="","",VLOOKUP(F244,[5]All_LTMN_Lookups!$J$1:$K$1225,2,FALSE))</f>
        <v/>
      </c>
      <c r="Q244" s="28"/>
      <c r="R244" s="20"/>
      <c r="S244" s="20"/>
      <c r="T244" s="20"/>
      <c r="U244" s="20"/>
      <c r="V244" s="20"/>
      <c r="W244" s="20"/>
      <c r="X244" s="20"/>
    </row>
    <row r="245" spans="5:24" s="27" customFormat="1" ht="14.25" customHeight="1" x14ac:dyDescent="0.35">
      <c r="E245" s="26" t="str">
        <f>IF(F245="","",VLOOKUP(F245,[5]All_LTMN_Lookups!$J$1:$K$1225,2,FALSE))</f>
        <v/>
      </c>
      <c r="Q245" s="28"/>
      <c r="R245" s="20"/>
      <c r="S245" s="20"/>
      <c r="T245" s="20"/>
      <c r="U245" s="20"/>
      <c r="V245" s="20"/>
      <c r="W245" s="20"/>
      <c r="X245" s="20"/>
    </row>
    <row r="246" spans="5:24" s="27" customFormat="1" ht="14.25" customHeight="1" x14ac:dyDescent="0.35">
      <c r="E246" s="26" t="str">
        <f>IF(F246="","",VLOOKUP(F246,[5]All_LTMN_Lookups!$J$1:$K$1225,2,FALSE))</f>
        <v/>
      </c>
      <c r="Q246" s="28"/>
      <c r="R246" s="20"/>
      <c r="S246" s="20"/>
      <c r="T246" s="20"/>
      <c r="U246" s="20"/>
      <c r="V246" s="20"/>
      <c r="W246" s="20"/>
      <c r="X246" s="20"/>
    </row>
    <row r="247" spans="5:24" s="27" customFormat="1" ht="14.25" customHeight="1" x14ac:dyDescent="0.35">
      <c r="E247" s="26" t="str">
        <f>IF(F247="","",VLOOKUP(F247,[5]All_LTMN_Lookups!$J$1:$K$1225,2,FALSE))</f>
        <v/>
      </c>
      <c r="Q247" s="28"/>
      <c r="R247" s="20"/>
      <c r="S247" s="20"/>
      <c r="T247" s="20"/>
      <c r="U247" s="20"/>
      <c r="V247" s="20"/>
      <c r="W247" s="20"/>
      <c r="X247" s="20"/>
    </row>
    <row r="248" spans="5:24" s="27" customFormat="1" ht="14.25" customHeight="1" x14ac:dyDescent="0.35">
      <c r="E248" s="26" t="str">
        <f>IF(F248="","",VLOOKUP(F248,[5]All_LTMN_Lookups!$J$1:$K$1225,2,FALSE))</f>
        <v/>
      </c>
      <c r="Q248" s="28"/>
      <c r="R248" s="20"/>
      <c r="S248" s="20"/>
      <c r="T248" s="20"/>
      <c r="U248" s="20"/>
      <c r="V248" s="20"/>
      <c r="W248" s="20"/>
      <c r="X248" s="20"/>
    </row>
    <row r="249" spans="5:24" s="27" customFormat="1" ht="14.25" customHeight="1" x14ac:dyDescent="0.35">
      <c r="E249" s="26" t="str">
        <f>IF(F249="","",VLOOKUP(F249,[5]All_LTMN_Lookups!$J$1:$K$1225,2,FALSE))</f>
        <v/>
      </c>
      <c r="Q249" s="28"/>
      <c r="R249" s="20"/>
      <c r="S249" s="20"/>
      <c r="T249" s="20"/>
      <c r="U249" s="20"/>
      <c r="V249" s="20"/>
      <c r="W249" s="20"/>
      <c r="X249" s="20"/>
    </row>
    <row r="250" spans="5:24" s="27" customFormat="1" ht="14.25" customHeight="1" x14ac:dyDescent="0.35">
      <c r="E250" s="26" t="str">
        <f>IF(F250="","",VLOOKUP(F250,[5]All_LTMN_Lookups!$J$1:$K$1225,2,FALSE))</f>
        <v/>
      </c>
      <c r="Q250" s="28"/>
      <c r="R250" s="20"/>
      <c r="S250" s="20"/>
      <c r="T250" s="20"/>
      <c r="U250" s="20"/>
      <c r="V250" s="20"/>
      <c r="W250" s="20"/>
      <c r="X250" s="20"/>
    </row>
    <row r="251" spans="5:24" s="27" customFormat="1" ht="14.25" customHeight="1" x14ac:dyDescent="0.35">
      <c r="E251" s="26" t="str">
        <f>IF(F251="","",VLOOKUP(F251,[5]All_LTMN_Lookups!$J$1:$K$1225,2,FALSE))</f>
        <v/>
      </c>
      <c r="Q251" s="28"/>
      <c r="R251" s="20"/>
      <c r="S251" s="20"/>
      <c r="T251" s="20"/>
      <c r="U251" s="20"/>
      <c r="V251" s="20"/>
      <c r="W251" s="20"/>
      <c r="X251" s="20"/>
    </row>
    <row r="252" spans="5:24" s="27" customFormat="1" ht="14.25" customHeight="1" x14ac:dyDescent="0.35">
      <c r="E252" s="26" t="str">
        <f>IF(F252="","",VLOOKUP(F252,[5]All_LTMN_Lookups!$J$1:$K$1225,2,FALSE))</f>
        <v/>
      </c>
      <c r="Q252" s="28"/>
      <c r="R252" s="20"/>
      <c r="S252" s="20"/>
      <c r="T252" s="20"/>
      <c r="U252" s="20"/>
      <c r="V252" s="20"/>
      <c r="W252" s="20"/>
      <c r="X252" s="20"/>
    </row>
    <row r="253" spans="5:24" s="27" customFormat="1" ht="14.25" customHeight="1" x14ac:dyDescent="0.35">
      <c r="E253" s="26" t="str">
        <f>IF(F253="","",VLOOKUP(F253,[5]All_LTMN_Lookups!$J$1:$K$1225,2,FALSE))</f>
        <v/>
      </c>
      <c r="Q253" s="28"/>
      <c r="R253" s="20"/>
      <c r="S253" s="20"/>
      <c r="T253" s="20"/>
      <c r="U253" s="20"/>
      <c r="V253" s="20"/>
      <c r="W253" s="20"/>
      <c r="X253" s="20"/>
    </row>
    <row r="254" spans="5:24" s="27" customFormat="1" ht="14.25" customHeight="1" x14ac:dyDescent="0.35">
      <c r="E254" s="26" t="str">
        <f>IF(F254="","",VLOOKUP(F254,[5]All_LTMN_Lookups!$J$1:$K$1225,2,FALSE))</f>
        <v/>
      </c>
      <c r="Q254" s="28"/>
      <c r="R254" s="20"/>
      <c r="S254" s="20"/>
      <c r="T254" s="20"/>
      <c r="U254" s="20"/>
      <c r="V254" s="20"/>
      <c r="W254" s="20"/>
      <c r="X254" s="20"/>
    </row>
    <row r="255" spans="5:24" s="27" customFormat="1" ht="14.25" customHeight="1" x14ac:dyDescent="0.35">
      <c r="E255" s="26" t="str">
        <f>IF(F255="","",VLOOKUP(F255,[5]All_LTMN_Lookups!$J$1:$K$1225,2,FALSE))</f>
        <v/>
      </c>
      <c r="Q255" s="28"/>
      <c r="R255" s="20"/>
      <c r="S255" s="20"/>
      <c r="T255" s="20"/>
      <c r="U255" s="20"/>
      <c r="V255" s="20"/>
      <c r="W255" s="20"/>
      <c r="X255" s="20"/>
    </row>
    <row r="256" spans="5:24" s="27" customFormat="1" ht="14.25" customHeight="1" x14ac:dyDescent="0.35">
      <c r="E256" s="26" t="str">
        <f>IF(F256="","",VLOOKUP(F256,[5]All_LTMN_Lookups!$J$1:$K$1225,2,FALSE))</f>
        <v/>
      </c>
      <c r="Q256" s="28"/>
      <c r="R256" s="20"/>
      <c r="S256" s="20"/>
      <c r="T256" s="20"/>
      <c r="U256" s="20"/>
      <c r="V256" s="20"/>
      <c r="W256" s="20"/>
      <c r="X256" s="20"/>
    </row>
    <row r="257" spans="5:24" s="27" customFormat="1" ht="14.25" customHeight="1" x14ac:dyDescent="0.35">
      <c r="E257" s="26" t="str">
        <f>IF(F257="","",VLOOKUP(F257,[5]All_LTMN_Lookups!$J$1:$K$1225,2,FALSE))</f>
        <v/>
      </c>
      <c r="Q257" s="28"/>
      <c r="R257" s="20"/>
      <c r="S257" s="20"/>
      <c r="T257" s="20"/>
      <c r="U257" s="20"/>
      <c r="V257" s="20"/>
      <c r="W257" s="20"/>
      <c r="X257" s="20"/>
    </row>
    <row r="258" spans="5:24" s="27" customFormat="1" ht="14.25" customHeight="1" x14ac:dyDescent="0.35">
      <c r="E258" s="26" t="str">
        <f>IF(F258="","",VLOOKUP(F258,[5]All_LTMN_Lookups!$J$1:$K$1225,2,FALSE))</f>
        <v/>
      </c>
      <c r="Q258" s="28"/>
      <c r="R258" s="20"/>
      <c r="S258" s="20"/>
      <c r="T258" s="20"/>
      <c r="U258" s="20"/>
      <c r="V258" s="20"/>
      <c r="W258" s="20"/>
      <c r="X258" s="20"/>
    </row>
    <row r="259" spans="5:24" s="27" customFormat="1" ht="14.25" customHeight="1" x14ac:dyDescent="0.35">
      <c r="E259" s="26" t="str">
        <f>IF(F259="","",VLOOKUP(F259,[5]All_LTMN_Lookups!$J$1:$K$1225,2,FALSE))</f>
        <v/>
      </c>
      <c r="Q259" s="28"/>
      <c r="R259" s="20"/>
      <c r="S259" s="20"/>
      <c r="T259" s="20"/>
      <c r="U259" s="20"/>
      <c r="V259" s="20"/>
      <c r="W259" s="20"/>
      <c r="X259" s="20"/>
    </row>
    <row r="260" spans="5:24" s="27" customFormat="1" ht="14.25" customHeight="1" x14ac:dyDescent="0.35">
      <c r="E260" s="26" t="str">
        <f>IF(F260="","",VLOOKUP(F260,[5]All_LTMN_Lookups!$J$1:$K$1225,2,FALSE))</f>
        <v/>
      </c>
      <c r="Q260" s="28"/>
      <c r="R260" s="20"/>
      <c r="S260" s="20"/>
      <c r="T260" s="20"/>
      <c r="U260" s="20"/>
      <c r="V260" s="20"/>
      <c r="W260" s="20"/>
      <c r="X260" s="20"/>
    </row>
    <row r="261" spans="5:24" s="27" customFormat="1" ht="14.25" customHeight="1" x14ac:dyDescent="0.35">
      <c r="E261" s="26" t="str">
        <f>IF(F261="","",VLOOKUP(F261,[5]All_LTMN_Lookups!$J$1:$K$1225,2,FALSE))</f>
        <v/>
      </c>
      <c r="Q261" s="28"/>
      <c r="R261" s="20"/>
      <c r="S261" s="20"/>
      <c r="T261" s="20"/>
      <c r="U261" s="20"/>
      <c r="V261" s="20"/>
      <c r="W261" s="20"/>
      <c r="X261" s="20"/>
    </row>
    <row r="262" spans="5:24" s="27" customFormat="1" ht="14.25" customHeight="1" x14ac:dyDescent="0.35">
      <c r="E262" s="26" t="str">
        <f>IF(F262="","",VLOOKUP(F262,[5]All_LTMN_Lookups!$J$1:$K$1225,2,FALSE))</f>
        <v/>
      </c>
      <c r="Q262" s="28"/>
      <c r="R262" s="20"/>
      <c r="S262" s="20"/>
      <c r="T262" s="20"/>
      <c r="U262" s="20"/>
      <c r="V262" s="20"/>
      <c r="W262" s="20"/>
      <c r="X262" s="20"/>
    </row>
    <row r="263" spans="5:24" s="27" customFormat="1" ht="14.25" customHeight="1" x14ac:dyDescent="0.35">
      <c r="E263" s="26" t="str">
        <f>IF(F263="","",VLOOKUP(F263,[5]All_LTMN_Lookups!$J$1:$K$1225,2,FALSE))</f>
        <v/>
      </c>
      <c r="Q263" s="28"/>
      <c r="R263" s="20"/>
      <c r="S263" s="20"/>
      <c r="T263" s="20"/>
      <c r="U263" s="20"/>
      <c r="V263" s="20"/>
      <c r="W263" s="20"/>
      <c r="X263" s="20"/>
    </row>
    <row r="264" spans="5:24" s="27" customFormat="1" ht="14.25" customHeight="1" x14ac:dyDescent="0.35">
      <c r="E264" s="26" t="str">
        <f>IF(F264="","",VLOOKUP(F264,[5]All_LTMN_Lookups!$J$1:$K$1225,2,FALSE))</f>
        <v/>
      </c>
      <c r="Q264" s="28"/>
      <c r="R264" s="20"/>
      <c r="S264" s="20"/>
      <c r="T264" s="20"/>
      <c r="U264" s="20"/>
      <c r="V264" s="20"/>
      <c r="W264" s="20"/>
      <c r="X264" s="20"/>
    </row>
    <row r="265" spans="5:24" s="27" customFormat="1" ht="14.25" customHeight="1" x14ac:dyDescent="0.35">
      <c r="E265" s="26" t="str">
        <f>IF(F265="","",VLOOKUP(F265,[5]All_LTMN_Lookups!$J$1:$K$1225,2,FALSE))</f>
        <v/>
      </c>
      <c r="Q265" s="28"/>
      <c r="R265" s="20"/>
      <c r="S265" s="20"/>
      <c r="T265" s="20"/>
      <c r="U265" s="20"/>
      <c r="V265" s="20"/>
      <c r="W265" s="20"/>
      <c r="X265" s="20"/>
    </row>
    <row r="266" spans="5:24" s="27" customFormat="1" ht="14.25" customHeight="1" x14ac:dyDescent="0.35">
      <c r="E266" s="26" t="str">
        <f>IF(F266="","",VLOOKUP(F266,[5]All_LTMN_Lookups!$J$1:$K$1225,2,FALSE))</f>
        <v/>
      </c>
      <c r="Q266" s="28"/>
      <c r="R266" s="20"/>
      <c r="S266" s="20"/>
      <c r="T266" s="20"/>
      <c r="U266" s="20"/>
      <c r="V266" s="20"/>
      <c r="W266" s="20"/>
      <c r="X266" s="20"/>
    </row>
    <row r="267" spans="5:24" s="27" customFormat="1" ht="14.25" customHeight="1" x14ac:dyDescent="0.35">
      <c r="E267" s="26" t="str">
        <f>IF(F267="","",VLOOKUP(F267,[5]All_LTMN_Lookups!$J$1:$K$1225,2,FALSE))</f>
        <v/>
      </c>
      <c r="Q267" s="28"/>
      <c r="R267" s="20"/>
      <c r="S267" s="20"/>
      <c r="T267" s="20"/>
      <c r="U267" s="20"/>
      <c r="V267" s="20"/>
      <c r="W267" s="20"/>
      <c r="X267" s="20"/>
    </row>
    <row r="268" spans="5:24" s="27" customFormat="1" ht="14.25" customHeight="1" x14ac:dyDescent="0.35">
      <c r="E268" s="26" t="str">
        <f>IF(F268="","",VLOOKUP(F268,[5]All_LTMN_Lookups!$J$1:$K$1225,2,FALSE))</f>
        <v/>
      </c>
      <c r="Q268" s="28"/>
      <c r="R268" s="20"/>
      <c r="S268" s="20"/>
      <c r="T268" s="20"/>
      <c r="U268" s="20"/>
      <c r="V268" s="20"/>
      <c r="W268" s="20"/>
      <c r="X268" s="20"/>
    </row>
    <row r="269" spans="5:24" s="27" customFormat="1" ht="14.25" customHeight="1" x14ac:dyDescent="0.35">
      <c r="E269" s="26" t="str">
        <f>IF(F269="","",VLOOKUP(F269,[5]All_LTMN_Lookups!$J$1:$K$1225,2,FALSE))</f>
        <v/>
      </c>
      <c r="Q269" s="28"/>
      <c r="R269" s="20"/>
      <c r="S269" s="20"/>
      <c r="T269" s="20"/>
      <c r="U269" s="20"/>
      <c r="V269" s="20"/>
      <c r="W269" s="20"/>
      <c r="X269" s="20"/>
    </row>
    <row r="270" spans="5:24" s="27" customFormat="1" ht="14.25" customHeight="1" x14ac:dyDescent="0.35">
      <c r="E270" s="26" t="str">
        <f>IF(F270="","",VLOOKUP(F270,[5]All_LTMN_Lookups!$J$1:$K$1225,2,FALSE))</f>
        <v/>
      </c>
      <c r="Q270" s="28"/>
      <c r="R270" s="20"/>
      <c r="S270" s="20"/>
      <c r="T270" s="20"/>
      <c r="U270" s="20"/>
      <c r="V270" s="20"/>
      <c r="W270" s="20"/>
      <c r="X270" s="20"/>
    </row>
    <row r="271" spans="5:24" s="27" customFormat="1" ht="14.25" customHeight="1" x14ac:dyDescent="0.35">
      <c r="E271" s="26" t="str">
        <f>IF(F271="","",VLOOKUP(F271,[5]All_LTMN_Lookups!$J$1:$K$1225,2,FALSE))</f>
        <v/>
      </c>
      <c r="Q271" s="28"/>
      <c r="R271" s="20"/>
      <c r="S271" s="20"/>
      <c r="T271" s="20"/>
      <c r="U271" s="20"/>
      <c r="V271" s="20"/>
      <c r="W271" s="20"/>
      <c r="X271" s="20"/>
    </row>
    <row r="272" spans="5:24" s="27" customFormat="1" ht="14.25" customHeight="1" x14ac:dyDescent="0.35">
      <c r="E272" s="26" t="str">
        <f>IF(F272="","",VLOOKUP(F272,[5]All_LTMN_Lookups!$J$1:$K$1225,2,FALSE))</f>
        <v/>
      </c>
      <c r="Q272" s="28"/>
      <c r="R272" s="20"/>
      <c r="S272" s="20"/>
      <c r="T272" s="20"/>
      <c r="U272" s="20"/>
      <c r="V272" s="20"/>
      <c r="W272" s="20"/>
      <c r="X272" s="20"/>
    </row>
    <row r="273" spans="5:24" s="27" customFormat="1" ht="14.25" customHeight="1" x14ac:dyDescent="0.35">
      <c r="E273" s="26" t="str">
        <f>IF(F273="","",VLOOKUP(F273,[5]All_LTMN_Lookups!$J$1:$K$1225,2,FALSE))</f>
        <v/>
      </c>
      <c r="Q273" s="28"/>
      <c r="R273" s="20"/>
      <c r="S273" s="20"/>
      <c r="T273" s="20"/>
      <c r="U273" s="20"/>
      <c r="V273" s="20"/>
      <c r="W273" s="20"/>
      <c r="X273" s="20"/>
    </row>
    <row r="274" spans="5:24" s="27" customFormat="1" ht="14.25" customHeight="1" x14ac:dyDescent="0.35">
      <c r="E274" s="26" t="str">
        <f>IF(F274="","",VLOOKUP(F274,[5]All_LTMN_Lookups!$J$1:$K$1225,2,FALSE))</f>
        <v/>
      </c>
      <c r="Q274" s="28"/>
      <c r="R274" s="20"/>
      <c r="S274" s="20"/>
      <c r="T274" s="20"/>
      <c r="U274" s="20"/>
      <c r="V274" s="20"/>
      <c r="W274" s="20"/>
      <c r="X274" s="20"/>
    </row>
    <row r="275" spans="5:24" s="27" customFormat="1" ht="14.25" customHeight="1" x14ac:dyDescent="0.35">
      <c r="E275" s="26" t="str">
        <f>IF(F275="","",VLOOKUP(F275,[5]All_LTMN_Lookups!$J$1:$K$1225,2,FALSE))</f>
        <v/>
      </c>
      <c r="Q275" s="28"/>
      <c r="R275" s="20"/>
      <c r="S275" s="20"/>
      <c r="T275" s="20"/>
      <c r="U275" s="20"/>
      <c r="V275" s="20"/>
      <c r="W275" s="20"/>
      <c r="X275" s="20"/>
    </row>
    <row r="276" spans="5:24" s="27" customFormat="1" ht="14.25" customHeight="1" x14ac:dyDescent="0.35">
      <c r="E276" s="26" t="str">
        <f>IF(F276="","",VLOOKUP(F276,[5]All_LTMN_Lookups!$J$1:$K$1225,2,FALSE))</f>
        <v/>
      </c>
      <c r="Q276" s="28"/>
      <c r="R276" s="20"/>
      <c r="S276" s="20"/>
      <c r="T276" s="20"/>
      <c r="U276" s="20"/>
      <c r="V276" s="20"/>
      <c r="W276" s="20"/>
      <c r="X276" s="20"/>
    </row>
    <row r="277" spans="5:24" s="27" customFormat="1" ht="14.25" customHeight="1" x14ac:dyDescent="0.35">
      <c r="E277" s="26" t="str">
        <f>IF(F277="","",VLOOKUP(F277,[5]All_LTMN_Lookups!$J$1:$K$1225,2,FALSE))</f>
        <v/>
      </c>
      <c r="Q277" s="28"/>
      <c r="R277" s="20"/>
      <c r="S277" s="20"/>
      <c r="T277" s="20"/>
      <c r="U277" s="20"/>
      <c r="V277" s="20"/>
      <c r="W277" s="20"/>
      <c r="X277" s="20"/>
    </row>
    <row r="278" spans="5:24" s="27" customFormat="1" ht="14.25" customHeight="1" x14ac:dyDescent="0.35">
      <c r="E278" s="26" t="str">
        <f>IF(F278="","",VLOOKUP(F278,[5]All_LTMN_Lookups!$J$1:$K$1225,2,FALSE))</f>
        <v/>
      </c>
      <c r="Q278" s="28"/>
      <c r="R278" s="20"/>
      <c r="S278" s="20"/>
      <c r="T278" s="20"/>
      <c r="U278" s="20"/>
      <c r="V278" s="20"/>
      <c r="W278" s="20"/>
      <c r="X278" s="20"/>
    </row>
    <row r="279" spans="5:24" s="27" customFormat="1" ht="14.25" customHeight="1" x14ac:dyDescent="0.35">
      <c r="E279" s="26" t="str">
        <f>IF(F279="","",VLOOKUP(F279,[5]All_LTMN_Lookups!$J$1:$K$1225,2,FALSE))</f>
        <v/>
      </c>
      <c r="Q279" s="28"/>
      <c r="R279" s="20"/>
      <c r="S279" s="20"/>
      <c r="T279" s="20"/>
      <c r="U279" s="20"/>
      <c r="V279" s="20"/>
      <c r="W279" s="20"/>
      <c r="X279" s="20"/>
    </row>
    <row r="280" spans="5:24" s="27" customFormat="1" ht="14.25" customHeight="1" x14ac:dyDescent="0.35">
      <c r="E280" s="26" t="str">
        <f>IF(F280="","",VLOOKUP(F280,[5]All_LTMN_Lookups!$J$1:$K$1225,2,FALSE))</f>
        <v/>
      </c>
      <c r="Q280" s="28"/>
      <c r="R280" s="20"/>
      <c r="S280" s="20"/>
      <c r="T280" s="20"/>
      <c r="U280" s="20"/>
      <c r="V280" s="20"/>
      <c r="W280" s="20"/>
      <c r="X280" s="20"/>
    </row>
    <row r="281" spans="5:24" s="27" customFormat="1" ht="14.25" customHeight="1" x14ac:dyDescent="0.35">
      <c r="E281" s="26" t="str">
        <f>IF(F281="","",VLOOKUP(F281,[5]All_LTMN_Lookups!$J$1:$K$1225,2,FALSE))</f>
        <v/>
      </c>
      <c r="Q281" s="28"/>
      <c r="R281" s="20"/>
      <c r="S281" s="20"/>
      <c r="T281" s="20"/>
      <c r="U281" s="20"/>
      <c r="V281" s="20"/>
      <c r="W281" s="20"/>
      <c r="X281" s="20"/>
    </row>
    <row r="282" spans="5:24" s="27" customFormat="1" ht="14.25" customHeight="1" x14ac:dyDescent="0.35">
      <c r="E282" s="26" t="str">
        <f>IF(F282="","",VLOOKUP(F282,[5]All_LTMN_Lookups!$J$1:$K$1225,2,FALSE))</f>
        <v/>
      </c>
      <c r="Q282" s="28"/>
      <c r="R282" s="20"/>
      <c r="S282" s="20"/>
      <c r="T282" s="20"/>
      <c r="U282" s="20"/>
      <c r="V282" s="20"/>
      <c r="W282" s="20"/>
      <c r="X282" s="20"/>
    </row>
    <row r="283" spans="5:24" s="27" customFormat="1" ht="14.25" customHeight="1" x14ac:dyDescent="0.35">
      <c r="E283" s="26" t="str">
        <f>IF(F283="","",VLOOKUP(F283,[5]All_LTMN_Lookups!$J$1:$K$1225,2,FALSE))</f>
        <v/>
      </c>
      <c r="Q283" s="28"/>
      <c r="R283" s="20"/>
      <c r="S283" s="20"/>
      <c r="T283" s="20"/>
      <c r="U283" s="20"/>
      <c r="V283" s="20"/>
      <c r="W283" s="20"/>
      <c r="X283" s="20"/>
    </row>
    <row r="284" spans="5:24" s="27" customFormat="1" ht="14.25" customHeight="1" x14ac:dyDescent="0.35">
      <c r="E284" s="26" t="str">
        <f>IF(F284="","",VLOOKUP(F284,[5]All_LTMN_Lookups!$J$1:$K$1225,2,FALSE))</f>
        <v/>
      </c>
      <c r="Q284" s="28"/>
      <c r="R284" s="20"/>
      <c r="S284" s="20"/>
      <c r="T284" s="20"/>
      <c r="U284" s="20"/>
      <c r="V284" s="20"/>
      <c r="W284" s="20"/>
      <c r="X284" s="20"/>
    </row>
    <row r="285" spans="5:24" s="27" customFormat="1" ht="14.25" customHeight="1" x14ac:dyDescent="0.35">
      <c r="E285" s="26" t="str">
        <f>IF(F285="","",VLOOKUP(F285,[5]All_LTMN_Lookups!$J$1:$K$1225,2,FALSE))</f>
        <v/>
      </c>
      <c r="Q285" s="28"/>
      <c r="R285" s="20"/>
      <c r="S285" s="20"/>
      <c r="T285" s="20"/>
      <c r="U285" s="20"/>
      <c r="V285" s="20"/>
      <c r="W285" s="20"/>
      <c r="X285" s="20"/>
    </row>
    <row r="286" spans="5:24" s="27" customFormat="1" ht="14.25" customHeight="1" x14ac:dyDescent="0.35">
      <c r="E286" s="26" t="str">
        <f>IF(F286="","",VLOOKUP(F286,[5]All_LTMN_Lookups!$J$1:$K$1225,2,FALSE))</f>
        <v/>
      </c>
      <c r="Q286" s="28"/>
      <c r="R286" s="20"/>
      <c r="S286" s="20"/>
      <c r="T286" s="20"/>
      <c r="U286" s="20"/>
      <c r="V286" s="20"/>
      <c r="W286" s="20"/>
      <c r="X286" s="20"/>
    </row>
    <row r="287" spans="5:24" s="27" customFormat="1" ht="14.25" customHeight="1" x14ac:dyDescent="0.35">
      <c r="E287" s="26" t="str">
        <f>IF(F287="","",VLOOKUP(F287,[5]All_LTMN_Lookups!$J$1:$K$1225,2,FALSE))</f>
        <v/>
      </c>
      <c r="Q287" s="28"/>
      <c r="R287" s="20"/>
      <c r="S287" s="20"/>
      <c r="T287" s="20"/>
      <c r="U287" s="20"/>
      <c r="V287" s="20"/>
      <c r="W287" s="20"/>
      <c r="X287" s="20"/>
    </row>
    <row r="288" spans="5:24" s="27" customFormat="1" ht="14.25" customHeight="1" x14ac:dyDescent="0.35">
      <c r="E288" s="26" t="str">
        <f>IF(F288="","",VLOOKUP(F288,[5]All_LTMN_Lookups!$J$1:$K$1225,2,FALSE))</f>
        <v/>
      </c>
      <c r="Q288" s="28"/>
      <c r="R288" s="20"/>
      <c r="S288" s="20"/>
      <c r="T288" s="20"/>
      <c r="U288" s="20"/>
      <c r="V288" s="20"/>
      <c r="W288" s="20"/>
      <c r="X288" s="20"/>
    </row>
    <row r="289" spans="5:24" s="27" customFormat="1" ht="14.25" customHeight="1" x14ac:dyDescent="0.35">
      <c r="E289" s="26" t="str">
        <f>IF(F289="","",VLOOKUP(F289,[5]All_LTMN_Lookups!$J$1:$K$1225,2,FALSE))</f>
        <v/>
      </c>
      <c r="Q289" s="28"/>
      <c r="R289" s="20"/>
      <c r="S289" s="20"/>
      <c r="T289" s="20"/>
      <c r="U289" s="20"/>
      <c r="V289" s="20"/>
      <c r="W289" s="20"/>
      <c r="X289" s="20"/>
    </row>
    <row r="290" spans="5:24" s="27" customFormat="1" ht="14.25" customHeight="1" x14ac:dyDescent="0.35">
      <c r="E290" s="26" t="str">
        <f>IF(F290="","",VLOOKUP(F290,[5]All_LTMN_Lookups!$J$1:$K$1225,2,FALSE))</f>
        <v/>
      </c>
      <c r="Q290" s="28"/>
      <c r="R290" s="20"/>
      <c r="S290" s="20"/>
      <c r="T290" s="20"/>
      <c r="U290" s="20"/>
      <c r="V290" s="20"/>
      <c r="W290" s="20"/>
      <c r="X290" s="20"/>
    </row>
    <row r="291" spans="5:24" s="27" customFormat="1" ht="14.25" customHeight="1" x14ac:dyDescent="0.35">
      <c r="E291" s="26" t="str">
        <f>IF(F291="","",VLOOKUP(F291,[5]All_LTMN_Lookups!$J$1:$K$1225,2,FALSE))</f>
        <v/>
      </c>
      <c r="Q291" s="28"/>
      <c r="R291" s="20"/>
      <c r="S291" s="20"/>
      <c r="T291" s="20"/>
      <c r="U291" s="20"/>
      <c r="V291" s="20"/>
      <c r="W291" s="20"/>
      <c r="X291" s="20"/>
    </row>
    <row r="292" spans="5:24" s="27" customFormat="1" ht="14.25" customHeight="1" x14ac:dyDescent="0.35">
      <c r="E292" s="26" t="str">
        <f>IF(F292="","",VLOOKUP(F292,[5]All_LTMN_Lookups!$J$1:$K$1225,2,FALSE))</f>
        <v/>
      </c>
      <c r="Q292" s="28"/>
      <c r="R292" s="20"/>
      <c r="S292" s="20"/>
      <c r="T292" s="20"/>
      <c r="U292" s="20"/>
      <c r="V292" s="20"/>
      <c r="W292" s="20"/>
      <c r="X292" s="20"/>
    </row>
    <row r="293" spans="5:24" s="27" customFormat="1" ht="14.25" customHeight="1" x14ac:dyDescent="0.35">
      <c r="E293" s="26" t="str">
        <f>IF(F293="","",VLOOKUP(F293,[5]All_LTMN_Lookups!$J$1:$K$1225,2,FALSE))</f>
        <v/>
      </c>
      <c r="Q293" s="28"/>
      <c r="R293" s="20"/>
      <c r="S293" s="20"/>
      <c r="T293" s="20"/>
      <c r="U293" s="20"/>
      <c r="V293" s="20"/>
      <c r="W293" s="20"/>
      <c r="X293" s="20"/>
    </row>
    <row r="294" spans="5:24" s="27" customFormat="1" ht="14.25" customHeight="1" x14ac:dyDescent="0.35">
      <c r="E294" s="26" t="str">
        <f>IF(F294="","",VLOOKUP(F294,[5]All_LTMN_Lookups!$J$1:$K$1225,2,FALSE))</f>
        <v/>
      </c>
      <c r="Q294" s="28"/>
      <c r="R294" s="20"/>
      <c r="S294" s="20"/>
      <c r="T294" s="20"/>
      <c r="U294" s="20"/>
      <c r="V294" s="20"/>
      <c r="W294" s="20"/>
      <c r="X294" s="20"/>
    </row>
    <row r="295" spans="5:24" s="27" customFormat="1" ht="14.25" customHeight="1" x14ac:dyDescent="0.35">
      <c r="E295" s="26" t="str">
        <f>IF(F295="","",VLOOKUP(F295,[5]All_LTMN_Lookups!$J$1:$K$1225,2,FALSE))</f>
        <v/>
      </c>
      <c r="Q295" s="28"/>
      <c r="R295" s="20"/>
      <c r="S295" s="20"/>
      <c r="T295" s="20"/>
      <c r="U295" s="20"/>
      <c r="V295" s="20"/>
      <c r="W295" s="20"/>
      <c r="X295" s="20"/>
    </row>
    <row r="296" spans="5:24" s="27" customFormat="1" ht="14.25" customHeight="1" x14ac:dyDescent="0.35">
      <c r="E296" s="26" t="str">
        <f>IF(F296="","",VLOOKUP(F296,[5]All_LTMN_Lookups!$J$1:$K$1225,2,FALSE))</f>
        <v/>
      </c>
      <c r="Q296" s="28"/>
      <c r="R296" s="20"/>
      <c r="S296" s="20"/>
      <c r="T296" s="20"/>
      <c r="U296" s="20"/>
      <c r="V296" s="20"/>
      <c r="W296" s="20"/>
      <c r="X296" s="20"/>
    </row>
    <row r="297" spans="5:24" s="27" customFormat="1" ht="14.25" customHeight="1" x14ac:dyDescent="0.35">
      <c r="E297" s="26" t="str">
        <f>IF(F297="","",VLOOKUP(F297,[5]All_LTMN_Lookups!$J$1:$K$1225,2,FALSE))</f>
        <v/>
      </c>
      <c r="Q297" s="28"/>
      <c r="R297" s="20"/>
      <c r="S297" s="20"/>
      <c r="T297" s="20"/>
      <c r="U297" s="20"/>
      <c r="V297" s="20"/>
      <c r="W297" s="20"/>
      <c r="X297" s="20"/>
    </row>
    <row r="298" spans="5:24" s="27" customFormat="1" ht="14.25" customHeight="1" x14ac:dyDescent="0.35">
      <c r="E298" s="26" t="str">
        <f>IF(F298="","",VLOOKUP(F298,[5]All_LTMN_Lookups!$J$1:$K$1225,2,FALSE))</f>
        <v/>
      </c>
      <c r="Q298" s="28"/>
      <c r="R298" s="20"/>
      <c r="S298" s="20"/>
      <c r="T298" s="20"/>
      <c r="U298" s="20"/>
      <c r="V298" s="20"/>
      <c r="W298" s="20"/>
      <c r="X298" s="20"/>
    </row>
    <row r="299" spans="5:24" s="27" customFormat="1" ht="14.25" customHeight="1" x14ac:dyDescent="0.35">
      <c r="E299" s="26" t="str">
        <f>IF(F299="","",VLOOKUP(F299,[5]All_LTMN_Lookups!$J$1:$K$1225,2,FALSE))</f>
        <v/>
      </c>
      <c r="Q299" s="28"/>
      <c r="R299" s="20"/>
      <c r="S299" s="20"/>
      <c r="T299" s="20"/>
      <c r="U299" s="20"/>
      <c r="V299" s="20"/>
      <c r="W299" s="20"/>
      <c r="X299" s="20"/>
    </row>
    <row r="300" spans="5:24" s="27" customFormat="1" ht="14.25" customHeight="1" x14ac:dyDescent="0.35">
      <c r="E300" s="26" t="str">
        <f>IF(F300="","",VLOOKUP(F300,[5]All_LTMN_Lookups!$J$1:$K$1225,2,FALSE))</f>
        <v/>
      </c>
      <c r="Q300" s="28"/>
      <c r="R300" s="20"/>
      <c r="S300" s="20"/>
      <c r="T300" s="20"/>
      <c r="U300" s="20"/>
      <c r="V300" s="20"/>
      <c r="W300" s="20"/>
      <c r="X300" s="20"/>
    </row>
    <row r="301" spans="5:24" s="27" customFormat="1" ht="14.25" customHeight="1" x14ac:dyDescent="0.35">
      <c r="E301" s="26" t="str">
        <f>IF(F301="","",VLOOKUP(F301,[5]All_LTMN_Lookups!$J$1:$K$1225,2,FALSE))</f>
        <v/>
      </c>
      <c r="Q301" s="28"/>
      <c r="R301" s="20"/>
      <c r="S301" s="20"/>
      <c r="T301" s="20"/>
      <c r="U301" s="20"/>
      <c r="V301" s="20"/>
      <c r="W301" s="20"/>
      <c r="X301" s="20"/>
    </row>
    <row r="302" spans="5:24" s="27" customFormat="1" ht="14.25" customHeight="1" x14ac:dyDescent="0.35">
      <c r="E302" s="26" t="str">
        <f>IF(F302="","",VLOOKUP(F302,[5]All_LTMN_Lookups!$J$1:$K$1225,2,FALSE))</f>
        <v/>
      </c>
      <c r="Q302" s="28"/>
      <c r="R302" s="20"/>
      <c r="S302" s="20"/>
      <c r="T302" s="20"/>
      <c r="U302" s="20"/>
      <c r="V302" s="20"/>
      <c r="W302" s="20"/>
      <c r="X302" s="20"/>
    </row>
    <row r="303" spans="5:24" s="27" customFormat="1" ht="14.25" customHeight="1" x14ac:dyDescent="0.35">
      <c r="E303" s="26" t="str">
        <f>IF(F303="","",VLOOKUP(F303,[5]All_LTMN_Lookups!$J$1:$K$1225,2,FALSE))</f>
        <v/>
      </c>
      <c r="Q303" s="28"/>
      <c r="R303" s="20"/>
      <c r="S303" s="20"/>
      <c r="T303" s="20"/>
      <c r="U303" s="20"/>
      <c r="V303" s="20"/>
      <c r="W303" s="20"/>
      <c r="X303" s="20"/>
    </row>
    <row r="304" spans="5:24" s="27" customFormat="1" ht="14.25" customHeight="1" x14ac:dyDescent="0.35">
      <c r="E304" s="26" t="str">
        <f>IF(F304="","",VLOOKUP(F304,[5]All_LTMN_Lookups!$J$1:$K$1225,2,FALSE))</f>
        <v/>
      </c>
      <c r="Q304" s="28"/>
      <c r="R304" s="20"/>
      <c r="S304" s="20"/>
      <c r="T304" s="20"/>
      <c r="U304" s="20"/>
      <c r="V304" s="20"/>
      <c r="W304" s="20"/>
      <c r="X304" s="20"/>
    </row>
    <row r="305" spans="5:24" s="27" customFormat="1" ht="14.25" customHeight="1" x14ac:dyDescent="0.35">
      <c r="E305" s="26" t="str">
        <f>IF(F305="","",VLOOKUP(F305,[5]All_LTMN_Lookups!$J$1:$K$1225,2,FALSE))</f>
        <v/>
      </c>
      <c r="Q305" s="28"/>
      <c r="R305" s="20"/>
      <c r="S305" s="20"/>
      <c r="T305" s="20"/>
      <c r="U305" s="20"/>
      <c r="V305" s="20"/>
      <c r="W305" s="20"/>
      <c r="X305" s="20"/>
    </row>
    <row r="306" spans="5:24" s="27" customFormat="1" ht="14.25" customHeight="1" x14ac:dyDescent="0.35">
      <c r="E306" s="26" t="str">
        <f>IF(F306="","",VLOOKUP(F306,[5]All_LTMN_Lookups!$J$1:$K$1225,2,FALSE))</f>
        <v/>
      </c>
      <c r="Q306" s="28"/>
      <c r="R306" s="20"/>
      <c r="S306" s="20"/>
      <c r="T306" s="20"/>
      <c r="U306" s="20"/>
      <c r="V306" s="20"/>
      <c r="W306" s="20"/>
      <c r="X306" s="20"/>
    </row>
    <row r="307" spans="5:24" s="27" customFormat="1" ht="14.25" customHeight="1" x14ac:dyDescent="0.35">
      <c r="E307" s="26" t="str">
        <f>IF(F307="","",VLOOKUP(F307,[5]All_LTMN_Lookups!$J$1:$K$1225,2,FALSE))</f>
        <v/>
      </c>
      <c r="Q307" s="28"/>
      <c r="R307" s="20"/>
      <c r="S307" s="20"/>
      <c r="T307" s="20"/>
      <c r="U307" s="20"/>
      <c r="V307" s="20"/>
      <c r="W307" s="20"/>
      <c r="X307" s="20"/>
    </row>
    <row r="308" spans="5:24" s="27" customFormat="1" ht="14.25" customHeight="1" x14ac:dyDescent="0.35">
      <c r="E308" s="26" t="str">
        <f>IF(F308="","",VLOOKUP(F308,[5]All_LTMN_Lookups!$J$1:$K$1225,2,FALSE))</f>
        <v/>
      </c>
      <c r="Q308" s="28"/>
      <c r="R308" s="20"/>
      <c r="S308" s="20"/>
      <c r="T308" s="20"/>
      <c r="U308" s="20"/>
      <c r="V308" s="20"/>
      <c r="W308" s="20"/>
      <c r="X308" s="20"/>
    </row>
    <row r="309" spans="5:24" s="27" customFormat="1" ht="14.25" customHeight="1" x14ac:dyDescent="0.35">
      <c r="E309" s="26" t="str">
        <f>IF(F309="","",VLOOKUP(F309,[5]All_LTMN_Lookups!$J$1:$K$1225,2,FALSE))</f>
        <v/>
      </c>
      <c r="Q309" s="28"/>
      <c r="R309" s="20"/>
      <c r="S309" s="20"/>
      <c r="T309" s="20"/>
      <c r="U309" s="20"/>
      <c r="V309" s="20"/>
      <c r="W309" s="20"/>
      <c r="X309" s="20"/>
    </row>
    <row r="310" spans="5:24" s="27" customFormat="1" ht="14.25" customHeight="1" x14ac:dyDescent="0.35">
      <c r="E310" s="26" t="str">
        <f>IF(F310="","",VLOOKUP(F310,[5]All_LTMN_Lookups!$J$1:$K$1225,2,FALSE))</f>
        <v/>
      </c>
      <c r="Q310" s="28"/>
      <c r="R310" s="20"/>
      <c r="S310" s="20"/>
      <c r="T310" s="20"/>
      <c r="U310" s="20"/>
      <c r="V310" s="20"/>
      <c r="W310" s="20"/>
      <c r="X310" s="20"/>
    </row>
    <row r="311" spans="5:24" s="27" customFormat="1" ht="14.25" customHeight="1" x14ac:dyDescent="0.35">
      <c r="E311" s="26" t="str">
        <f>IF(F311="","",VLOOKUP(F311,[5]All_LTMN_Lookups!$J$1:$K$1225,2,FALSE))</f>
        <v/>
      </c>
      <c r="Q311" s="28"/>
      <c r="R311" s="20"/>
      <c r="S311" s="20"/>
      <c r="T311" s="20"/>
      <c r="U311" s="20"/>
      <c r="V311" s="20"/>
      <c r="W311" s="20"/>
      <c r="X311" s="20"/>
    </row>
    <row r="312" spans="5:24" s="27" customFormat="1" ht="14.25" customHeight="1" x14ac:dyDescent="0.35">
      <c r="E312" s="26" t="str">
        <f>IF(F312="","",VLOOKUP(F312,[5]All_LTMN_Lookups!$J$1:$K$1225,2,FALSE))</f>
        <v/>
      </c>
      <c r="Q312" s="28"/>
      <c r="R312" s="20"/>
      <c r="S312" s="20"/>
      <c r="T312" s="20"/>
      <c r="U312" s="20"/>
      <c r="V312" s="20"/>
      <c r="W312" s="20"/>
      <c r="X312" s="20"/>
    </row>
    <row r="313" spans="5:24" s="27" customFormat="1" ht="14.25" customHeight="1" x14ac:dyDescent="0.35">
      <c r="E313" s="26" t="str">
        <f>IF(F313="","",VLOOKUP(F313,[5]All_LTMN_Lookups!$J$1:$K$1225,2,FALSE))</f>
        <v/>
      </c>
      <c r="Q313" s="28"/>
      <c r="R313" s="20"/>
      <c r="S313" s="20"/>
      <c r="T313" s="20"/>
      <c r="U313" s="20"/>
      <c r="V313" s="20"/>
      <c r="W313" s="20"/>
      <c r="X313" s="20"/>
    </row>
    <row r="314" spans="5:24" s="27" customFormat="1" ht="14.25" customHeight="1" x14ac:dyDescent="0.35">
      <c r="E314" s="26" t="str">
        <f>IF(F314="","",VLOOKUP(F314,[5]All_LTMN_Lookups!$J$1:$K$1225,2,FALSE))</f>
        <v/>
      </c>
      <c r="Q314" s="28"/>
      <c r="R314" s="20"/>
      <c r="S314" s="20"/>
      <c r="T314" s="20"/>
      <c r="U314" s="20"/>
      <c r="V314" s="20"/>
      <c r="W314" s="20"/>
      <c r="X314" s="20"/>
    </row>
    <row r="315" spans="5:24" s="27" customFormat="1" ht="14.25" customHeight="1" x14ac:dyDescent="0.35">
      <c r="E315" s="26" t="str">
        <f>IF(F315="","",VLOOKUP(F315,[5]All_LTMN_Lookups!$J$1:$K$1225,2,FALSE))</f>
        <v/>
      </c>
      <c r="Q315" s="28"/>
      <c r="R315" s="20"/>
      <c r="S315" s="20"/>
      <c r="T315" s="20"/>
      <c r="U315" s="20"/>
      <c r="V315" s="20"/>
      <c r="W315" s="20"/>
      <c r="X315" s="20"/>
    </row>
    <row r="316" spans="5:24" s="27" customFormat="1" ht="14.25" customHeight="1" x14ac:dyDescent="0.35">
      <c r="E316" s="26" t="str">
        <f>IF(F316="","",VLOOKUP(F316,[5]All_LTMN_Lookups!$J$1:$K$1225,2,FALSE))</f>
        <v/>
      </c>
      <c r="Q316" s="28"/>
      <c r="R316" s="20"/>
      <c r="S316" s="20"/>
      <c r="T316" s="20"/>
      <c r="U316" s="20"/>
      <c r="V316" s="20"/>
      <c r="W316" s="20"/>
      <c r="X316" s="20"/>
    </row>
    <row r="317" spans="5:24" s="27" customFormat="1" ht="14.25" customHeight="1" x14ac:dyDescent="0.35">
      <c r="E317" s="26" t="str">
        <f>IF(F317="","",VLOOKUP(F317,[5]All_LTMN_Lookups!$J$1:$K$1225,2,FALSE))</f>
        <v/>
      </c>
      <c r="Q317" s="28"/>
      <c r="R317" s="20"/>
      <c r="S317" s="20"/>
      <c r="T317" s="20"/>
      <c r="U317" s="20"/>
      <c r="V317" s="20"/>
      <c r="W317" s="20"/>
      <c r="X317" s="20"/>
    </row>
    <row r="318" spans="5:24" s="27" customFormat="1" ht="14.25" customHeight="1" x14ac:dyDescent="0.35">
      <c r="E318" s="26" t="str">
        <f>IF(F318="","",VLOOKUP(F318,[5]All_LTMN_Lookups!$J$1:$K$1225,2,FALSE))</f>
        <v/>
      </c>
      <c r="Q318" s="28"/>
      <c r="R318" s="20"/>
      <c r="S318" s="20"/>
      <c r="T318" s="20"/>
      <c r="U318" s="20"/>
      <c r="V318" s="20"/>
      <c r="W318" s="20"/>
      <c r="X318" s="20"/>
    </row>
    <row r="319" spans="5:24" s="27" customFormat="1" ht="14.25" customHeight="1" x14ac:dyDescent="0.35">
      <c r="E319" s="26" t="str">
        <f>IF(F319="","",VLOOKUP(F319,[5]All_LTMN_Lookups!$J$1:$K$1225,2,FALSE))</f>
        <v/>
      </c>
      <c r="Q319" s="28"/>
      <c r="R319" s="20"/>
      <c r="S319" s="20"/>
      <c r="T319" s="20"/>
      <c r="U319" s="20"/>
      <c r="V319" s="20"/>
      <c r="W319" s="20"/>
      <c r="X319" s="20"/>
    </row>
    <row r="320" spans="5:24" s="27" customFormat="1" ht="14.25" customHeight="1" x14ac:dyDescent="0.35">
      <c r="E320" s="26" t="str">
        <f>IF(F320="","",VLOOKUP(F320,[5]All_LTMN_Lookups!$J$1:$K$1225,2,FALSE))</f>
        <v/>
      </c>
      <c r="Q320" s="28"/>
      <c r="R320" s="20"/>
      <c r="S320" s="20"/>
      <c r="T320" s="20"/>
      <c r="U320" s="20"/>
      <c r="V320" s="20"/>
      <c r="W320" s="20"/>
      <c r="X320" s="20"/>
    </row>
    <row r="321" spans="5:24" s="27" customFormat="1" ht="14.25" customHeight="1" x14ac:dyDescent="0.35">
      <c r="E321" s="26" t="str">
        <f>IF(F321="","",VLOOKUP(F321,[5]All_LTMN_Lookups!$J$1:$K$1225,2,FALSE))</f>
        <v/>
      </c>
      <c r="Q321" s="28"/>
      <c r="R321" s="20"/>
      <c r="S321" s="20"/>
      <c r="T321" s="20"/>
      <c r="U321" s="20"/>
      <c r="V321" s="20"/>
      <c r="W321" s="20"/>
      <c r="X321" s="20"/>
    </row>
    <row r="322" spans="5:24" s="27" customFormat="1" ht="14.25" customHeight="1" x14ac:dyDescent="0.35">
      <c r="E322" s="26" t="str">
        <f>IF(F322="","",VLOOKUP(F322,[5]All_LTMN_Lookups!$J$1:$K$1225,2,FALSE))</f>
        <v/>
      </c>
      <c r="Q322" s="28"/>
      <c r="R322" s="20"/>
      <c r="S322" s="20"/>
      <c r="T322" s="20"/>
      <c r="U322" s="20"/>
      <c r="V322" s="20"/>
      <c r="W322" s="20"/>
      <c r="X322" s="20"/>
    </row>
    <row r="323" spans="5:24" s="27" customFormat="1" ht="14.25" customHeight="1" x14ac:dyDescent="0.35">
      <c r="E323" s="26" t="str">
        <f>IF(F323="","",VLOOKUP(F323,[5]All_LTMN_Lookups!$J$1:$K$1225,2,FALSE))</f>
        <v/>
      </c>
      <c r="Q323" s="28"/>
      <c r="R323" s="20"/>
      <c r="S323" s="20"/>
      <c r="T323" s="20"/>
      <c r="U323" s="20"/>
      <c r="V323" s="20"/>
      <c r="W323" s="20"/>
      <c r="X323" s="20"/>
    </row>
    <row r="324" spans="5:24" s="27" customFormat="1" ht="14.25" customHeight="1" x14ac:dyDescent="0.35">
      <c r="E324" s="26" t="str">
        <f>IF(F324="","",VLOOKUP(F324,[5]All_LTMN_Lookups!$J$1:$K$1225,2,FALSE))</f>
        <v/>
      </c>
      <c r="Q324" s="28"/>
      <c r="R324" s="20"/>
      <c r="S324" s="20"/>
      <c r="T324" s="20"/>
      <c r="U324" s="20"/>
      <c r="V324" s="20"/>
      <c r="W324" s="20"/>
      <c r="X324" s="20"/>
    </row>
    <row r="325" spans="5:24" s="27" customFormat="1" ht="14.25" customHeight="1" x14ac:dyDescent="0.35">
      <c r="E325" s="26" t="str">
        <f>IF(F325="","",VLOOKUP(F325,[5]All_LTMN_Lookups!$J$1:$K$1225,2,FALSE))</f>
        <v/>
      </c>
      <c r="Q325" s="28"/>
      <c r="R325" s="20"/>
      <c r="S325" s="20"/>
      <c r="T325" s="20"/>
      <c r="U325" s="20"/>
      <c r="V325" s="20"/>
      <c r="W325" s="20"/>
      <c r="X325" s="20"/>
    </row>
    <row r="326" spans="5:24" s="27" customFormat="1" ht="14.25" customHeight="1" x14ac:dyDescent="0.35">
      <c r="E326" s="26" t="str">
        <f>IF(F326="","",VLOOKUP(F326,[5]All_LTMN_Lookups!$J$1:$K$1225,2,FALSE))</f>
        <v/>
      </c>
      <c r="Q326" s="28"/>
      <c r="R326" s="20"/>
      <c r="S326" s="20"/>
      <c r="T326" s="20"/>
      <c r="U326" s="20"/>
      <c r="V326" s="20"/>
      <c r="W326" s="20"/>
      <c r="X326" s="20"/>
    </row>
    <row r="327" spans="5:24" s="27" customFormat="1" ht="14.25" customHeight="1" x14ac:dyDescent="0.35">
      <c r="E327" s="26" t="str">
        <f>IF(F327="","",VLOOKUP(F327,[5]All_LTMN_Lookups!$J$1:$K$1225,2,FALSE))</f>
        <v/>
      </c>
      <c r="Q327" s="28"/>
      <c r="R327" s="20"/>
      <c r="S327" s="20"/>
      <c r="T327" s="20"/>
      <c r="U327" s="20"/>
      <c r="V327" s="20"/>
      <c r="W327" s="20"/>
      <c r="X327" s="20"/>
    </row>
    <row r="328" spans="5:24" s="27" customFormat="1" ht="14.25" customHeight="1" x14ac:dyDescent="0.35">
      <c r="E328" s="26" t="str">
        <f>IF(F328="","",VLOOKUP(F328,[5]All_LTMN_Lookups!$J$1:$K$1225,2,FALSE))</f>
        <v/>
      </c>
      <c r="Q328" s="28"/>
      <c r="R328" s="20"/>
      <c r="S328" s="20"/>
      <c r="T328" s="20"/>
      <c r="U328" s="20"/>
      <c r="V328" s="20"/>
      <c r="W328" s="20"/>
      <c r="X328" s="20"/>
    </row>
    <row r="329" spans="5:24" s="27" customFormat="1" ht="14.25" customHeight="1" x14ac:dyDescent="0.35">
      <c r="E329" s="26" t="str">
        <f>IF(F329="","",VLOOKUP(F329,[5]All_LTMN_Lookups!$J$1:$K$1225,2,FALSE))</f>
        <v/>
      </c>
      <c r="Q329" s="28"/>
      <c r="R329" s="20"/>
      <c r="S329" s="20"/>
      <c r="T329" s="20"/>
      <c r="U329" s="20"/>
      <c r="V329" s="20"/>
      <c r="W329" s="20"/>
      <c r="X329" s="20"/>
    </row>
    <row r="330" spans="5:24" s="27" customFormat="1" ht="14.25" customHeight="1" x14ac:dyDescent="0.35">
      <c r="E330" s="26" t="str">
        <f>IF(F330="","",VLOOKUP(F330,[5]All_LTMN_Lookups!$J$1:$K$1225,2,FALSE))</f>
        <v/>
      </c>
      <c r="Q330" s="28"/>
      <c r="R330" s="20"/>
      <c r="S330" s="20"/>
      <c r="T330" s="20"/>
      <c r="U330" s="20"/>
      <c r="V330" s="20"/>
      <c r="W330" s="20"/>
      <c r="X330" s="20"/>
    </row>
    <row r="331" spans="5:24" s="27" customFormat="1" ht="14.25" customHeight="1" x14ac:dyDescent="0.35">
      <c r="E331" s="26" t="str">
        <f>IF(F331="","",VLOOKUP(F331,[5]All_LTMN_Lookups!$J$1:$K$1225,2,FALSE))</f>
        <v/>
      </c>
      <c r="Q331" s="28"/>
      <c r="R331" s="20"/>
      <c r="S331" s="20"/>
      <c r="T331" s="20"/>
      <c r="U331" s="20"/>
      <c r="V331" s="20"/>
      <c r="W331" s="20"/>
      <c r="X331" s="20"/>
    </row>
    <row r="332" spans="5:24" s="27" customFormat="1" ht="14.25" customHeight="1" x14ac:dyDescent="0.35">
      <c r="E332" s="26" t="str">
        <f>IF(F332="","",VLOOKUP(F332,[5]All_LTMN_Lookups!$J$1:$K$1225,2,FALSE))</f>
        <v/>
      </c>
      <c r="Q332" s="28"/>
      <c r="R332" s="20"/>
      <c r="S332" s="20"/>
      <c r="T332" s="20"/>
      <c r="U332" s="20"/>
      <c r="V332" s="20"/>
      <c r="W332" s="20"/>
      <c r="X332" s="20"/>
    </row>
    <row r="333" spans="5:24" s="27" customFormat="1" ht="14.25" customHeight="1" x14ac:dyDescent="0.35">
      <c r="E333" s="26" t="str">
        <f>IF(F333="","",VLOOKUP(F333,[5]All_LTMN_Lookups!$J$1:$K$1225,2,FALSE))</f>
        <v/>
      </c>
      <c r="Q333" s="28"/>
      <c r="R333" s="20"/>
      <c r="S333" s="20"/>
      <c r="T333" s="20"/>
      <c r="U333" s="20"/>
      <c r="V333" s="20"/>
      <c r="W333" s="20"/>
      <c r="X333" s="20"/>
    </row>
    <row r="334" spans="5:24" s="27" customFormat="1" ht="14.25" customHeight="1" x14ac:dyDescent="0.35">
      <c r="E334" s="26" t="str">
        <f>IF(F334="","",VLOOKUP(F334,[5]All_LTMN_Lookups!$J$1:$K$1225,2,FALSE))</f>
        <v/>
      </c>
      <c r="Q334" s="28"/>
      <c r="R334" s="20"/>
      <c r="S334" s="20"/>
      <c r="T334" s="20"/>
      <c r="U334" s="20"/>
      <c r="V334" s="20"/>
      <c r="W334" s="20"/>
      <c r="X334" s="20"/>
    </row>
    <row r="335" spans="5:24" s="27" customFormat="1" ht="14.25" customHeight="1" x14ac:dyDescent="0.35">
      <c r="E335" s="26" t="str">
        <f>IF(F335="","",VLOOKUP(F335,[5]All_LTMN_Lookups!$J$1:$K$1225,2,FALSE))</f>
        <v/>
      </c>
      <c r="Q335" s="28"/>
      <c r="R335" s="20"/>
      <c r="S335" s="20"/>
      <c r="T335" s="20"/>
      <c r="U335" s="20"/>
      <c r="V335" s="20"/>
      <c r="W335" s="20"/>
      <c r="X335" s="20"/>
    </row>
    <row r="336" spans="5:24" s="27" customFormat="1" ht="14.25" customHeight="1" x14ac:dyDescent="0.35">
      <c r="E336" s="26" t="str">
        <f>IF(F336="","",VLOOKUP(F336,[5]All_LTMN_Lookups!$J$1:$K$1225,2,FALSE))</f>
        <v/>
      </c>
      <c r="Q336" s="28"/>
      <c r="R336" s="20"/>
      <c r="S336" s="20"/>
      <c r="T336" s="20"/>
      <c r="U336" s="20"/>
      <c r="V336" s="20"/>
      <c r="W336" s="20"/>
      <c r="X336" s="20"/>
    </row>
    <row r="337" spans="5:24" s="27" customFormat="1" ht="14.25" customHeight="1" x14ac:dyDescent="0.35">
      <c r="E337" s="26" t="str">
        <f>IF(F337="","",VLOOKUP(F337,[5]All_LTMN_Lookups!$J$1:$K$1225,2,FALSE))</f>
        <v/>
      </c>
      <c r="Q337" s="28"/>
      <c r="R337" s="20"/>
      <c r="S337" s="20"/>
      <c r="T337" s="20"/>
      <c r="U337" s="20"/>
      <c r="V337" s="20"/>
      <c r="W337" s="20"/>
      <c r="X337" s="20"/>
    </row>
    <row r="338" spans="5:24" s="27" customFormat="1" ht="14.25" customHeight="1" x14ac:dyDescent="0.35">
      <c r="E338" s="26" t="str">
        <f>IF(F338="","",VLOOKUP(F338,[5]All_LTMN_Lookups!$J$1:$K$1225,2,FALSE))</f>
        <v/>
      </c>
      <c r="Q338" s="28"/>
      <c r="R338" s="20"/>
      <c r="S338" s="20"/>
      <c r="T338" s="20"/>
      <c r="U338" s="20"/>
      <c r="V338" s="20"/>
      <c r="W338" s="20"/>
      <c r="X338" s="20"/>
    </row>
    <row r="339" spans="5:24" s="27" customFormat="1" ht="14.25" customHeight="1" x14ac:dyDescent="0.35">
      <c r="E339" s="26" t="str">
        <f>IF(F339="","",VLOOKUP(F339,[5]All_LTMN_Lookups!$J$1:$K$1225,2,FALSE))</f>
        <v/>
      </c>
      <c r="Q339" s="28"/>
      <c r="R339" s="20"/>
      <c r="S339" s="20"/>
      <c r="T339" s="20"/>
      <c r="U339" s="20"/>
      <c r="V339" s="20"/>
      <c r="W339" s="20"/>
      <c r="X339" s="20"/>
    </row>
    <row r="340" spans="5:24" s="27" customFormat="1" ht="14.25" customHeight="1" x14ac:dyDescent="0.35">
      <c r="E340" s="26" t="str">
        <f>IF(F340="","",VLOOKUP(F340,[5]All_LTMN_Lookups!$J$1:$K$1225,2,FALSE))</f>
        <v/>
      </c>
      <c r="Q340" s="28"/>
      <c r="R340" s="20"/>
      <c r="S340" s="20"/>
      <c r="T340" s="20"/>
      <c r="U340" s="20"/>
      <c r="V340" s="20"/>
      <c r="W340" s="20"/>
      <c r="X340" s="20"/>
    </row>
    <row r="341" spans="5:24" s="27" customFormat="1" ht="14.25" customHeight="1" x14ac:dyDescent="0.35">
      <c r="E341" s="26" t="str">
        <f>IF(F341="","",VLOOKUP(F341,[5]All_LTMN_Lookups!$J$1:$K$1225,2,FALSE))</f>
        <v/>
      </c>
      <c r="Q341" s="28"/>
      <c r="R341" s="20"/>
      <c r="S341" s="20"/>
      <c r="T341" s="20"/>
      <c r="U341" s="20"/>
      <c r="V341" s="20"/>
      <c r="W341" s="20"/>
      <c r="X341" s="20"/>
    </row>
    <row r="342" spans="5:24" s="27" customFormat="1" ht="14.25" customHeight="1" x14ac:dyDescent="0.35">
      <c r="E342" s="26" t="str">
        <f>IF(F342="","",VLOOKUP(F342,[5]All_LTMN_Lookups!$J$1:$K$1225,2,FALSE))</f>
        <v/>
      </c>
      <c r="Q342" s="28"/>
      <c r="R342" s="20"/>
      <c r="S342" s="20"/>
      <c r="T342" s="20"/>
      <c r="U342" s="20"/>
      <c r="V342" s="20"/>
      <c r="W342" s="20"/>
      <c r="X342" s="20"/>
    </row>
    <row r="343" spans="5:24" s="27" customFormat="1" ht="14.25" customHeight="1" x14ac:dyDescent="0.35">
      <c r="E343" s="26" t="str">
        <f>IF(F343="","",VLOOKUP(F343,[5]All_LTMN_Lookups!$J$1:$K$1225,2,FALSE))</f>
        <v/>
      </c>
      <c r="Q343" s="28"/>
      <c r="R343" s="20"/>
      <c r="S343" s="20"/>
      <c r="T343" s="20"/>
      <c r="U343" s="20"/>
      <c r="V343" s="20"/>
      <c r="W343" s="20"/>
      <c r="X343" s="20"/>
    </row>
    <row r="344" spans="5:24" s="27" customFormat="1" ht="14.25" customHeight="1" x14ac:dyDescent="0.35">
      <c r="E344" s="26" t="str">
        <f>IF(F344="","",VLOOKUP(F344,[5]All_LTMN_Lookups!$J$1:$K$1225,2,FALSE))</f>
        <v/>
      </c>
      <c r="Q344" s="28"/>
      <c r="R344" s="20"/>
      <c r="S344" s="20"/>
      <c r="T344" s="20"/>
      <c r="U344" s="20"/>
      <c r="V344" s="20"/>
      <c r="W344" s="20"/>
      <c r="X344" s="20"/>
    </row>
    <row r="345" spans="5:24" s="27" customFormat="1" ht="14.25" customHeight="1" x14ac:dyDescent="0.35">
      <c r="E345" s="26" t="str">
        <f>IF(F345="","",VLOOKUP(F345,[5]All_LTMN_Lookups!$J$1:$K$1225,2,FALSE))</f>
        <v/>
      </c>
      <c r="Q345" s="28"/>
      <c r="R345" s="20"/>
      <c r="S345" s="20"/>
      <c r="T345" s="20"/>
      <c r="U345" s="20"/>
      <c r="V345" s="20"/>
      <c r="W345" s="20"/>
      <c r="X345" s="20"/>
    </row>
    <row r="346" spans="5:24" s="27" customFormat="1" ht="14.25" customHeight="1" x14ac:dyDescent="0.35">
      <c r="E346" s="26" t="str">
        <f>IF(F346="","",VLOOKUP(F346,[5]All_LTMN_Lookups!$J$1:$K$1225,2,FALSE))</f>
        <v/>
      </c>
      <c r="Q346" s="28"/>
      <c r="R346" s="20"/>
      <c r="S346" s="20"/>
      <c r="T346" s="20"/>
      <c r="U346" s="20"/>
      <c r="V346" s="20"/>
      <c r="W346" s="20"/>
      <c r="X346" s="20"/>
    </row>
    <row r="347" spans="5:24" s="27" customFormat="1" ht="14.25" customHeight="1" x14ac:dyDescent="0.35">
      <c r="E347" s="26" t="str">
        <f>IF(F347="","",VLOOKUP(F347,[5]All_LTMN_Lookups!$J$1:$K$1225,2,FALSE))</f>
        <v/>
      </c>
      <c r="Q347" s="28"/>
      <c r="R347" s="20"/>
      <c r="S347" s="20"/>
      <c r="T347" s="20"/>
      <c r="U347" s="20"/>
      <c r="V347" s="20"/>
      <c r="W347" s="20"/>
      <c r="X347" s="20"/>
    </row>
    <row r="348" spans="5:24" s="27" customFormat="1" ht="14.25" customHeight="1" x14ac:dyDescent="0.35">
      <c r="E348" s="26" t="str">
        <f>IF(F348="","",VLOOKUP(F348,[5]All_LTMN_Lookups!$J$1:$K$1225,2,FALSE))</f>
        <v/>
      </c>
      <c r="Q348" s="28"/>
      <c r="R348" s="20"/>
      <c r="S348" s="20"/>
      <c r="T348" s="20"/>
      <c r="U348" s="20"/>
      <c r="V348" s="20"/>
      <c r="W348" s="20"/>
      <c r="X348" s="20"/>
    </row>
    <row r="349" spans="5:24" s="27" customFormat="1" ht="14.25" customHeight="1" x14ac:dyDescent="0.35">
      <c r="E349" s="26" t="str">
        <f>IF(F349="","",VLOOKUP(F349,[5]All_LTMN_Lookups!$J$1:$K$1225,2,FALSE))</f>
        <v/>
      </c>
      <c r="Q349" s="28"/>
      <c r="R349" s="20"/>
      <c r="S349" s="20"/>
      <c r="T349" s="20"/>
      <c r="U349" s="20"/>
      <c r="V349" s="20"/>
      <c r="W349" s="20"/>
      <c r="X349" s="20"/>
    </row>
    <row r="350" spans="5:24" s="27" customFormat="1" ht="14.25" customHeight="1" x14ac:dyDescent="0.35">
      <c r="E350" s="26" t="str">
        <f>IF(F350="","",VLOOKUP(F350,[5]All_LTMN_Lookups!$J$1:$K$1225,2,FALSE))</f>
        <v/>
      </c>
      <c r="Q350" s="28"/>
      <c r="R350" s="20"/>
      <c r="S350" s="20"/>
      <c r="T350" s="20"/>
      <c r="U350" s="20"/>
      <c r="V350" s="20"/>
      <c r="W350" s="20"/>
      <c r="X350" s="20"/>
    </row>
    <row r="351" spans="5:24" s="27" customFormat="1" ht="14.25" customHeight="1" x14ac:dyDescent="0.35">
      <c r="E351" s="26" t="str">
        <f>IF(F351="","",VLOOKUP(F351,[5]All_LTMN_Lookups!$J$1:$K$1225,2,FALSE))</f>
        <v/>
      </c>
      <c r="Q351" s="28"/>
      <c r="R351" s="20"/>
      <c r="S351" s="20"/>
      <c r="T351" s="20"/>
      <c r="U351" s="20"/>
      <c r="V351" s="20"/>
      <c r="W351" s="20"/>
      <c r="X351" s="20"/>
    </row>
    <row r="352" spans="5:24" s="27" customFormat="1" ht="14.25" customHeight="1" x14ac:dyDescent="0.35">
      <c r="E352" s="26" t="str">
        <f>IF(F352="","",VLOOKUP(F352,[5]All_LTMN_Lookups!$J$1:$K$1225,2,FALSE))</f>
        <v/>
      </c>
      <c r="Q352" s="28"/>
      <c r="R352" s="20"/>
      <c r="S352" s="20"/>
      <c r="T352" s="20"/>
      <c r="U352" s="20"/>
      <c r="V352" s="20"/>
      <c r="W352" s="20"/>
      <c r="X352" s="20"/>
    </row>
    <row r="353" spans="5:24" s="27" customFormat="1" ht="14.25" customHeight="1" x14ac:dyDescent="0.35">
      <c r="E353" s="26" t="str">
        <f>IF(F353="","",VLOOKUP(F353,[5]All_LTMN_Lookups!$J$1:$K$1225,2,FALSE))</f>
        <v/>
      </c>
      <c r="Q353" s="28"/>
      <c r="R353" s="20"/>
      <c r="S353" s="20"/>
      <c r="T353" s="20"/>
      <c r="U353" s="20"/>
      <c r="V353" s="20"/>
      <c r="W353" s="20"/>
      <c r="X353" s="20"/>
    </row>
    <row r="354" spans="5:24" s="27" customFormat="1" ht="14.25" customHeight="1" x14ac:dyDescent="0.35">
      <c r="E354" s="26" t="str">
        <f>IF(F354="","",VLOOKUP(F354,[5]All_LTMN_Lookups!$J$1:$K$1225,2,FALSE))</f>
        <v/>
      </c>
      <c r="Q354" s="28"/>
      <c r="R354" s="20"/>
      <c r="S354" s="20"/>
      <c r="T354" s="20"/>
      <c r="U354" s="20"/>
      <c r="V354" s="20"/>
      <c r="W354" s="20"/>
      <c r="X354" s="20"/>
    </row>
    <row r="355" spans="5:24" s="27" customFormat="1" ht="14.25" customHeight="1" x14ac:dyDescent="0.35">
      <c r="E355" s="26" t="str">
        <f>IF(F355="","",VLOOKUP(F355,[5]All_LTMN_Lookups!$J$1:$K$1225,2,FALSE))</f>
        <v/>
      </c>
      <c r="Q355" s="28"/>
      <c r="R355" s="20"/>
      <c r="S355" s="20"/>
      <c r="T355" s="20"/>
      <c r="U355" s="20"/>
      <c r="V355" s="20"/>
      <c r="W355" s="20"/>
      <c r="X355" s="20"/>
    </row>
    <row r="356" spans="5:24" s="27" customFormat="1" ht="14.25" customHeight="1" x14ac:dyDescent="0.35">
      <c r="E356" s="26" t="str">
        <f>IF(F356="","",VLOOKUP(F356,[5]All_LTMN_Lookups!$J$1:$K$1225,2,FALSE))</f>
        <v/>
      </c>
      <c r="Q356" s="28"/>
      <c r="R356" s="20"/>
      <c r="S356" s="20"/>
      <c r="T356" s="20"/>
      <c r="U356" s="20"/>
      <c r="V356" s="20"/>
      <c r="W356" s="20"/>
      <c r="X356" s="20"/>
    </row>
    <row r="357" spans="5:24" s="27" customFormat="1" ht="14.25" customHeight="1" x14ac:dyDescent="0.35">
      <c r="E357" s="26" t="str">
        <f>IF(F357="","",VLOOKUP(F357,[5]All_LTMN_Lookups!$J$1:$K$1225,2,FALSE))</f>
        <v/>
      </c>
      <c r="Q357" s="28"/>
      <c r="R357" s="20"/>
      <c r="S357" s="20"/>
      <c r="T357" s="20"/>
      <c r="U357" s="20"/>
      <c r="V357" s="20"/>
      <c r="W357" s="20"/>
      <c r="X357" s="20"/>
    </row>
    <row r="358" spans="5:24" s="27" customFormat="1" ht="14.25" customHeight="1" x14ac:dyDescent="0.35">
      <c r="E358" s="26" t="str">
        <f>IF(F358="","",VLOOKUP(F358,[5]All_LTMN_Lookups!$J$1:$K$1225,2,FALSE))</f>
        <v/>
      </c>
      <c r="Q358" s="28"/>
      <c r="R358" s="20"/>
      <c r="S358" s="20"/>
      <c r="T358" s="20"/>
      <c r="U358" s="20"/>
      <c r="V358" s="20"/>
      <c r="W358" s="20"/>
      <c r="X358" s="20"/>
    </row>
    <row r="359" spans="5:24" s="27" customFormat="1" ht="14.25" customHeight="1" x14ac:dyDescent="0.35">
      <c r="E359" s="26" t="str">
        <f>IF(F359="","",VLOOKUP(F359,[5]All_LTMN_Lookups!$J$1:$K$1225,2,FALSE))</f>
        <v/>
      </c>
      <c r="Q359" s="28"/>
      <c r="R359" s="20"/>
      <c r="S359" s="20"/>
      <c r="T359" s="20"/>
      <c r="U359" s="20"/>
      <c r="V359" s="20"/>
      <c r="W359" s="20"/>
      <c r="X359" s="20"/>
    </row>
    <row r="360" spans="5:24" s="27" customFormat="1" ht="14.25" customHeight="1" x14ac:dyDescent="0.35">
      <c r="E360" s="26" t="str">
        <f>IF(F360="","",VLOOKUP(F360,[5]All_LTMN_Lookups!$J$1:$K$1225,2,FALSE))</f>
        <v/>
      </c>
      <c r="Q360" s="28"/>
      <c r="R360" s="20"/>
      <c r="S360" s="20"/>
      <c r="T360" s="20"/>
      <c r="U360" s="20"/>
      <c r="V360" s="20"/>
      <c r="W360" s="20"/>
      <c r="X360" s="20"/>
    </row>
    <row r="361" spans="5:24" s="27" customFormat="1" ht="14.25" customHeight="1" x14ac:dyDescent="0.35">
      <c r="E361" s="26" t="str">
        <f>IF(F361="","",VLOOKUP(F361,[5]All_LTMN_Lookups!$J$1:$K$1225,2,FALSE))</f>
        <v/>
      </c>
      <c r="Q361" s="28"/>
      <c r="R361" s="20"/>
      <c r="S361" s="20"/>
      <c r="T361" s="20"/>
      <c r="U361" s="20"/>
      <c r="V361" s="20"/>
      <c r="W361" s="20"/>
      <c r="X361" s="20"/>
    </row>
    <row r="362" spans="5:24" s="27" customFormat="1" ht="14.25" customHeight="1" x14ac:dyDescent="0.35">
      <c r="E362" s="26" t="str">
        <f>IF(F362="","",VLOOKUP(F362,[5]All_LTMN_Lookups!$J$1:$K$1225,2,FALSE))</f>
        <v/>
      </c>
      <c r="Q362" s="28"/>
      <c r="R362" s="20"/>
      <c r="S362" s="20"/>
      <c r="T362" s="20"/>
      <c r="U362" s="20"/>
      <c r="V362" s="20"/>
      <c r="W362" s="20"/>
      <c r="X362" s="20"/>
    </row>
    <row r="363" spans="5:24" s="27" customFormat="1" ht="14.25" customHeight="1" x14ac:dyDescent="0.35">
      <c r="E363" s="26" t="str">
        <f>IF(F363="","",VLOOKUP(F363,[5]All_LTMN_Lookups!$J$1:$K$1225,2,FALSE))</f>
        <v/>
      </c>
      <c r="Q363" s="28"/>
      <c r="R363" s="20"/>
      <c r="S363" s="20"/>
      <c r="T363" s="20"/>
      <c r="U363" s="20"/>
      <c r="V363" s="20"/>
      <c r="W363" s="20"/>
      <c r="X363" s="20"/>
    </row>
    <row r="364" spans="5:24" s="27" customFormat="1" ht="14.25" customHeight="1" x14ac:dyDescent="0.35">
      <c r="E364" s="26" t="str">
        <f>IF(F364="","",VLOOKUP(F364,[5]All_LTMN_Lookups!$J$1:$K$1225,2,FALSE))</f>
        <v/>
      </c>
      <c r="Q364" s="28"/>
      <c r="R364" s="20"/>
      <c r="S364" s="20"/>
      <c r="T364" s="20"/>
      <c r="U364" s="20"/>
      <c r="V364" s="20"/>
      <c r="W364" s="20"/>
      <c r="X364" s="20"/>
    </row>
    <row r="365" spans="5:24" s="27" customFormat="1" ht="14.25" customHeight="1" x14ac:dyDescent="0.35">
      <c r="E365" s="26" t="str">
        <f>IF(F365="","",VLOOKUP(F365,[5]All_LTMN_Lookups!$J$1:$K$1225,2,FALSE))</f>
        <v/>
      </c>
      <c r="Q365" s="28"/>
      <c r="R365" s="20"/>
      <c r="S365" s="20"/>
      <c r="T365" s="20"/>
      <c r="U365" s="20"/>
      <c r="V365" s="20"/>
      <c r="W365" s="20"/>
      <c r="X365" s="20"/>
    </row>
    <row r="366" spans="5:24" s="27" customFormat="1" ht="14.25" customHeight="1" x14ac:dyDescent="0.35">
      <c r="E366" s="26" t="str">
        <f>IF(F366="","",VLOOKUP(F366,[5]All_LTMN_Lookups!$J$1:$K$1225,2,FALSE))</f>
        <v/>
      </c>
      <c r="Q366" s="28"/>
      <c r="R366" s="20"/>
      <c r="S366" s="20"/>
      <c r="T366" s="20"/>
      <c r="U366" s="20"/>
      <c r="V366" s="20"/>
      <c r="W366" s="20"/>
      <c r="X366" s="20"/>
    </row>
    <row r="367" spans="5:24" s="27" customFormat="1" ht="14.25" customHeight="1" x14ac:dyDescent="0.35">
      <c r="E367" s="26" t="str">
        <f>IF(F367="","",VLOOKUP(F367,[5]All_LTMN_Lookups!$J$1:$K$1225,2,FALSE))</f>
        <v/>
      </c>
      <c r="Q367" s="28"/>
      <c r="R367" s="20"/>
      <c r="S367" s="20"/>
      <c r="T367" s="20"/>
      <c r="U367" s="20"/>
      <c r="V367" s="20"/>
      <c r="W367" s="20"/>
      <c r="X367" s="20"/>
    </row>
    <row r="368" spans="5:24" s="27" customFormat="1" ht="14.25" customHeight="1" x14ac:dyDescent="0.35">
      <c r="E368" s="26" t="str">
        <f>IF(F368="","",VLOOKUP(F368,[5]All_LTMN_Lookups!$J$1:$K$1225,2,FALSE))</f>
        <v/>
      </c>
      <c r="Q368" s="28"/>
      <c r="R368" s="20"/>
      <c r="S368" s="20"/>
      <c r="T368" s="20"/>
      <c r="U368" s="20"/>
      <c r="V368" s="20"/>
      <c r="W368" s="20"/>
      <c r="X368" s="20"/>
    </row>
    <row r="369" spans="5:24" s="27" customFormat="1" ht="14.25" customHeight="1" x14ac:dyDescent="0.35">
      <c r="E369" s="26" t="str">
        <f>IF(F369="","",VLOOKUP(F369,[5]All_LTMN_Lookups!$J$1:$K$1225,2,FALSE))</f>
        <v/>
      </c>
      <c r="Q369" s="28"/>
      <c r="R369" s="20"/>
      <c r="S369" s="20"/>
      <c r="T369" s="20"/>
      <c r="U369" s="20"/>
      <c r="V369" s="20"/>
      <c r="W369" s="20"/>
      <c r="X369" s="20"/>
    </row>
    <row r="370" spans="5:24" s="27" customFormat="1" ht="14.25" customHeight="1" x14ac:dyDescent="0.35">
      <c r="E370" s="26" t="str">
        <f>IF(F370="","",VLOOKUP(F370,[5]All_LTMN_Lookups!$J$1:$K$1225,2,FALSE))</f>
        <v/>
      </c>
      <c r="Q370" s="28"/>
      <c r="R370" s="20"/>
      <c r="S370" s="20"/>
      <c r="T370" s="20"/>
      <c r="U370" s="20"/>
      <c r="V370" s="20"/>
      <c r="W370" s="20"/>
      <c r="X370" s="20"/>
    </row>
    <row r="371" spans="5:24" s="27" customFormat="1" ht="14.25" customHeight="1" x14ac:dyDescent="0.35">
      <c r="E371" s="26" t="str">
        <f>IF(F371="","",VLOOKUP(F371,[5]All_LTMN_Lookups!$J$1:$K$1225,2,FALSE))</f>
        <v/>
      </c>
      <c r="Q371" s="28"/>
      <c r="R371" s="20"/>
      <c r="S371" s="20"/>
      <c r="T371" s="20"/>
      <c r="U371" s="20"/>
      <c r="V371" s="20"/>
      <c r="W371" s="20"/>
      <c r="X371" s="20"/>
    </row>
    <row r="372" spans="5:24" s="27" customFormat="1" ht="14.25" customHeight="1" x14ac:dyDescent="0.35">
      <c r="E372" s="26" t="str">
        <f>IF(F372="","",VLOOKUP(F372,[5]All_LTMN_Lookups!$J$1:$K$1225,2,FALSE))</f>
        <v/>
      </c>
      <c r="Q372" s="28"/>
      <c r="R372" s="20"/>
      <c r="S372" s="20"/>
      <c r="T372" s="20"/>
      <c r="U372" s="20"/>
      <c r="V372" s="20"/>
      <c r="W372" s="20"/>
      <c r="X372" s="20"/>
    </row>
    <row r="373" spans="5:24" s="27" customFormat="1" ht="14.25" customHeight="1" x14ac:dyDescent="0.35">
      <c r="E373" s="26" t="str">
        <f>IF(F373="","",VLOOKUP(F373,[5]All_LTMN_Lookups!$J$1:$K$1225,2,FALSE))</f>
        <v/>
      </c>
      <c r="Q373" s="28"/>
      <c r="R373" s="20"/>
      <c r="S373" s="20"/>
      <c r="T373" s="20"/>
      <c r="U373" s="20"/>
      <c r="V373" s="20"/>
      <c r="W373" s="20"/>
      <c r="X373" s="20"/>
    </row>
    <row r="374" spans="5:24" s="27" customFormat="1" ht="14.25" customHeight="1" x14ac:dyDescent="0.35">
      <c r="E374" s="26" t="str">
        <f>IF(F374="","",VLOOKUP(F374,[5]All_LTMN_Lookups!$J$1:$K$1225,2,FALSE))</f>
        <v/>
      </c>
      <c r="Q374" s="28"/>
      <c r="R374" s="20"/>
      <c r="S374" s="20"/>
      <c r="T374" s="20"/>
      <c r="U374" s="20"/>
      <c r="V374" s="20"/>
      <c r="W374" s="20"/>
      <c r="X374" s="20"/>
    </row>
    <row r="375" spans="5:24" s="27" customFormat="1" ht="14.25" customHeight="1" x14ac:dyDescent="0.35">
      <c r="E375" s="26" t="str">
        <f>IF(F375="","",VLOOKUP(F375,[5]All_LTMN_Lookups!$J$1:$K$1225,2,FALSE))</f>
        <v/>
      </c>
      <c r="Q375" s="28"/>
      <c r="R375" s="20"/>
      <c r="S375" s="20"/>
      <c r="T375" s="20"/>
      <c r="U375" s="20"/>
      <c r="V375" s="20"/>
      <c r="W375" s="20"/>
      <c r="X375" s="20"/>
    </row>
    <row r="376" spans="5:24" s="27" customFormat="1" ht="14.25" customHeight="1" x14ac:dyDescent="0.35">
      <c r="E376" s="26" t="str">
        <f>IF(F376="","",VLOOKUP(F376,[5]All_LTMN_Lookups!$J$1:$K$1225,2,FALSE))</f>
        <v/>
      </c>
      <c r="Q376" s="28"/>
      <c r="R376" s="20"/>
      <c r="S376" s="20"/>
      <c r="T376" s="20"/>
      <c r="U376" s="20"/>
      <c r="V376" s="20"/>
      <c r="W376" s="20"/>
      <c r="X376" s="20"/>
    </row>
    <row r="377" spans="5:24" s="27" customFormat="1" ht="14.25" customHeight="1" x14ac:dyDescent="0.35">
      <c r="E377" s="26" t="str">
        <f>IF(F377="","",VLOOKUP(F377,[5]All_LTMN_Lookups!$J$1:$K$1225,2,FALSE))</f>
        <v/>
      </c>
      <c r="Q377" s="28"/>
      <c r="R377" s="20"/>
      <c r="S377" s="20"/>
      <c r="T377" s="20"/>
      <c r="U377" s="20"/>
      <c r="V377" s="20"/>
      <c r="W377" s="20"/>
      <c r="X377" s="20"/>
    </row>
    <row r="378" spans="5:24" s="27" customFormat="1" ht="14.25" customHeight="1" x14ac:dyDescent="0.35">
      <c r="E378" s="26" t="str">
        <f>IF(F378="","",VLOOKUP(F378,[5]All_LTMN_Lookups!$J$1:$K$1225,2,FALSE))</f>
        <v/>
      </c>
      <c r="Q378" s="28"/>
      <c r="R378" s="20"/>
      <c r="S378" s="20"/>
      <c r="T378" s="20"/>
      <c r="U378" s="20"/>
      <c r="V378" s="20"/>
      <c r="W378" s="20"/>
      <c r="X378" s="20"/>
    </row>
    <row r="379" spans="5:24" s="27" customFormat="1" ht="14.25" customHeight="1" x14ac:dyDescent="0.35">
      <c r="E379" s="26" t="str">
        <f>IF(F379="","",VLOOKUP(F379,[5]All_LTMN_Lookups!$J$1:$K$1225,2,FALSE))</f>
        <v/>
      </c>
      <c r="Q379" s="28"/>
      <c r="R379" s="20"/>
      <c r="S379" s="20"/>
      <c r="T379" s="20"/>
      <c r="U379" s="20"/>
      <c r="V379" s="20"/>
      <c r="W379" s="20"/>
      <c r="X379" s="20"/>
    </row>
    <row r="380" spans="5:24" s="27" customFormat="1" ht="14.25" customHeight="1" x14ac:dyDescent="0.35">
      <c r="E380" s="26" t="str">
        <f>IF(F380="","",VLOOKUP(F380,[5]All_LTMN_Lookups!$J$1:$K$1225,2,FALSE))</f>
        <v/>
      </c>
      <c r="Q380" s="28"/>
      <c r="R380" s="20"/>
      <c r="S380" s="20"/>
      <c r="T380" s="20"/>
      <c r="U380" s="20"/>
      <c r="V380" s="20"/>
      <c r="W380" s="20"/>
      <c r="X380" s="20"/>
    </row>
    <row r="381" spans="5:24" s="27" customFormat="1" ht="14.25" customHeight="1" x14ac:dyDescent="0.35">
      <c r="E381" s="26" t="str">
        <f>IF(F381="","",VLOOKUP(F381,[5]All_LTMN_Lookups!$J$1:$K$1225,2,FALSE))</f>
        <v/>
      </c>
      <c r="Q381" s="28"/>
      <c r="R381" s="20"/>
      <c r="S381" s="20"/>
      <c r="T381" s="20"/>
      <c r="U381" s="20"/>
      <c r="V381" s="20"/>
      <c r="W381" s="20"/>
      <c r="X381" s="20"/>
    </row>
    <row r="382" spans="5:24" s="27" customFormat="1" ht="14.25" customHeight="1" x14ac:dyDescent="0.35">
      <c r="E382" s="26" t="str">
        <f>IF(F382="","",VLOOKUP(F382,[5]All_LTMN_Lookups!$J$1:$K$1225,2,FALSE))</f>
        <v/>
      </c>
      <c r="Q382" s="28"/>
      <c r="R382" s="20"/>
      <c r="S382" s="20"/>
      <c r="T382" s="20"/>
      <c r="U382" s="20"/>
      <c r="V382" s="20"/>
      <c r="W382" s="20"/>
      <c r="X382" s="20"/>
    </row>
    <row r="383" spans="5:24" s="27" customFormat="1" ht="14.25" customHeight="1" x14ac:dyDescent="0.35">
      <c r="E383" s="26" t="str">
        <f>IF(F383="","",VLOOKUP(F383,[5]All_LTMN_Lookups!$J$1:$K$1225,2,FALSE))</f>
        <v/>
      </c>
      <c r="Q383" s="28"/>
      <c r="R383" s="20"/>
      <c r="S383" s="20"/>
      <c r="T383" s="20"/>
      <c r="U383" s="20"/>
      <c r="V383" s="20"/>
      <c r="W383" s="20"/>
      <c r="X383" s="20"/>
    </row>
    <row r="384" spans="5:24" s="27" customFormat="1" ht="14.25" customHeight="1" x14ac:dyDescent="0.35">
      <c r="E384" s="26" t="str">
        <f>IF(F384="","",VLOOKUP(F384,[5]All_LTMN_Lookups!$J$1:$K$1225,2,FALSE))</f>
        <v/>
      </c>
      <c r="Q384" s="28"/>
      <c r="R384" s="20"/>
      <c r="S384" s="20"/>
      <c r="T384" s="20"/>
      <c r="U384" s="20"/>
      <c r="V384" s="20"/>
      <c r="W384" s="20"/>
      <c r="X384" s="20"/>
    </row>
    <row r="385" spans="5:24" s="27" customFormat="1" ht="14.25" customHeight="1" x14ac:dyDescent="0.35">
      <c r="E385" s="26" t="str">
        <f>IF(F385="","",VLOOKUP(F385,[5]All_LTMN_Lookups!$J$1:$K$1225,2,FALSE))</f>
        <v/>
      </c>
      <c r="Q385" s="28"/>
      <c r="R385" s="20"/>
      <c r="S385" s="20"/>
      <c r="T385" s="20"/>
      <c r="U385" s="20"/>
      <c r="V385" s="20"/>
      <c r="W385" s="20"/>
      <c r="X385" s="20"/>
    </row>
    <row r="386" spans="5:24" s="27" customFormat="1" ht="14.25" customHeight="1" x14ac:dyDescent="0.35">
      <c r="E386" s="26" t="str">
        <f>IF(F386="","",VLOOKUP(F386,[5]All_LTMN_Lookups!$J$1:$K$1225,2,FALSE))</f>
        <v/>
      </c>
      <c r="Q386" s="28"/>
      <c r="R386" s="20"/>
      <c r="S386" s="20"/>
      <c r="T386" s="20"/>
      <c r="U386" s="20"/>
      <c r="V386" s="20"/>
      <c r="W386" s="20"/>
      <c r="X386" s="20"/>
    </row>
    <row r="387" spans="5:24" s="27" customFormat="1" ht="14.25" customHeight="1" x14ac:dyDescent="0.35">
      <c r="E387" s="26" t="str">
        <f>IF(F387="","",VLOOKUP(F387,[5]All_LTMN_Lookups!$J$1:$K$1225,2,FALSE))</f>
        <v/>
      </c>
      <c r="Q387" s="28"/>
      <c r="R387" s="20"/>
      <c r="S387" s="20"/>
      <c r="T387" s="20"/>
      <c r="U387" s="20"/>
      <c r="V387" s="20"/>
      <c r="W387" s="20"/>
      <c r="X387" s="20"/>
    </row>
    <row r="388" spans="5:24" s="27" customFormat="1" ht="14.25" customHeight="1" x14ac:dyDescent="0.35">
      <c r="E388" s="26" t="str">
        <f>IF(F388="","",VLOOKUP(F388,[5]All_LTMN_Lookups!$J$1:$K$1225,2,FALSE))</f>
        <v/>
      </c>
      <c r="Q388" s="28"/>
      <c r="R388" s="20"/>
      <c r="S388" s="20"/>
      <c r="T388" s="20"/>
      <c r="U388" s="20"/>
      <c r="V388" s="20"/>
      <c r="W388" s="20"/>
      <c r="X388" s="20"/>
    </row>
    <row r="389" spans="5:24" s="27" customFormat="1" ht="14.25" customHeight="1" x14ac:dyDescent="0.35">
      <c r="E389" s="26" t="str">
        <f>IF(F389="","",VLOOKUP(F389,[5]All_LTMN_Lookups!$J$1:$K$1225,2,FALSE))</f>
        <v/>
      </c>
      <c r="Q389" s="28"/>
      <c r="R389" s="20"/>
      <c r="S389" s="20"/>
      <c r="T389" s="20"/>
      <c r="U389" s="20"/>
      <c r="V389" s="20"/>
      <c r="W389" s="20"/>
      <c r="X389" s="20"/>
    </row>
    <row r="390" spans="5:24" s="27" customFormat="1" ht="14.25" customHeight="1" x14ac:dyDescent="0.35">
      <c r="E390" s="26" t="str">
        <f>IF(F390="","",VLOOKUP(F390,[5]All_LTMN_Lookups!$J$1:$K$1225,2,FALSE))</f>
        <v/>
      </c>
      <c r="Q390" s="28"/>
      <c r="R390" s="20"/>
      <c r="S390" s="20"/>
      <c r="T390" s="20"/>
      <c r="U390" s="20"/>
      <c r="V390" s="20"/>
      <c r="W390" s="20"/>
      <c r="X390" s="20"/>
    </row>
    <row r="391" spans="5:24" s="27" customFormat="1" ht="14.25" customHeight="1" x14ac:dyDescent="0.35">
      <c r="E391" s="26" t="str">
        <f>IF(F391="","",VLOOKUP(F391,[5]All_LTMN_Lookups!$J$1:$K$1225,2,FALSE))</f>
        <v/>
      </c>
      <c r="Q391" s="28"/>
      <c r="R391" s="20"/>
      <c r="S391" s="20"/>
      <c r="T391" s="20"/>
      <c r="U391" s="20"/>
      <c r="V391" s="20"/>
      <c r="W391" s="20"/>
      <c r="X391" s="20"/>
    </row>
    <row r="392" spans="5:24" s="27" customFormat="1" ht="14.25" customHeight="1" x14ac:dyDescent="0.35">
      <c r="E392" s="26" t="str">
        <f>IF(F392="","",VLOOKUP(F392,[5]All_LTMN_Lookups!$J$1:$K$1225,2,FALSE))</f>
        <v/>
      </c>
      <c r="Q392" s="28"/>
      <c r="R392" s="20"/>
      <c r="S392" s="20"/>
      <c r="T392" s="20"/>
      <c r="U392" s="20"/>
      <c r="V392" s="20"/>
      <c r="W392" s="20"/>
      <c r="X392" s="20"/>
    </row>
    <row r="393" spans="5:24" s="27" customFormat="1" ht="14.25" customHeight="1" x14ac:dyDescent="0.35">
      <c r="E393" s="26" t="str">
        <f>IF(F393="","",VLOOKUP(F393,[5]All_LTMN_Lookups!$J$1:$K$1225,2,FALSE))</f>
        <v/>
      </c>
      <c r="Q393" s="28"/>
      <c r="R393" s="20"/>
      <c r="S393" s="20"/>
      <c r="T393" s="20"/>
      <c r="U393" s="20"/>
      <c r="V393" s="20"/>
      <c r="W393" s="20"/>
      <c r="X393" s="20"/>
    </row>
    <row r="394" spans="5:24" s="27" customFormat="1" ht="14.25" customHeight="1" x14ac:dyDescent="0.35">
      <c r="E394" s="26" t="str">
        <f>IF(F394="","",VLOOKUP(F394,[5]All_LTMN_Lookups!$J$1:$K$1225,2,FALSE))</f>
        <v/>
      </c>
      <c r="Q394" s="28"/>
      <c r="R394" s="20"/>
      <c r="S394" s="20"/>
      <c r="T394" s="20"/>
      <c r="U394" s="20"/>
      <c r="V394" s="20"/>
      <c r="W394" s="20"/>
      <c r="X394" s="20"/>
    </row>
    <row r="395" spans="5:24" s="27" customFormat="1" ht="14.25" customHeight="1" x14ac:dyDescent="0.35">
      <c r="E395" s="26" t="str">
        <f>IF(F395="","",VLOOKUP(F395,[5]All_LTMN_Lookups!$J$1:$K$1225,2,FALSE))</f>
        <v/>
      </c>
      <c r="Q395" s="28"/>
      <c r="R395" s="20"/>
      <c r="S395" s="20"/>
      <c r="T395" s="20"/>
      <c r="U395" s="20"/>
      <c r="V395" s="20"/>
      <c r="W395" s="20"/>
      <c r="X395" s="20"/>
    </row>
    <row r="396" spans="5:24" s="27" customFormat="1" ht="14.25" customHeight="1" x14ac:dyDescent="0.35">
      <c r="E396" s="26" t="str">
        <f>IF(F396="","",VLOOKUP(F396,[5]All_LTMN_Lookups!$J$1:$K$1225,2,FALSE))</f>
        <v/>
      </c>
      <c r="Q396" s="28"/>
      <c r="R396" s="20"/>
      <c r="S396" s="20"/>
      <c r="T396" s="20"/>
      <c r="U396" s="20"/>
      <c r="V396" s="20"/>
      <c r="W396" s="20"/>
      <c r="X396" s="20"/>
    </row>
    <row r="397" spans="5:24" s="27" customFormat="1" ht="14.25" customHeight="1" x14ac:dyDescent="0.35">
      <c r="E397" s="26" t="str">
        <f>IF(F397="","",VLOOKUP(F397,[5]All_LTMN_Lookups!$J$1:$K$1225,2,FALSE))</f>
        <v/>
      </c>
      <c r="Q397" s="28"/>
      <c r="R397" s="20"/>
      <c r="S397" s="20"/>
      <c r="T397" s="20"/>
      <c r="U397" s="20"/>
      <c r="V397" s="20"/>
      <c r="W397" s="20"/>
      <c r="X397" s="20"/>
    </row>
    <row r="398" spans="5:24" s="27" customFormat="1" ht="14.25" customHeight="1" x14ac:dyDescent="0.35">
      <c r="E398" s="26" t="str">
        <f>IF(F398="","",VLOOKUP(F398,[5]All_LTMN_Lookups!$J$1:$K$1225,2,FALSE))</f>
        <v/>
      </c>
      <c r="Q398" s="28"/>
      <c r="R398" s="20"/>
      <c r="S398" s="20"/>
      <c r="T398" s="20"/>
      <c r="U398" s="20"/>
      <c r="V398" s="20"/>
      <c r="W398" s="20"/>
      <c r="X398" s="20"/>
    </row>
    <row r="399" spans="5:24" s="27" customFormat="1" ht="14.25" customHeight="1" x14ac:dyDescent="0.35">
      <c r="E399" s="26" t="str">
        <f>IF(F399="","",VLOOKUP(F399,[5]All_LTMN_Lookups!$J$1:$K$1225,2,FALSE))</f>
        <v/>
      </c>
      <c r="Q399" s="28"/>
      <c r="R399" s="20"/>
      <c r="S399" s="20"/>
      <c r="T399" s="20"/>
      <c r="U399" s="20"/>
      <c r="V399" s="20"/>
      <c r="W399" s="20"/>
      <c r="X399" s="20"/>
    </row>
    <row r="400" spans="5:24" s="27" customFormat="1" ht="14.25" customHeight="1" x14ac:dyDescent="0.35">
      <c r="E400" s="26" t="str">
        <f>IF(F400="","",VLOOKUP(F400,[5]All_LTMN_Lookups!$J$1:$K$1225,2,FALSE))</f>
        <v/>
      </c>
      <c r="Q400" s="28"/>
      <c r="R400" s="20"/>
      <c r="S400" s="20"/>
      <c r="T400" s="20"/>
      <c r="U400" s="20"/>
      <c r="V400" s="20"/>
      <c r="W400" s="20"/>
      <c r="X400" s="20"/>
    </row>
    <row r="401" spans="5:24" s="27" customFormat="1" ht="14.25" customHeight="1" x14ac:dyDescent="0.35">
      <c r="E401" s="26" t="str">
        <f>IF(F401="","",VLOOKUP(F401,[5]All_LTMN_Lookups!$J$1:$K$1225,2,FALSE))</f>
        <v/>
      </c>
      <c r="Q401" s="28"/>
      <c r="R401" s="20"/>
      <c r="S401" s="20"/>
      <c r="T401" s="20"/>
      <c r="U401" s="20"/>
      <c r="V401" s="20"/>
      <c r="W401" s="20"/>
      <c r="X401" s="20"/>
    </row>
    <row r="402" spans="5:24" s="27" customFormat="1" ht="14.25" customHeight="1" x14ac:dyDescent="0.35">
      <c r="E402" s="26" t="str">
        <f>IF(F402="","",VLOOKUP(F402,[5]All_LTMN_Lookups!$J$1:$K$1225,2,FALSE))</f>
        <v/>
      </c>
      <c r="Q402" s="28"/>
      <c r="R402" s="20"/>
      <c r="S402" s="20"/>
      <c r="T402" s="20"/>
      <c r="U402" s="20"/>
      <c r="V402" s="20"/>
      <c r="W402" s="20"/>
      <c r="X402" s="20"/>
    </row>
    <row r="403" spans="5:24" s="27" customFormat="1" ht="14.25" customHeight="1" x14ac:dyDescent="0.35">
      <c r="E403" s="26" t="str">
        <f>IF(F403="","",VLOOKUP(F403,[5]All_LTMN_Lookups!$J$1:$K$1225,2,FALSE))</f>
        <v/>
      </c>
      <c r="Q403" s="28"/>
      <c r="R403" s="20"/>
      <c r="S403" s="20"/>
      <c r="T403" s="20"/>
      <c r="U403" s="20"/>
      <c r="V403" s="20"/>
      <c r="W403" s="20"/>
      <c r="X403" s="20"/>
    </row>
    <row r="404" spans="5:24" s="27" customFormat="1" ht="14.25" customHeight="1" x14ac:dyDescent="0.35">
      <c r="E404" s="26" t="str">
        <f>IF(F404="","",VLOOKUP(F404,[5]All_LTMN_Lookups!$J$1:$K$1225,2,FALSE))</f>
        <v/>
      </c>
      <c r="Q404" s="28"/>
      <c r="R404" s="20"/>
      <c r="S404" s="20"/>
      <c r="T404" s="20"/>
      <c r="U404" s="20"/>
      <c r="V404" s="20"/>
      <c r="W404" s="20"/>
      <c r="X404" s="20"/>
    </row>
    <row r="405" spans="5:24" s="27" customFormat="1" ht="14.25" customHeight="1" x14ac:dyDescent="0.35">
      <c r="E405" s="26" t="str">
        <f>IF(F405="","",VLOOKUP(F405,[5]All_LTMN_Lookups!$J$1:$K$1225,2,FALSE))</f>
        <v/>
      </c>
      <c r="Q405" s="28"/>
      <c r="R405" s="20"/>
      <c r="S405" s="20"/>
      <c r="T405" s="20"/>
      <c r="U405" s="20"/>
      <c r="V405" s="20"/>
      <c r="W405" s="20"/>
      <c r="X405" s="20"/>
    </row>
    <row r="406" spans="5:24" s="27" customFormat="1" ht="14.25" customHeight="1" x14ac:dyDescent="0.35">
      <c r="E406" s="26" t="str">
        <f>IF(F406="","",VLOOKUP(F406,[5]All_LTMN_Lookups!$J$1:$K$1225,2,FALSE))</f>
        <v/>
      </c>
      <c r="Q406" s="28"/>
      <c r="R406" s="20"/>
      <c r="S406" s="20"/>
      <c r="T406" s="20"/>
      <c r="U406" s="20"/>
      <c r="V406" s="20"/>
      <c r="W406" s="20"/>
      <c r="X406" s="20"/>
    </row>
    <row r="407" spans="5:24" s="27" customFormat="1" ht="14.25" customHeight="1" x14ac:dyDescent="0.35">
      <c r="E407" s="26" t="str">
        <f>IF(F407="","",VLOOKUP(F407,[5]All_LTMN_Lookups!$J$1:$K$1225,2,FALSE))</f>
        <v/>
      </c>
      <c r="Q407" s="28"/>
      <c r="R407" s="20"/>
      <c r="S407" s="20"/>
      <c r="T407" s="20"/>
      <c r="U407" s="20"/>
      <c r="V407" s="20"/>
      <c r="W407" s="20"/>
      <c r="X407" s="20"/>
    </row>
    <row r="408" spans="5:24" s="27" customFormat="1" ht="14.25" customHeight="1" x14ac:dyDescent="0.35">
      <c r="E408" s="26" t="str">
        <f>IF(F408="","",VLOOKUP(F408,[5]All_LTMN_Lookups!$J$1:$K$1225,2,FALSE))</f>
        <v/>
      </c>
      <c r="Q408" s="28"/>
      <c r="R408" s="20"/>
      <c r="S408" s="20"/>
      <c r="T408" s="20"/>
      <c r="U408" s="20"/>
      <c r="V408" s="20"/>
      <c r="W408" s="20"/>
      <c r="X408" s="20"/>
    </row>
    <row r="409" spans="5:24" s="27" customFormat="1" ht="14.25" customHeight="1" x14ac:dyDescent="0.35">
      <c r="E409" s="26" t="str">
        <f>IF(F409="","",VLOOKUP(F409,[5]All_LTMN_Lookups!$J$1:$K$1225,2,FALSE))</f>
        <v/>
      </c>
      <c r="Q409" s="28"/>
      <c r="R409" s="20"/>
      <c r="S409" s="20"/>
      <c r="T409" s="20"/>
      <c r="U409" s="20"/>
      <c r="V409" s="20"/>
      <c r="W409" s="20"/>
      <c r="X409" s="20"/>
    </row>
    <row r="410" spans="5:24" s="27" customFormat="1" ht="14.25" customHeight="1" x14ac:dyDescent="0.35">
      <c r="E410" s="26" t="str">
        <f>IF(F410="","",VLOOKUP(F410,[5]All_LTMN_Lookups!$J$1:$K$1225,2,FALSE))</f>
        <v/>
      </c>
      <c r="Q410" s="28"/>
      <c r="R410" s="20"/>
      <c r="S410" s="20"/>
      <c r="T410" s="20"/>
      <c r="U410" s="20"/>
      <c r="V410" s="20"/>
      <c r="W410" s="20"/>
      <c r="X410" s="20"/>
    </row>
    <row r="411" spans="5:24" s="27" customFormat="1" ht="14.25" customHeight="1" x14ac:dyDescent="0.35">
      <c r="E411" s="26" t="str">
        <f>IF(F411="","",VLOOKUP(F411,[5]All_LTMN_Lookups!$J$1:$K$1225,2,FALSE))</f>
        <v/>
      </c>
      <c r="Q411" s="28"/>
      <c r="R411" s="20"/>
      <c r="S411" s="20"/>
      <c r="T411" s="20"/>
      <c r="U411" s="20"/>
      <c r="V411" s="20"/>
      <c r="W411" s="20"/>
      <c r="X411" s="20"/>
    </row>
    <row r="412" spans="5:24" s="27" customFormat="1" ht="14.25" customHeight="1" x14ac:dyDescent="0.35">
      <c r="E412" s="26" t="str">
        <f>IF(F412="","",VLOOKUP(F412,[5]All_LTMN_Lookups!$J$1:$K$1225,2,FALSE))</f>
        <v/>
      </c>
      <c r="Q412" s="28"/>
      <c r="R412" s="20"/>
      <c r="S412" s="20"/>
      <c r="T412" s="20"/>
      <c r="U412" s="20"/>
      <c r="V412" s="20"/>
      <c r="W412" s="20"/>
      <c r="X412" s="20"/>
    </row>
    <row r="413" spans="5:24" s="27" customFormat="1" ht="14.25" customHeight="1" x14ac:dyDescent="0.35">
      <c r="E413" s="26" t="str">
        <f>IF(F413="","",VLOOKUP(F413,[5]All_LTMN_Lookups!$J$1:$K$1225,2,FALSE))</f>
        <v/>
      </c>
      <c r="Q413" s="28"/>
      <c r="R413" s="20"/>
      <c r="S413" s="20"/>
      <c r="T413" s="20"/>
      <c r="U413" s="20"/>
      <c r="V413" s="20"/>
      <c r="W413" s="20"/>
      <c r="X413" s="20"/>
    </row>
    <row r="414" spans="5:24" s="27" customFormat="1" ht="14.25" customHeight="1" x14ac:dyDescent="0.35">
      <c r="E414" s="26" t="str">
        <f>IF(F414="","",VLOOKUP(F414,[5]All_LTMN_Lookups!$J$1:$K$1225,2,FALSE))</f>
        <v/>
      </c>
      <c r="Q414" s="28"/>
      <c r="R414" s="20"/>
      <c r="S414" s="20"/>
      <c r="T414" s="20"/>
      <c r="U414" s="20"/>
      <c r="V414" s="20"/>
      <c r="W414" s="20"/>
      <c r="X414" s="20"/>
    </row>
    <row r="415" spans="5:24" s="27" customFormat="1" ht="14.25" customHeight="1" x14ac:dyDescent="0.35">
      <c r="E415" s="26" t="str">
        <f>IF(F415="","",VLOOKUP(F415,[5]All_LTMN_Lookups!$J$1:$K$1225,2,FALSE))</f>
        <v/>
      </c>
      <c r="Q415" s="28"/>
      <c r="R415" s="20"/>
      <c r="S415" s="20"/>
      <c r="T415" s="20"/>
      <c r="U415" s="20"/>
      <c r="V415" s="20"/>
      <c r="W415" s="20"/>
      <c r="X415" s="20"/>
    </row>
    <row r="416" spans="5:24" s="27" customFormat="1" ht="14.25" customHeight="1" x14ac:dyDescent="0.35">
      <c r="E416" s="26" t="str">
        <f>IF(F416="","",VLOOKUP(F416,[5]All_LTMN_Lookups!$J$1:$K$1225,2,FALSE))</f>
        <v/>
      </c>
      <c r="Q416" s="28"/>
      <c r="R416" s="20"/>
      <c r="S416" s="20"/>
      <c r="T416" s="20"/>
      <c r="U416" s="20"/>
      <c r="V416" s="20"/>
      <c r="W416" s="20"/>
      <c r="X416" s="20"/>
    </row>
    <row r="417" spans="5:24" s="27" customFormat="1" ht="14.25" customHeight="1" x14ac:dyDescent="0.35">
      <c r="E417" s="26" t="str">
        <f>IF(F417="","",VLOOKUP(F417,[5]All_LTMN_Lookups!$J$1:$K$1225,2,FALSE))</f>
        <v/>
      </c>
      <c r="Q417" s="28"/>
      <c r="R417" s="20"/>
      <c r="S417" s="20"/>
      <c r="T417" s="20"/>
      <c r="U417" s="20"/>
      <c r="V417" s="20"/>
      <c r="W417" s="20"/>
      <c r="X417" s="20"/>
    </row>
    <row r="418" spans="5:24" s="27" customFormat="1" ht="14.25" customHeight="1" x14ac:dyDescent="0.35">
      <c r="E418" s="26" t="str">
        <f>IF(F418="","",VLOOKUP(F418,[5]All_LTMN_Lookups!$J$1:$K$1225,2,FALSE))</f>
        <v/>
      </c>
      <c r="Q418" s="28"/>
      <c r="R418" s="20"/>
      <c r="S418" s="20"/>
      <c r="T418" s="20"/>
      <c r="U418" s="20"/>
      <c r="V418" s="20"/>
      <c r="W418" s="20"/>
      <c r="X418" s="20"/>
    </row>
    <row r="419" spans="5:24" s="27" customFormat="1" ht="14.25" customHeight="1" x14ac:dyDescent="0.35">
      <c r="E419" s="26" t="str">
        <f>IF(F419="","",VLOOKUP(F419,[5]All_LTMN_Lookups!$J$1:$K$1225,2,FALSE))</f>
        <v/>
      </c>
      <c r="Q419" s="28"/>
      <c r="R419" s="20"/>
      <c r="S419" s="20"/>
      <c r="T419" s="20"/>
      <c r="U419" s="20"/>
      <c r="V419" s="20"/>
      <c r="W419" s="20"/>
      <c r="X419" s="20"/>
    </row>
    <row r="420" spans="5:24" s="27" customFormat="1" ht="14.25" customHeight="1" x14ac:dyDescent="0.35">
      <c r="E420" s="26" t="str">
        <f>IF(F420="","",VLOOKUP(F420,[5]All_LTMN_Lookups!$J$1:$K$1225,2,FALSE))</f>
        <v/>
      </c>
      <c r="Q420" s="28"/>
      <c r="R420" s="20"/>
      <c r="S420" s="20"/>
      <c r="T420" s="20"/>
      <c r="U420" s="20"/>
      <c r="V420" s="20"/>
      <c r="W420" s="20"/>
      <c r="X420" s="20"/>
    </row>
    <row r="421" spans="5:24" s="27" customFormat="1" ht="14.25" customHeight="1" x14ac:dyDescent="0.35">
      <c r="E421" s="26" t="str">
        <f>IF(F421="","",VLOOKUP(F421,[5]All_LTMN_Lookups!$J$1:$K$1225,2,FALSE))</f>
        <v/>
      </c>
      <c r="Q421" s="28"/>
      <c r="R421" s="20"/>
      <c r="S421" s="20"/>
      <c r="T421" s="20"/>
      <c r="U421" s="20"/>
      <c r="V421" s="20"/>
      <c r="W421" s="20"/>
      <c r="X421" s="20"/>
    </row>
    <row r="422" spans="5:24" s="27" customFormat="1" ht="14.25" customHeight="1" x14ac:dyDescent="0.35">
      <c r="E422" s="26" t="str">
        <f>IF(F422="","",VLOOKUP(F422,[5]All_LTMN_Lookups!$J$1:$K$1225,2,FALSE))</f>
        <v/>
      </c>
      <c r="Q422" s="28"/>
      <c r="R422" s="20"/>
      <c r="S422" s="20"/>
      <c r="T422" s="20"/>
      <c r="U422" s="20"/>
      <c r="V422" s="20"/>
      <c r="W422" s="20"/>
      <c r="X422" s="20"/>
    </row>
    <row r="423" spans="5:24" s="27" customFormat="1" ht="14.25" customHeight="1" x14ac:dyDescent="0.35">
      <c r="E423" s="26" t="str">
        <f>IF(F423="","",VLOOKUP(F423,[5]All_LTMN_Lookups!$J$1:$K$1225,2,FALSE))</f>
        <v/>
      </c>
      <c r="Q423" s="28"/>
      <c r="R423" s="20"/>
      <c r="S423" s="20"/>
      <c r="T423" s="20"/>
      <c r="U423" s="20"/>
      <c r="V423" s="20"/>
      <c r="W423" s="20"/>
      <c r="X423" s="20"/>
    </row>
    <row r="424" spans="5:24" s="27" customFormat="1" ht="14.25" customHeight="1" x14ac:dyDescent="0.35">
      <c r="E424" s="26" t="str">
        <f>IF(F424="","",VLOOKUP(F424,[5]All_LTMN_Lookups!$J$1:$K$1225,2,FALSE))</f>
        <v/>
      </c>
      <c r="Q424" s="28"/>
      <c r="R424" s="20"/>
      <c r="S424" s="20"/>
      <c r="T424" s="20"/>
      <c r="U424" s="20"/>
      <c r="V424" s="20"/>
      <c r="W424" s="20"/>
      <c r="X424" s="20"/>
    </row>
    <row r="425" spans="5:24" s="27" customFormat="1" ht="14.25" customHeight="1" x14ac:dyDescent="0.35">
      <c r="E425" s="26" t="str">
        <f>IF(F425="","",VLOOKUP(F425,[5]All_LTMN_Lookups!$J$1:$K$1225,2,FALSE))</f>
        <v/>
      </c>
      <c r="Q425" s="28"/>
      <c r="R425" s="20"/>
      <c r="S425" s="20"/>
      <c r="T425" s="20"/>
      <c r="U425" s="20"/>
      <c r="V425" s="20"/>
      <c r="W425" s="20"/>
      <c r="X425" s="20"/>
    </row>
    <row r="426" spans="5:24" s="27" customFormat="1" ht="14.25" customHeight="1" x14ac:dyDescent="0.35">
      <c r="E426" s="26" t="str">
        <f>IF(F426="","",VLOOKUP(F426,[5]All_LTMN_Lookups!$J$1:$K$1225,2,FALSE))</f>
        <v/>
      </c>
      <c r="Q426" s="28"/>
      <c r="R426" s="20"/>
      <c r="S426" s="20"/>
      <c r="T426" s="20"/>
      <c r="U426" s="20"/>
      <c r="V426" s="20"/>
      <c r="W426" s="20"/>
      <c r="X426" s="20"/>
    </row>
    <row r="427" spans="5:24" s="27" customFormat="1" ht="14.25" customHeight="1" x14ac:dyDescent="0.35">
      <c r="E427" s="26" t="str">
        <f>IF(F427="","",VLOOKUP(F427,[5]All_LTMN_Lookups!$J$1:$K$1225,2,FALSE))</f>
        <v/>
      </c>
      <c r="Q427" s="28"/>
      <c r="R427" s="20"/>
      <c r="S427" s="20"/>
      <c r="T427" s="20"/>
      <c r="U427" s="20"/>
      <c r="V427" s="20"/>
      <c r="W427" s="20"/>
      <c r="X427" s="20"/>
    </row>
    <row r="428" spans="5:24" s="27" customFormat="1" ht="14.25" customHeight="1" x14ac:dyDescent="0.35">
      <c r="E428" s="26" t="str">
        <f>IF(F428="","",VLOOKUP(F428,[5]All_LTMN_Lookups!$J$1:$K$1225,2,FALSE))</f>
        <v/>
      </c>
      <c r="Q428" s="28"/>
      <c r="R428" s="20"/>
      <c r="S428" s="20"/>
      <c r="T428" s="20"/>
      <c r="U428" s="20"/>
      <c r="V428" s="20"/>
      <c r="W428" s="20"/>
      <c r="X428" s="20"/>
    </row>
    <row r="429" spans="5:24" s="27" customFormat="1" ht="14.25" customHeight="1" x14ac:dyDescent="0.35">
      <c r="E429" s="26" t="str">
        <f>IF(F429="","",VLOOKUP(F429,[5]All_LTMN_Lookups!$J$1:$K$1225,2,FALSE))</f>
        <v/>
      </c>
      <c r="Q429" s="28"/>
      <c r="R429" s="20"/>
      <c r="S429" s="20"/>
      <c r="T429" s="20"/>
      <c r="U429" s="20"/>
      <c r="V429" s="20"/>
      <c r="W429" s="20"/>
      <c r="X429" s="20"/>
    </row>
    <row r="430" spans="5:24" s="27" customFormat="1" ht="14.25" customHeight="1" x14ac:dyDescent="0.35">
      <c r="E430" s="26" t="str">
        <f>IF(F430="","",VLOOKUP(F430,[5]All_LTMN_Lookups!$J$1:$K$1225,2,FALSE))</f>
        <v/>
      </c>
      <c r="Q430" s="28"/>
      <c r="R430" s="20"/>
      <c r="S430" s="20"/>
      <c r="T430" s="20"/>
      <c r="U430" s="20"/>
      <c r="V430" s="20"/>
      <c r="W430" s="20"/>
      <c r="X430" s="20"/>
    </row>
    <row r="431" spans="5:24" s="27" customFormat="1" ht="14.25" customHeight="1" x14ac:dyDescent="0.35">
      <c r="E431" s="26" t="str">
        <f>IF(F431="","",VLOOKUP(F431,[5]All_LTMN_Lookups!$J$1:$K$1225,2,FALSE))</f>
        <v/>
      </c>
      <c r="Q431" s="28"/>
      <c r="R431" s="20"/>
      <c r="S431" s="20"/>
      <c r="T431" s="20"/>
      <c r="U431" s="20"/>
      <c r="V431" s="20"/>
      <c r="W431" s="20"/>
      <c r="X431" s="20"/>
    </row>
    <row r="432" spans="5:24" s="27" customFormat="1" ht="14.25" customHeight="1" x14ac:dyDescent="0.35">
      <c r="E432" s="26" t="str">
        <f>IF(F432="","",VLOOKUP(F432,[5]All_LTMN_Lookups!$J$1:$K$1225,2,FALSE))</f>
        <v/>
      </c>
      <c r="Q432" s="28"/>
      <c r="R432" s="20"/>
      <c r="S432" s="20"/>
      <c r="T432" s="20"/>
      <c r="U432" s="20"/>
      <c r="V432" s="20"/>
      <c r="W432" s="20"/>
      <c r="X432" s="20"/>
    </row>
    <row r="433" spans="5:24" s="27" customFormat="1" ht="14.25" customHeight="1" x14ac:dyDescent="0.35">
      <c r="E433" s="26" t="str">
        <f>IF(F433="","",VLOOKUP(F433,[5]All_LTMN_Lookups!$J$1:$K$1225,2,FALSE))</f>
        <v/>
      </c>
      <c r="Q433" s="28"/>
      <c r="R433" s="20"/>
      <c r="S433" s="20"/>
      <c r="T433" s="20"/>
      <c r="U433" s="20"/>
      <c r="V433" s="20"/>
      <c r="W433" s="20"/>
      <c r="X433" s="20"/>
    </row>
    <row r="434" spans="5:24" s="27" customFormat="1" ht="14.25" customHeight="1" x14ac:dyDescent="0.35">
      <c r="E434" s="26" t="str">
        <f>IF(F434="","",VLOOKUP(F434,[5]All_LTMN_Lookups!$J$1:$K$1225,2,FALSE))</f>
        <v/>
      </c>
      <c r="Q434" s="28"/>
      <c r="R434" s="20"/>
      <c r="S434" s="20"/>
      <c r="T434" s="20"/>
      <c r="U434" s="20"/>
      <c r="V434" s="20"/>
      <c r="W434" s="20"/>
      <c r="X434" s="20"/>
    </row>
    <row r="435" spans="5:24" s="27" customFormat="1" ht="14.25" customHeight="1" x14ac:dyDescent="0.35">
      <c r="E435" s="26" t="str">
        <f>IF(F435="","",VLOOKUP(F435,[5]All_LTMN_Lookups!$J$1:$K$1225,2,FALSE))</f>
        <v/>
      </c>
      <c r="Q435" s="28"/>
      <c r="R435" s="20"/>
      <c r="S435" s="20"/>
      <c r="T435" s="20"/>
      <c r="U435" s="20"/>
      <c r="V435" s="20"/>
      <c r="W435" s="20"/>
      <c r="X435" s="20"/>
    </row>
    <row r="436" spans="5:24" s="27" customFormat="1" ht="14.25" customHeight="1" x14ac:dyDescent="0.35">
      <c r="E436" s="26" t="str">
        <f>IF(F436="","",VLOOKUP(F436,[5]All_LTMN_Lookups!$J$1:$K$1225,2,FALSE))</f>
        <v/>
      </c>
      <c r="Q436" s="28"/>
      <c r="R436" s="20"/>
      <c r="S436" s="20"/>
      <c r="T436" s="20"/>
      <c r="U436" s="20"/>
      <c r="V436" s="20"/>
      <c r="W436" s="20"/>
      <c r="X436" s="20"/>
    </row>
    <row r="437" spans="5:24" s="27" customFormat="1" ht="14.25" customHeight="1" x14ac:dyDescent="0.35">
      <c r="E437" s="26" t="str">
        <f>IF(F437="","",VLOOKUP(F437,[5]All_LTMN_Lookups!$J$1:$K$1225,2,FALSE))</f>
        <v/>
      </c>
      <c r="Q437" s="28"/>
      <c r="R437" s="20"/>
      <c r="S437" s="20"/>
      <c r="T437" s="20"/>
      <c r="U437" s="20"/>
      <c r="V437" s="20"/>
      <c r="W437" s="20"/>
      <c r="X437" s="20"/>
    </row>
    <row r="438" spans="5:24" s="27" customFormat="1" ht="14.25" customHeight="1" x14ac:dyDescent="0.35">
      <c r="E438" s="26" t="str">
        <f>IF(F438="","",VLOOKUP(F438,[5]All_LTMN_Lookups!$J$1:$K$1225,2,FALSE))</f>
        <v/>
      </c>
      <c r="Q438" s="28"/>
      <c r="R438" s="20"/>
      <c r="S438" s="20"/>
      <c r="T438" s="20"/>
      <c r="U438" s="20"/>
      <c r="V438" s="20"/>
      <c r="W438" s="20"/>
      <c r="X438" s="20"/>
    </row>
    <row r="439" spans="5:24" s="27" customFormat="1" ht="14.25" customHeight="1" x14ac:dyDescent="0.35">
      <c r="E439" s="26" t="str">
        <f>IF(F439="","",VLOOKUP(F439,[5]All_LTMN_Lookups!$J$1:$K$1225,2,FALSE))</f>
        <v/>
      </c>
      <c r="Q439" s="28"/>
      <c r="R439" s="20"/>
      <c r="S439" s="20"/>
      <c r="T439" s="20"/>
      <c r="U439" s="20"/>
      <c r="V439" s="20"/>
      <c r="W439" s="20"/>
      <c r="X439" s="20"/>
    </row>
    <row r="440" spans="5:24" s="27" customFormat="1" ht="14.25" customHeight="1" x14ac:dyDescent="0.35">
      <c r="E440" s="26" t="str">
        <f>IF(F440="","",VLOOKUP(F440,[5]All_LTMN_Lookups!$J$1:$K$1225,2,FALSE))</f>
        <v/>
      </c>
      <c r="Q440" s="28"/>
      <c r="R440" s="20"/>
      <c r="S440" s="20"/>
      <c r="T440" s="20"/>
      <c r="U440" s="20"/>
      <c r="V440" s="20"/>
      <c r="W440" s="20"/>
      <c r="X440" s="20"/>
    </row>
    <row r="441" spans="5:24" s="27" customFormat="1" ht="14.25" customHeight="1" x14ac:dyDescent="0.35">
      <c r="E441" s="26" t="str">
        <f>IF(F441="","",VLOOKUP(F441,[5]All_LTMN_Lookups!$J$1:$K$1225,2,FALSE))</f>
        <v/>
      </c>
      <c r="Q441" s="28"/>
      <c r="R441" s="20"/>
      <c r="S441" s="20"/>
      <c r="T441" s="20"/>
      <c r="U441" s="20"/>
      <c r="V441" s="20"/>
      <c r="W441" s="20"/>
      <c r="X441" s="20"/>
    </row>
    <row r="442" spans="5:24" s="27" customFormat="1" ht="14.25" customHeight="1" x14ac:dyDescent="0.35">
      <c r="E442" s="26" t="str">
        <f>IF(F442="","",VLOOKUP(F442,[5]All_LTMN_Lookups!$J$1:$K$1225,2,FALSE))</f>
        <v/>
      </c>
      <c r="Q442" s="28"/>
      <c r="R442" s="20"/>
      <c r="S442" s="20"/>
      <c r="T442" s="20"/>
      <c r="U442" s="20"/>
      <c r="V442" s="20"/>
      <c r="W442" s="20"/>
      <c r="X442" s="20"/>
    </row>
    <row r="443" spans="5:24" s="27" customFormat="1" ht="14.25" customHeight="1" x14ac:dyDescent="0.35">
      <c r="E443" s="26" t="str">
        <f>IF(F443="","",VLOOKUP(F443,[5]All_LTMN_Lookups!$J$1:$K$1225,2,FALSE))</f>
        <v/>
      </c>
      <c r="Q443" s="28"/>
      <c r="R443" s="20"/>
      <c r="S443" s="20"/>
      <c r="T443" s="20"/>
      <c r="U443" s="20"/>
      <c r="V443" s="20"/>
      <c r="W443" s="20"/>
      <c r="X443" s="20"/>
    </row>
    <row r="444" spans="5:24" s="27" customFormat="1" ht="14.25" customHeight="1" x14ac:dyDescent="0.35">
      <c r="E444" s="26" t="str">
        <f>IF(F444="","",VLOOKUP(F444,[5]All_LTMN_Lookups!$J$1:$K$1225,2,FALSE))</f>
        <v/>
      </c>
      <c r="Q444" s="28"/>
      <c r="R444" s="20"/>
      <c r="S444" s="20"/>
      <c r="T444" s="20"/>
      <c r="U444" s="20"/>
      <c r="V444" s="20"/>
      <c r="W444" s="20"/>
      <c r="X444" s="20"/>
    </row>
    <row r="445" spans="5:24" s="27" customFormat="1" ht="14.25" customHeight="1" x14ac:dyDescent="0.35">
      <c r="E445" s="26" t="str">
        <f>IF(F445="","",VLOOKUP(F445,[5]All_LTMN_Lookups!$J$1:$K$1225,2,FALSE))</f>
        <v/>
      </c>
      <c r="Q445" s="28"/>
      <c r="R445" s="20"/>
      <c r="S445" s="20"/>
      <c r="T445" s="20"/>
      <c r="U445" s="20"/>
      <c r="V445" s="20"/>
      <c r="W445" s="20"/>
      <c r="X445" s="20"/>
    </row>
    <row r="446" spans="5:24" s="27" customFormat="1" ht="14.25" customHeight="1" x14ac:dyDescent="0.35">
      <c r="E446" s="26" t="str">
        <f>IF(F446="","",VLOOKUP(F446,[5]All_LTMN_Lookups!$J$1:$K$1225,2,FALSE))</f>
        <v/>
      </c>
      <c r="Q446" s="28"/>
      <c r="R446" s="20"/>
      <c r="S446" s="20"/>
      <c r="T446" s="20"/>
      <c r="U446" s="20"/>
      <c r="V446" s="20"/>
      <c r="W446" s="20"/>
      <c r="X446" s="20"/>
    </row>
    <row r="447" spans="5:24" s="27" customFormat="1" ht="14.25" customHeight="1" x14ac:dyDescent="0.35">
      <c r="E447" s="26" t="str">
        <f>IF(F447="","",VLOOKUP(F447,[5]All_LTMN_Lookups!$J$1:$K$1225,2,FALSE))</f>
        <v/>
      </c>
      <c r="Q447" s="28"/>
      <c r="R447" s="20"/>
      <c r="S447" s="20"/>
      <c r="T447" s="20"/>
      <c r="U447" s="20"/>
      <c r="V447" s="20"/>
      <c r="W447" s="20"/>
      <c r="X447" s="20"/>
    </row>
    <row r="448" spans="5:24" s="27" customFormat="1" ht="14.25" customHeight="1" x14ac:dyDescent="0.35">
      <c r="E448" s="26" t="str">
        <f>IF(F448="","",VLOOKUP(F448,[5]All_LTMN_Lookups!$J$1:$K$1225,2,FALSE))</f>
        <v/>
      </c>
      <c r="Q448" s="28"/>
      <c r="R448" s="20"/>
      <c r="S448" s="20"/>
      <c r="T448" s="20"/>
      <c r="U448" s="20"/>
      <c r="V448" s="20"/>
      <c r="W448" s="20"/>
      <c r="X448" s="20"/>
    </row>
    <row r="449" spans="5:24" s="27" customFormat="1" ht="14.25" customHeight="1" x14ac:dyDescent="0.35">
      <c r="E449" s="26" t="str">
        <f>IF(F449="","",VLOOKUP(F449,[5]All_LTMN_Lookups!$J$1:$K$1225,2,FALSE))</f>
        <v/>
      </c>
      <c r="Q449" s="28"/>
      <c r="R449" s="20"/>
      <c r="S449" s="20"/>
      <c r="T449" s="20"/>
      <c r="U449" s="20"/>
      <c r="V449" s="20"/>
      <c r="W449" s="20"/>
      <c r="X449" s="20"/>
    </row>
    <row r="450" spans="5:24" s="27" customFormat="1" ht="14.25" customHeight="1" x14ac:dyDescent="0.35">
      <c r="E450" s="26" t="str">
        <f>IF(F450="","",VLOOKUP(F450,[5]All_LTMN_Lookups!$J$1:$K$1225,2,FALSE))</f>
        <v/>
      </c>
      <c r="Q450" s="28"/>
      <c r="R450" s="20"/>
      <c r="S450" s="20"/>
      <c r="T450" s="20"/>
      <c r="U450" s="20"/>
      <c r="V450" s="20"/>
      <c r="W450" s="20"/>
      <c r="X450" s="20"/>
    </row>
    <row r="451" spans="5:24" s="27" customFormat="1" ht="14.25" customHeight="1" x14ac:dyDescent="0.35">
      <c r="E451" s="26" t="str">
        <f>IF(F451="","",VLOOKUP(F451,[5]All_LTMN_Lookups!$J$1:$K$1225,2,FALSE))</f>
        <v/>
      </c>
      <c r="Q451" s="28"/>
      <c r="R451" s="20"/>
      <c r="S451" s="20"/>
      <c r="T451" s="20"/>
      <c r="U451" s="20"/>
      <c r="V451" s="20"/>
      <c r="W451" s="20"/>
      <c r="X451" s="20"/>
    </row>
    <row r="452" spans="5:24" s="27" customFormat="1" ht="14.25" customHeight="1" x14ac:dyDescent="0.35">
      <c r="E452" s="26" t="str">
        <f>IF(F452="","",VLOOKUP(F452,[5]All_LTMN_Lookups!$J$1:$K$1225,2,FALSE))</f>
        <v/>
      </c>
      <c r="Q452" s="28"/>
      <c r="R452" s="20"/>
      <c r="S452" s="20"/>
      <c r="T452" s="20"/>
      <c r="U452" s="20"/>
      <c r="V452" s="20"/>
      <c r="W452" s="20"/>
      <c r="X452" s="20"/>
    </row>
    <row r="453" spans="5:24" s="27" customFormat="1" ht="14.25" customHeight="1" x14ac:dyDescent="0.35">
      <c r="E453" s="26" t="str">
        <f>IF(F453="","",VLOOKUP(F453,[5]All_LTMN_Lookups!$J$1:$K$1225,2,FALSE))</f>
        <v/>
      </c>
      <c r="Q453" s="28"/>
      <c r="R453" s="20"/>
      <c r="S453" s="20"/>
      <c r="T453" s="20"/>
      <c r="U453" s="20"/>
      <c r="V453" s="20"/>
      <c r="W453" s="20"/>
      <c r="X453" s="20"/>
    </row>
    <row r="454" spans="5:24" s="27" customFormat="1" ht="14.25" customHeight="1" x14ac:dyDescent="0.35">
      <c r="E454" s="26" t="str">
        <f>IF(F454="","",VLOOKUP(F454,[5]All_LTMN_Lookups!$J$1:$K$1225,2,FALSE))</f>
        <v/>
      </c>
      <c r="Q454" s="28"/>
      <c r="R454" s="20"/>
      <c r="S454" s="20"/>
      <c r="T454" s="20"/>
      <c r="U454" s="20"/>
      <c r="V454" s="20"/>
      <c r="W454" s="20"/>
      <c r="X454" s="20"/>
    </row>
    <row r="455" spans="5:24" s="27" customFormat="1" ht="14.25" customHeight="1" x14ac:dyDescent="0.35">
      <c r="E455" s="26" t="str">
        <f>IF(F455="","",VLOOKUP(F455,[5]All_LTMN_Lookups!$J$1:$K$1225,2,FALSE))</f>
        <v/>
      </c>
      <c r="Q455" s="28"/>
      <c r="R455" s="20"/>
      <c r="S455" s="20"/>
      <c r="T455" s="20"/>
      <c r="U455" s="20"/>
      <c r="V455" s="20"/>
      <c r="W455" s="20"/>
      <c r="X455" s="20"/>
    </row>
    <row r="456" spans="5:24" s="27" customFormat="1" ht="14.25" customHeight="1" x14ac:dyDescent="0.35">
      <c r="E456" s="26" t="str">
        <f>IF(F456="","",VLOOKUP(F456,[5]All_LTMN_Lookups!$J$1:$K$1225,2,FALSE))</f>
        <v/>
      </c>
      <c r="Q456" s="28"/>
      <c r="R456" s="20"/>
      <c r="S456" s="20"/>
      <c r="T456" s="20"/>
      <c r="U456" s="20"/>
      <c r="V456" s="20"/>
      <c r="W456" s="20"/>
      <c r="X456" s="20"/>
    </row>
    <row r="457" spans="5:24" s="27" customFormat="1" ht="14.25" customHeight="1" x14ac:dyDescent="0.35">
      <c r="E457" s="26" t="str">
        <f>IF(F457="","",VLOOKUP(F457,[5]All_LTMN_Lookups!$J$1:$K$1225,2,FALSE))</f>
        <v/>
      </c>
      <c r="Q457" s="28"/>
      <c r="R457" s="20"/>
      <c r="S457" s="20"/>
      <c r="T457" s="20"/>
      <c r="U457" s="20"/>
      <c r="V457" s="20"/>
      <c r="W457" s="20"/>
      <c r="X457" s="20"/>
    </row>
    <row r="458" spans="5:24" s="27" customFormat="1" ht="14.25" customHeight="1" x14ac:dyDescent="0.35">
      <c r="E458" s="26" t="str">
        <f>IF(F458="","",VLOOKUP(F458,[5]All_LTMN_Lookups!$J$1:$K$1225,2,FALSE))</f>
        <v/>
      </c>
      <c r="Q458" s="28"/>
      <c r="R458" s="20"/>
      <c r="S458" s="20"/>
      <c r="T458" s="20"/>
      <c r="U458" s="20"/>
      <c r="V458" s="20"/>
      <c r="W458" s="20"/>
      <c r="X458" s="20"/>
    </row>
    <row r="459" spans="5:24" s="27" customFormat="1" ht="14.25" customHeight="1" x14ac:dyDescent="0.35">
      <c r="E459" s="26" t="str">
        <f>IF(F459="","",VLOOKUP(F459,[5]All_LTMN_Lookups!$J$1:$K$1225,2,FALSE))</f>
        <v/>
      </c>
      <c r="Q459" s="28"/>
      <c r="R459" s="20"/>
      <c r="S459" s="20"/>
      <c r="T459" s="20"/>
      <c r="U459" s="20"/>
      <c r="V459" s="20"/>
      <c r="W459" s="20"/>
      <c r="X459" s="20"/>
    </row>
    <row r="460" spans="5:24" s="27" customFormat="1" ht="14.25" customHeight="1" x14ac:dyDescent="0.35">
      <c r="E460" s="26" t="str">
        <f>IF(F460="","",VLOOKUP(F460,[5]All_LTMN_Lookups!$J$1:$K$1225,2,FALSE))</f>
        <v/>
      </c>
      <c r="Q460" s="28"/>
      <c r="R460" s="20"/>
      <c r="S460" s="20"/>
      <c r="T460" s="20"/>
      <c r="U460" s="20"/>
      <c r="V460" s="20"/>
      <c r="W460" s="20"/>
      <c r="X460" s="20"/>
    </row>
    <row r="461" spans="5:24" s="27" customFormat="1" ht="14.25" customHeight="1" x14ac:dyDescent="0.35">
      <c r="E461" s="26" t="str">
        <f>IF(F461="","",VLOOKUP(F461,[5]All_LTMN_Lookups!$J$1:$K$1225,2,FALSE))</f>
        <v/>
      </c>
      <c r="Q461" s="28"/>
      <c r="R461" s="20"/>
      <c r="S461" s="20"/>
      <c r="T461" s="20"/>
      <c r="U461" s="20"/>
      <c r="V461" s="20"/>
      <c r="W461" s="20"/>
      <c r="X461" s="20"/>
    </row>
    <row r="462" spans="5:24" s="27" customFormat="1" ht="14.25" customHeight="1" x14ac:dyDescent="0.35">
      <c r="E462" s="26" t="str">
        <f>IF(F462="","",VLOOKUP(F462,[5]All_LTMN_Lookups!$J$1:$K$1225,2,FALSE))</f>
        <v/>
      </c>
      <c r="Q462" s="28"/>
      <c r="R462" s="20"/>
      <c r="S462" s="20"/>
      <c r="T462" s="20"/>
      <c r="U462" s="20"/>
      <c r="V462" s="20"/>
      <c r="W462" s="20"/>
      <c r="X462" s="20"/>
    </row>
    <row r="463" spans="5:24" s="27" customFormat="1" ht="14.25" customHeight="1" x14ac:dyDescent="0.35">
      <c r="E463" s="26" t="str">
        <f>IF(F463="","",VLOOKUP(F463,[5]All_LTMN_Lookups!$J$1:$K$1225,2,FALSE))</f>
        <v/>
      </c>
      <c r="Q463" s="28"/>
      <c r="R463" s="20"/>
      <c r="S463" s="20"/>
      <c r="T463" s="20"/>
      <c r="U463" s="20"/>
      <c r="V463" s="20"/>
      <c r="W463" s="20"/>
      <c r="X463" s="20"/>
    </row>
    <row r="464" spans="5:24" s="27" customFormat="1" ht="14.25" customHeight="1" x14ac:dyDescent="0.35">
      <c r="E464" s="26" t="str">
        <f>IF(F464="","",VLOOKUP(F464,[5]All_LTMN_Lookups!$J$1:$K$1225,2,FALSE))</f>
        <v/>
      </c>
      <c r="Q464" s="28"/>
      <c r="R464" s="20"/>
      <c r="S464" s="20"/>
      <c r="T464" s="20"/>
      <c r="U464" s="20"/>
      <c r="V464" s="20"/>
      <c r="W464" s="20"/>
      <c r="X464" s="20"/>
    </row>
    <row r="465" spans="5:24" s="27" customFormat="1" ht="14.25" customHeight="1" x14ac:dyDescent="0.35">
      <c r="E465" s="26" t="str">
        <f>IF(F465="","",VLOOKUP(F465,[5]All_LTMN_Lookups!$J$1:$K$1225,2,FALSE))</f>
        <v/>
      </c>
      <c r="Q465" s="28"/>
      <c r="R465" s="20"/>
      <c r="S465" s="20"/>
      <c r="T465" s="20"/>
      <c r="U465" s="20"/>
      <c r="V465" s="20"/>
      <c r="W465" s="20"/>
      <c r="X465" s="20"/>
    </row>
    <row r="466" spans="5:24" s="27" customFormat="1" ht="14.25" customHeight="1" x14ac:dyDescent="0.35">
      <c r="E466" s="26" t="str">
        <f>IF(F466="","",VLOOKUP(F466,[5]All_LTMN_Lookups!$J$1:$K$1225,2,FALSE))</f>
        <v/>
      </c>
      <c r="Q466" s="28"/>
      <c r="R466" s="20"/>
      <c r="S466" s="20"/>
      <c r="T466" s="20"/>
      <c r="U466" s="20"/>
      <c r="V466" s="20"/>
      <c r="W466" s="20"/>
      <c r="X466" s="20"/>
    </row>
    <row r="467" spans="5:24" s="27" customFormat="1" ht="14.25" customHeight="1" x14ac:dyDescent="0.35">
      <c r="E467" s="26" t="str">
        <f>IF(F467="","",VLOOKUP(F467,[5]All_LTMN_Lookups!$J$1:$K$1225,2,FALSE))</f>
        <v/>
      </c>
      <c r="Q467" s="28"/>
      <c r="R467" s="20"/>
      <c r="S467" s="20"/>
      <c r="T467" s="20"/>
      <c r="U467" s="20"/>
      <c r="V467" s="20"/>
      <c r="W467" s="20"/>
      <c r="X467" s="20"/>
    </row>
    <row r="468" spans="5:24" s="27" customFormat="1" ht="14.25" customHeight="1" x14ac:dyDescent="0.35">
      <c r="E468" s="26" t="str">
        <f>IF(F468="","",VLOOKUP(F468,[5]All_LTMN_Lookups!$J$1:$K$1225,2,FALSE))</f>
        <v/>
      </c>
      <c r="Q468" s="28"/>
      <c r="R468" s="20"/>
      <c r="S468" s="20"/>
      <c r="T468" s="20"/>
      <c r="U468" s="20"/>
      <c r="V468" s="20"/>
      <c r="W468" s="20"/>
      <c r="X468" s="20"/>
    </row>
    <row r="469" spans="5:24" s="27" customFormat="1" ht="14.25" customHeight="1" x14ac:dyDescent="0.35">
      <c r="E469" s="26" t="str">
        <f>IF(F469="","",VLOOKUP(F469,[5]All_LTMN_Lookups!$J$1:$K$1225,2,FALSE))</f>
        <v/>
      </c>
      <c r="Q469" s="28"/>
      <c r="R469" s="20"/>
      <c r="S469" s="20"/>
      <c r="T469" s="20"/>
      <c r="U469" s="20"/>
      <c r="V469" s="20"/>
      <c r="W469" s="20"/>
      <c r="X469" s="20"/>
    </row>
    <row r="470" spans="5:24" s="27" customFormat="1" ht="14.25" customHeight="1" x14ac:dyDescent="0.35">
      <c r="E470" s="26" t="str">
        <f>IF(F470="","",VLOOKUP(F470,[5]All_LTMN_Lookups!$J$1:$K$1225,2,FALSE))</f>
        <v/>
      </c>
      <c r="Q470" s="28"/>
      <c r="R470" s="20"/>
      <c r="S470" s="20"/>
      <c r="T470" s="20"/>
      <c r="U470" s="20"/>
      <c r="V470" s="20"/>
      <c r="W470" s="20"/>
      <c r="X470" s="20"/>
    </row>
    <row r="471" spans="5:24" s="27" customFormat="1" ht="14.25" customHeight="1" x14ac:dyDescent="0.35">
      <c r="E471" s="26" t="str">
        <f>IF(F471="","",VLOOKUP(F471,[5]All_LTMN_Lookups!$J$1:$K$1225,2,FALSE))</f>
        <v/>
      </c>
      <c r="Q471" s="28"/>
      <c r="R471" s="20"/>
      <c r="S471" s="20"/>
      <c r="T471" s="20"/>
      <c r="U471" s="20"/>
      <c r="V471" s="20"/>
      <c r="W471" s="20"/>
      <c r="X471" s="20"/>
    </row>
    <row r="472" spans="5:24" s="27" customFormat="1" ht="14.25" customHeight="1" x14ac:dyDescent="0.35">
      <c r="E472" s="26" t="str">
        <f>IF(F472="","",VLOOKUP(F472,[5]All_LTMN_Lookups!$J$1:$K$1225,2,FALSE))</f>
        <v/>
      </c>
      <c r="Q472" s="28"/>
      <c r="R472" s="20"/>
      <c r="S472" s="20"/>
      <c r="T472" s="20"/>
      <c r="U472" s="20"/>
      <c r="V472" s="20"/>
      <c r="W472" s="20"/>
      <c r="X472" s="20"/>
    </row>
    <row r="473" spans="5:24" s="27" customFormat="1" ht="14.25" customHeight="1" x14ac:dyDescent="0.35">
      <c r="E473" s="26" t="str">
        <f>IF(F473="","",VLOOKUP(F473,[5]All_LTMN_Lookups!$J$1:$K$1225,2,FALSE))</f>
        <v/>
      </c>
      <c r="Q473" s="28"/>
      <c r="R473" s="20"/>
      <c r="S473" s="20"/>
      <c r="T473" s="20"/>
      <c r="U473" s="20"/>
      <c r="V473" s="20"/>
      <c r="W473" s="20"/>
      <c r="X473" s="20"/>
    </row>
    <row r="474" spans="5:24" s="27" customFormat="1" ht="14.25" customHeight="1" x14ac:dyDescent="0.35">
      <c r="E474" s="26" t="str">
        <f>IF(F474="","",VLOOKUP(F474,[5]All_LTMN_Lookups!$J$1:$K$1225,2,FALSE))</f>
        <v/>
      </c>
      <c r="Q474" s="28"/>
      <c r="R474" s="20"/>
      <c r="S474" s="20"/>
      <c r="T474" s="20"/>
      <c r="U474" s="20"/>
      <c r="V474" s="20"/>
      <c r="W474" s="20"/>
      <c r="X474" s="20"/>
    </row>
    <row r="475" spans="5:24" s="27" customFormat="1" ht="14.25" customHeight="1" x14ac:dyDescent="0.35">
      <c r="E475" s="26" t="str">
        <f>IF(F475="","",VLOOKUP(F475,[5]All_LTMN_Lookups!$J$1:$K$1225,2,FALSE))</f>
        <v/>
      </c>
      <c r="Q475" s="28"/>
      <c r="R475" s="20"/>
      <c r="S475" s="20"/>
      <c r="T475" s="20"/>
      <c r="U475" s="20"/>
      <c r="V475" s="20"/>
      <c r="W475" s="20"/>
      <c r="X475" s="20"/>
    </row>
    <row r="476" spans="5:24" s="27" customFormat="1" ht="14.25" customHeight="1" x14ac:dyDescent="0.35">
      <c r="E476" s="26" t="str">
        <f>IF(F476="","",VLOOKUP(F476,[5]All_LTMN_Lookups!$J$1:$K$1225,2,FALSE))</f>
        <v/>
      </c>
      <c r="Q476" s="28"/>
      <c r="R476" s="20"/>
      <c r="S476" s="20"/>
      <c r="T476" s="20"/>
      <c r="U476" s="20"/>
      <c r="V476" s="20"/>
      <c r="W476" s="20"/>
      <c r="X476" s="20"/>
    </row>
    <row r="477" spans="5:24" s="27" customFormat="1" ht="14.25" customHeight="1" x14ac:dyDescent="0.35">
      <c r="E477" s="26" t="str">
        <f>IF(F477="","",VLOOKUP(F477,[5]All_LTMN_Lookups!$J$1:$K$1225,2,FALSE))</f>
        <v/>
      </c>
      <c r="Q477" s="28"/>
      <c r="R477" s="20"/>
      <c r="S477" s="20"/>
      <c r="T477" s="20"/>
      <c r="U477" s="20"/>
      <c r="V477" s="20"/>
      <c r="W477" s="20"/>
      <c r="X477" s="20"/>
    </row>
    <row r="478" spans="5:24" s="27" customFormat="1" ht="14.25" customHeight="1" x14ac:dyDescent="0.35">
      <c r="E478" s="26" t="str">
        <f>IF(F478="","",VLOOKUP(F478,[5]All_LTMN_Lookups!$J$1:$K$1225,2,FALSE))</f>
        <v/>
      </c>
      <c r="Q478" s="28"/>
      <c r="R478" s="20"/>
      <c r="S478" s="20"/>
      <c r="T478" s="20"/>
      <c r="U478" s="20"/>
      <c r="V478" s="20"/>
      <c r="W478" s="20"/>
      <c r="X478" s="20"/>
    </row>
    <row r="479" spans="5:24" s="27" customFormat="1" ht="14.25" customHeight="1" x14ac:dyDescent="0.35">
      <c r="E479" s="26" t="str">
        <f>IF(F479="","",VLOOKUP(F479,[5]All_LTMN_Lookups!$J$1:$K$1225,2,FALSE))</f>
        <v/>
      </c>
      <c r="Q479" s="28"/>
      <c r="R479" s="20"/>
      <c r="S479" s="20"/>
      <c r="T479" s="20"/>
      <c r="U479" s="20"/>
      <c r="V479" s="20"/>
      <c r="W479" s="20"/>
      <c r="X479" s="20"/>
    </row>
    <row r="480" spans="5:24" s="27" customFormat="1" ht="14.25" customHeight="1" x14ac:dyDescent="0.35">
      <c r="E480" s="26" t="str">
        <f>IF(F480="","",VLOOKUP(F480,[5]All_LTMN_Lookups!$J$1:$K$1225,2,FALSE))</f>
        <v/>
      </c>
      <c r="Q480" s="28"/>
      <c r="R480" s="20"/>
      <c r="S480" s="20"/>
      <c r="T480" s="20"/>
      <c r="U480" s="20"/>
      <c r="V480" s="20"/>
      <c r="W480" s="20"/>
      <c r="X480" s="20"/>
    </row>
    <row r="481" spans="5:24" s="27" customFormat="1" ht="14.25" customHeight="1" x14ac:dyDescent="0.35">
      <c r="E481" s="26" t="str">
        <f>IF(F481="","",VLOOKUP(F481,[5]All_LTMN_Lookups!$J$1:$K$1225,2,FALSE))</f>
        <v/>
      </c>
      <c r="Q481" s="28"/>
      <c r="R481" s="20"/>
      <c r="S481" s="20"/>
      <c r="T481" s="20"/>
      <c r="U481" s="20"/>
      <c r="V481" s="20"/>
      <c r="W481" s="20"/>
      <c r="X481" s="20"/>
    </row>
    <row r="482" spans="5:24" s="27" customFormat="1" ht="14.25" customHeight="1" x14ac:dyDescent="0.35">
      <c r="E482" s="26" t="str">
        <f>IF(F482="","",VLOOKUP(F482,[5]All_LTMN_Lookups!$J$1:$K$1225,2,FALSE))</f>
        <v/>
      </c>
      <c r="Q482" s="28"/>
      <c r="R482" s="20"/>
      <c r="S482" s="20"/>
      <c r="T482" s="20"/>
      <c r="U482" s="20"/>
      <c r="V482" s="20"/>
      <c r="W482" s="20"/>
      <c r="X482" s="20"/>
    </row>
    <row r="483" spans="5:24" s="27" customFormat="1" ht="14.25" customHeight="1" x14ac:dyDescent="0.35">
      <c r="E483" s="26" t="str">
        <f>IF(F483="","",VLOOKUP(F483,[5]All_LTMN_Lookups!$J$1:$K$1225,2,FALSE))</f>
        <v/>
      </c>
      <c r="Q483" s="28"/>
      <c r="R483" s="20"/>
      <c r="S483" s="20"/>
      <c r="T483" s="20"/>
      <c r="U483" s="20"/>
      <c r="V483" s="20"/>
      <c r="W483" s="20"/>
      <c r="X483" s="20"/>
    </row>
    <row r="484" spans="5:24" s="27" customFormat="1" ht="14.25" customHeight="1" x14ac:dyDescent="0.35">
      <c r="E484" s="26" t="str">
        <f>IF(F484="","",VLOOKUP(F484,[5]All_LTMN_Lookups!$J$1:$K$1225,2,FALSE))</f>
        <v/>
      </c>
      <c r="Q484" s="28"/>
      <c r="R484" s="20"/>
      <c r="S484" s="20"/>
      <c r="T484" s="20"/>
      <c r="U484" s="20"/>
      <c r="V484" s="20"/>
      <c r="W484" s="20"/>
      <c r="X484" s="20"/>
    </row>
    <row r="485" spans="5:24" s="27" customFormat="1" ht="14.25" customHeight="1" x14ac:dyDescent="0.35">
      <c r="E485" s="26" t="str">
        <f>IF(F485="","",VLOOKUP(F485,[5]All_LTMN_Lookups!$J$1:$K$1225,2,FALSE))</f>
        <v/>
      </c>
      <c r="Q485" s="28"/>
      <c r="R485" s="20"/>
      <c r="S485" s="20"/>
      <c r="T485" s="20"/>
      <c r="U485" s="20"/>
      <c r="V485" s="20"/>
      <c r="W485" s="20"/>
      <c r="X485" s="20"/>
    </row>
    <row r="486" spans="5:24" s="27" customFormat="1" ht="14.25" customHeight="1" x14ac:dyDescent="0.35">
      <c r="E486" s="26" t="str">
        <f>IF(F486="","",VLOOKUP(F486,[5]All_LTMN_Lookups!$J$1:$K$1225,2,FALSE))</f>
        <v/>
      </c>
      <c r="Q486" s="28"/>
      <c r="R486" s="20"/>
      <c r="S486" s="20"/>
      <c r="T486" s="20"/>
      <c r="U486" s="20"/>
      <c r="V486" s="20"/>
      <c r="W486" s="20"/>
      <c r="X486" s="20"/>
    </row>
    <row r="487" spans="5:24" s="27" customFormat="1" ht="14.25" customHeight="1" x14ac:dyDescent="0.35">
      <c r="E487" s="26" t="str">
        <f>IF(F487="","",VLOOKUP(F487,[5]All_LTMN_Lookups!$J$1:$K$1225,2,FALSE))</f>
        <v/>
      </c>
      <c r="Q487" s="28"/>
      <c r="R487" s="20"/>
      <c r="S487" s="20"/>
      <c r="T487" s="20"/>
      <c r="U487" s="20"/>
      <c r="V487" s="20"/>
      <c r="W487" s="20"/>
      <c r="X487" s="20"/>
    </row>
    <row r="488" spans="5:24" s="27" customFormat="1" ht="14.25" customHeight="1" x14ac:dyDescent="0.35">
      <c r="E488" s="26" t="str">
        <f>IF(F488="","",VLOOKUP(F488,[5]All_LTMN_Lookups!$J$1:$K$1225,2,FALSE))</f>
        <v/>
      </c>
      <c r="Q488" s="28"/>
      <c r="R488" s="20"/>
      <c r="S488" s="20"/>
      <c r="T488" s="20"/>
      <c r="U488" s="20"/>
      <c r="V488" s="20"/>
      <c r="W488" s="20"/>
      <c r="X488" s="20"/>
    </row>
    <row r="489" spans="5:24" s="27" customFormat="1" ht="14.25" customHeight="1" x14ac:dyDescent="0.35">
      <c r="E489" s="26" t="str">
        <f>IF(F489="","",VLOOKUP(F489,[5]All_LTMN_Lookups!$J$1:$K$1225,2,FALSE))</f>
        <v/>
      </c>
      <c r="Q489" s="28"/>
      <c r="R489" s="20"/>
      <c r="S489" s="20"/>
      <c r="T489" s="20"/>
      <c r="U489" s="20"/>
      <c r="V489" s="20"/>
      <c r="W489" s="20"/>
      <c r="X489" s="20"/>
    </row>
    <row r="490" spans="5:24" s="27" customFormat="1" ht="14.25" customHeight="1" x14ac:dyDescent="0.35">
      <c r="E490" s="26" t="str">
        <f>IF(F490="","",VLOOKUP(F490,[5]All_LTMN_Lookups!$J$1:$K$1225,2,FALSE))</f>
        <v/>
      </c>
      <c r="Q490" s="28"/>
      <c r="R490" s="20"/>
      <c r="S490" s="20"/>
      <c r="T490" s="20"/>
      <c r="U490" s="20"/>
      <c r="V490" s="20"/>
      <c r="W490" s="20"/>
      <c r="X490" s="20"/>
    </row>
    <row r="491" spans="5:24" s="27" customFormat="1" ht="14.25" customHeight="1" x14ac:dyDescent="0.35">
      <c r="E491" s="26" t="str">
        <f>IF(F491="","",VLOOKUP(F491,[5]All_LTMN_Lookups!$J$1:$K$1225,2,FALSE))</f>
        <v/>
      </c>
      <c r="Q491" s="28"/>
      <c r="R491" s="20"/>
      <c r="S491" s="20"/>
      <c r="T491" s="20"/>
      <c r="U491" s="20"/>
      <c r="V491" s="20"/>
      <c r="W491" s="20"/>
      <c r="X491" s="20"/>
    </row>
    <row r="492" spans="5:24" s="27" customFormat="1" ht="14.25" customHeight="1" x14ac:dyDescent="0.35">
      <c r="E492" s="26" t="str">
        <f>IF(F492="","",VLOOKUP(F492,[5]All_LTMN_Lookups!$J$1:$K$1225,2,FALSE))</f>
        <v/>
      </c>
      <c r="Q492" s="28"/>
      <c r="R492" s="20"/>
      <c r="S492" s="20"/>
      <c r="T492" s="20"/>
      <c r="U492" s="20"/>
      <c r="V492" s="20"/>
      <c r="W492" s="20"/>
      <c r="X492" s="20"/>
    </row>
    <row r="493" spans="5:24" s="27" customFormat="1" ht="14.25" customHeight="1" x14ac:dyDescent="0.35">
      <c r="E493" s="26" t="str">
        <f>IF(F493="","",VLOOKUP(F493,[5]All_LTMN_Lookups!$J$1:$K$1225,2,FALSE))</f>
        <v/>
      </c>
      <c r="Q493" s="28"/>
      <c r="R493" s="20"/>
      <c r="S493" s="20"/>
      <c r="T493" s="20"/>
      <c r="U493" s="20"/>
      <c r="V493" s="20"/>
      <c r="W493" s="20"/>
      <c r="X493" s="20"/>
    </row>
    <row r="494" spans="5:24" s="27" customFormat="1" ht="14.25" customHeight="1" x14ac:dyDescent="0.35">
      <c r="E494" s="26" t="str">
        <f>IF(F494="","",VLOOKUP(F494,[5]All_LTMN_Lookups!$J$1:$K$1225,2,FALSE))</f>
        <v/>
      </c>
      <c r="Q494" s="28"/>
      <c r="R494" s="20"/>
      <c r="S494" s="20"/>
      <c r="T494" s="20"/>
      <c r="U494" s="20"/>
      <c r="V494" s="20"/>
      <c r="W494" s="20"/>
      <c r="X494" s="20"/>
    </row>
    <row r="495" spans="5:24" s="27" customFormat="1" ht="14.25" customHeight="1" x14ac:dyDescent="0.35">
      <c r="E495" s="26" t="str">
        <f>IF(F495="","",VLOOKUP(F495,[5]All_LTMN_Lookups!$J$1:$K$1225,2,FALSE))</f>
        <v/>
      </c>
      <c r="Q495" s="28"/>
      <c r="R495" s="20"/>
      <c r="S495" s="20"/>
      <c r="T495" s="20"/>
      <c r="U495" s="20"/>
      <c r="V495" s="20"/>
      <c r="W495" s="20"/>
      <c r="X495" s="20"/>
    </row>
    <row r="496" spans="5:24" s="27" customFormat="1" ht="14.25" customHeight="1" x14ac:dyDescent="0.35">
      <c r="E496" s="26" t="str">
        <f>IF(F496="","",VLOOKUP(F496,[5]All_LTMN_Lookups!$J$1:$K$1225,2,FALSE))</f>
        <v/>
      </c>
      <c r="Q496" s="28"/>
      <c r="R496" s="20"/>
      <c r="S496" s="20"/>
      <c r="T496" s="20"/>
      <c r="U496" s="20"/>
      <c r="V496" s="20"/>
      <c r="W496" s="20"/>
      <c r="X496" s="20"/>
    </row>
    <row r="497" spans="5:24" s="27" customFormat="1" ht="14.25" customHeight="1" x14ac:dyDescent="0.35">
      <c r="E497" s="26" t="str">
        <f>IF(F497="","",VLOOKUP(F497,[5]All_LTMN_Lookups!$J$1:$K$1225,2,FALSE))</f>
        <v/>
      </c>
      <c r="Q497" s="28"/>
      <c r="R497" s="20"/>
      <c r="S497" s="20"/>
      <c r="T497" s="20"/>
      <c r="U497" s="20"/>
      <c r="V497" s="20"/>
      <c r="W497" s="20"/>
      <c r="X497" s="20"/>
    </row>
    <row r="498" spans="5:24" s="27" customFormat="1" ht="14.25" customHeight="1" x14ac:dyDescent="0.35">
      <c r="E498" s="26" t="str">
        <f>IF(F498="","",VLOOKUP(F498,[5]All_LTMN_Lookups!$J$1:$K$1225,2,FALSE))</f>
        <v/>
      </c>
      <c r="Q498" s="28"/>
      <c r="R498" s="20"/>
      <c r="S498" s="20"/>
      <c r="T498" s="20"/>
      <c r="U498" s="20"/>
      <c r="V498" s="20"/>
      <c r="W498" s="20"/>
      <c r="X498" s="20"/>
    </row>
    <row r="499" spans="5:24" s="27" customFormat="1" ht="14.25" customHeight="1" x14ac:dyDescent="0.35">
      <c r="E499" s="26" t="str">
        <f>IF(F499="","",VLOOKUP(F499,[5]All_LTMN_Lookups!$J$1:$K$1225,2,FALSE))</f>
        <v/>
      </c>
      <c r="Q499" s="28"/>
      <c r="R499" s="20"/>
      <c r="S499" s="20"/>
      <c r="T499" s="20"/>
      <c r="U499" s="20"/>
      <c r="V499" s="20"/>
      <c r="W499" s="20"/>
      <c r="X499" s="20"/>
    </row>
    <row r="500" spans="5:24" s="27" customFormat="1" ht="14.25" customHeight="1" x14ac:dyDescent="0.35">
      <c r="E500" s="26" t="str">
        <f>IF(F500="","",VLOOKUP(F500,[5]All_LTMN_Lookups!$J$1:$K$1225,2,FALSE))</f>
        <v/>
      </c>
      <c r="Q500" s="28"/>
      <c r="R500" s="20"/>
      <c r="S500" s="20"/>
      <c r="T500" s="20"/>
      <c r="U500" s="20"/>
      <c r="V500" s="20"/>
      <c r="W500" s="20"/>
      <c r="X500" s="20"/>
    </row>
    <row r="501" spans="5:24" s="27" customFormat="1" ht="14.25" customHeight="1" x14ac:dyDescent="0.35">
      <c r="E501" s="26" t="str">
        <f>IF(F501="","",VLOOKUP(F501,[5]All_LTMN_Lookups!$J$1:$K$1225,2,FALSE))</f>
        <v/>
      </c>
      <c r="Q501" s="28"/>
      <c r="R501" s="20"/>
      <c r="S501" s="20"/>
      <c r="T501" s="20"/>
      <c r="U501" s="20"/>
      <c r="V501" s="20"/>
      <c r="W501" s="20"/>
      <c r="X501" s="20"/>
    </row>
    <row r="502" spans="5:24" s="27" customFormat="1" ht="14.25" customHeight="1" x14ac:dyDescent="0.35">
      <c r="E502" s="26" t="str">
        <f>IF(F502="","",VLOOKUP(F502,[5]All_LTMN_Lookups!$J$1:$K$1225,2,FALSE))</f>
        <v/>
      </c>
      <c r="Q502" s="28"/>
      <c r="R502" s="20"/>
      <c r="S502" s="20"/>
      <c r="T502" s="20"/>
      <c r="U502" s="20"/>
      <c r="V502" s="20"/>
      <c r="W502" s="20"/>
      <c r="X502" s="20"/>
    </row>
    <row r="503" spans="5:24" s="27" customFormat="1" ht="14.25" customHeight="1" x14ac:dyDescent="0.35">
      <c r="E503" s="26" t="str">
        <f>IF(F503="","",VLOOKUP(F503,[5]All_LTMN_Lookups!$J$1:$K$1225,2,FALSE))</f>
        <v/>
      </c>
      <c r="Q503" s="28"/>
      <c r="R503" s="20"/>
      <c r="S503" s="20"/>
      <c r="T503" s="20"/>
      <c r="U503" s="20"/>
      <c r="V503" s="20"/>
      <c r="W503" s="20"/>
      <c r="X503" s="20"/>
    </row>
    <row r="504" spans="5:24" s="27" customFormat="1" ht="14.25" customHeight="1" x14ac:dyDescent="0.35">
      <c r="E504" s="26" t="str">
        <f>IF(F504="","",VLOOKUP(F504,[5]All_LTMN_Lookups!$J$1:$K$1225,2,FALSE))</f>
        <v/>
      </c>
      <c r="Q504" s="28"/>
      <c r="R504" s="20"/>
      <c r="S504" s="20"/>
      <c r="T504" s="20"/>
      <c r="U504" s="20"/>
      <c r="V504" s="20"/>
      <c r="W504" s="20"/>
      <c r="X504" s="20"/>
    </row>
    <row r="505" spans="5:24" s="27" customFormat="1" ht="14.25" customHeight="1" x14ac:dyDescent="0.35">
      <c r="E505" s="26" t="str">
        <f>IF(F505="","",VLOOKUP(F505,[5]All_LTMN_Lookups!$J$1:$K$1225,2,FALSE))</f>
        <v/>
      </c>
      <c r="Q505" s="28"/>
      <c r="R505" s="20"/>
      <c r="S505" s="20"/>
      <c r="T505" s="20"/>
      <c r="U505" s="20"/>
      <c r="V505" s="20"/>
      <c r="W505" s="20"/>
      <c r="X505" s="20"/>
    </row>
    <row r="506" spans="5:24" s="27" customFormat="1" ht="14.25" customHeight="1" x14ac:dyDescent="0.35">
      <c r="E506" s="26" t="str">
        <f>IF(F506="","",VLOOKUP(F506,[5]All_LTMN_Lookups!$J$1:$K$1225,2,FALSE))</f>
        <v/>
      </c>
      <c r="Q506" s="28"/>
      <c r="R506" s="20"/>
      <c r="S506" s="20"/>
      <c r="T506" s="20"/>
      <c r="U506" s="20"/>
      <c r="V506" s="20"/>
      <c r="W506" s="20"/>
      <c r="X506" s="20"/>
    </row>
    <row r="507" spans="5:24" s="27" customFormat="1" ht="14.25" customHeight="1" x14ac:dyDescent="0.35">
      <c r="E507" s="26" t="str">
        <f>IF(F507="","",VLOOKUP(F507,[5]All_LTMN_Lookups!$J$1:$K$1225,2,FALSE))</f>
        <v/>
      </c>
      <c r="Q507" s="28"/>
      <c r="R507" s="20"/>
      <c r="S507" s="20"/>
      <c r="T507" s="20"/>
      <c r="U507" s="20"/>
      <c r="V507" s="20"/>
      <c r="W507" s="20"/>
      <c r="X507" s="20"/>
    </row>
    <row r="508" spans="5:24" s="27" customFormat="1" ht="14.25" customHeight="1" x14ac:dyDescent="0.35">
      <c r="E508" s="26" t="str">
        <f>IF(F508="","",VLOOKUP(F508,[5]All_LTMN_Lookups!$J$1:$K$1225,2,FALSE))</f>
        <v/>
      </c>
      <c r="Q508" s="28"/>
      <c r="R508" s="20"/>
      <c r="S508" s="20"/>
      <c r="T508" s="20"/>
      <c r="U508" s="20"/>
      <c r="V508" s="20"/>
      <c r="W508" s="20"/>
      <c r="X508" s="20"/>
    </row>
    <row r="509" spans="5:24" s="27" customFormat="1" ht="14.25" customHeight="1" x14ac:dyDescent="0.35">
      <c r="E509" s="26" t="str">
        <f>IF(F509="","",VLOOKUP(F509,[5]All_LTMN_Lookups!$J$1:$K$1225,2,FALSE))</f>
        <v/>
      </c>
      <c r="Q509" s="28"/>
      <c r="R509" s="20"/>
      <c r="S509" s="20"/>
      <c r="T509" s="20"/>
      <c r="U509" s="20"/>
      <c r="V509" s="20"/>
      <c r="W509" s="20"/>
      <c r="X509" s="20"/>
    </row>
    <row r="510" spans="5:24" s="27" customFormat="1" ht="14.25" customHeight="1" x14ac:dyDescent="0.35">
      <c r="E510" s="26" t="str">
        <f>IF(F510="","",VLOOKUP(F510,[5]All_LTMN_Lookups!$J$1:$K$1225,2,FALSE))</f>
        <v/>
      </c>
      <c r="Q510" s="28"/>
      <c r="R510" s="20"/>
      <c r="S510" s="20"/>
      <c r="T510" s="20"/>
      <c r="U510" s="20"/>
      <c r="V510" s="20"/>
      <c r="W510" s="20"/>
      <c r="X510" s="20"/>
    </row>
    <row r="511" spans="5:24" s="27" customFormat="1" ht="14.25" customHeight="1" x14ac:dyDescent="0.35">
      <c r="E511" s="26" t="str">
        <f>IF(F511="","",VLOOKUP(F511,[5]All_LTMN_Lookups!$J$1:$K$1225,2,FALSE))</f>
        <v/>
      </c>
      <c r="Q511" s="28"/>
      <c r="R511" s="20"/>
      <c r="S511" s="20"/>
      <c r="T511" s="20"/>
      <c r="U511" s="20"/>
      <c r="V511" s="20"/>
      <c r="W511" s="20"/>
      <c r="X511" s="20"/>
    </row>
    <row r="512" spans="5:24" s="27" customFormat="1" ht="14.25" customHeight="1" x14ac:dyDescent="0.35">
      <c r="E512" s="26" t="str">
        <f>IF(F512="","",VLOOKUP(F512,[5]All_LTMN_Lookups!$J$1:$K$1225,2,FALSE))</f>
        <v/>
      </c>
      <c r="Q512" s="28"/>
      <c r="R512" s="20"/>
      <c r="S512" s="20"/>
      <c r="T512" s="20"/>
      <c r="U512" s="20"/>
      <c r="V512" s="20"/>
      <c r="W512" s="20"/>
      <c r="X512" s="20"/>
    </row>
    <row r="513" spans="5:24" s="27" customFormat="1" ht="14.25" customHeight="1" x14ac:dyDescent="0.35">
      <c r="E513" s="26" t="str">
        <f>IF(F513="","",VLOOKUP(F513,[5]All_LTMN_Lookups!$J$1:$K$1225,2,FALSE))</f>
        <v/>
      </c>
      <c r="Q513" s="28"/>
      <c r="R513" s="20"/>
      <c r="S513" s="20"/>
      <c r="T513" s="20"/>
      <c r="U513" s="20"/>
      <c r="V513" s="20"/>
      <c r="W513" s="20"/>
      <c r="X513" s="20"/>
    </row>
    <row r="514" spans="5:24" s="27" customFormat="1" ht="14.25" customHeight="1" x14ac:dyDescent="0.35">
      <c r="E514" s="26" t="str">
        <f>IF(F514="","",VLOOKUP(F514,[5]All_LTMN_Lookups!$J$1:$K$1225,2,FALSE))</f>
        <v/>
      </c>
      <c r="Q514" s="28"/>
      <c r="R514" s="20"/>
      <c r="S514" s="20"/>
      <c r="T514" s="20"/>
      <c r="U514" s="20"/>
      <c r="V514" s="20"/>
      <c r="W514" s="20"/>
      <c r="X514" s="20"/>
    </row>
    <row r="515" spans="5:24" s="27" customFormat="1" ht="14.25" customHeight="1" x14ac:dyDescent="0.35">
      <c r="E515" s="26" t="str">
        <f>IF(F515="","",VLOOKUP(F515,[5]All_LTMN_Lookups!$J$1:$K$1225,2,FALSE))</f>
        <v/>
      </c>
      <c r="Q515" s="28"/>
      <c r="R515" s="20"/>
      <c r="S515" s="20"/>
      <c r="T515" s="20"/>
      <c r="U515" s="20"/>
      <c r="V515" s="20"/>
      <c r="W515" s="20"/>
      <c r="X515" s="20"/>
    </row>
    <row r="516" spans="5:24" s="27" customFormat="1" ht="14.25" customHeight="1" x14ac:dyDescent="0.35">
      <c r="E516" s="26" t="str">
        <f>IF(F516="","",VLOOKUP(F516,[5]All_LTMN_Lookups!$J$1:$K$1225,2,FALSE))</f>
        <v/>
      </c>
      <c r="Q516" s="28"/>
      <c r="R516" s="20"/>
      <c r="S516" s="20"/>
      <c r="T516" s="20"/>
      <c r="U516" s="20"/>
      <c r="V516" s="20"/>
      <c r="W516" s="20"/>
      <c r="X516" s="20"/>
    </row>
    <row r="517" spans="5:24" s="27" customFormat="1" ht="14.25" customHeight="1" x14ac:dyDescent="0.35">
      <c r="E517" s="26" t="str">
        <f>IF(F517="","",VLOOKUP(F517,[5]All_LTMN_Lookups!$J$1:$K$1225,2,FALSE))</f>
        <v/>
      </c>
      <c r="Q517" s="28"/>
      <c r="R517" s="20"/>
      <c r="S517" s="20"/>
      <c r="T517" s="20"/>
      <c r="U517" s="20"/>
      <c r="V517" s="20"/>
      <c r="W517" s="20"/>
      <c r="X517" s="20"/>
    </row>
    <row r="518" spans="5:24" s="27" customFormat="1" ht="14.25" customHeight="1" x14ac:dyDescent="0.35">
      <c r="E518" s="26" t="str">
        <f>IF(F518="","",VLOOKUP(F518,[5]All_LTMN_Lookups!$J$1:$K$1225,2,FALSE))</f>
        <v/>
      </c>
      <c r="Q518" s="28"/>
      <c r="R518" s="20"/>
      <c r="S518" s="20"/>
      <c r="T518" s="20"/>
      <c r="U518" s="20"/>
      <c r="V518" s="20"/>
      <c r="W518" s="20"/>
      <c r="X518" s="20"/>
    </row>
    <row r="519" spans="5:24" s="27" customFormat="1" ht="14.25" customHeight="1" x14ac:dyDescent="0.35">
      <c r="E519" s="26" t="str">
        <f>IF(F519="","",VLOOKUP(F519,[5]All_LTMN_Lookups!$J$1:$K$1225,2,FALSE))</f>
        <v/>
      </c>
      <c r="Q519" s="28"/>
      <c r="R519" s="20"/>
      <c r="S519" s="20"/>
      <c r="T519" s="20"/>
      <c r="U519" s="20"/>
      <c r="V519" s="20"/>
      <c r="W519" s="20"/>
      <c r="X519" s="20"/>
    </row>
    <row r="520" spans="5:24" s="27" customFormat="1" ht="14.25" customHeight="1" x14ac:dyDescent="0.35">
      <c r="E520" s="26" t="str">
        <f>IF(F520="","",VLOOKUP(F520,[5]All_LTMN_Lookups!$J$1:$K$1225,2,FALSE))</f>
        <v/>
      </c>
      <c r="Q520" s="28"/>
      <c r="R520" s="20"/>
      <c r="S520" s="20"/>
      <c r="T520" s="20"/>
      <c r="U520" s="20"/>
      <c r="V520" s="20"/>
      <c r="W520" s="20"/>
      <c r="X520" s="20"/>
    </row>
    <row r="521" spans="5:24" s="27" customFormat="1" ht="14.25" customHeight="1" x14ac:dyDescent="0.35">
      <c r="E521" s="26" t="str">
        <f>IF(F521="","",VLOOKUP(F521,[5]All_LTMN_Lookups!$J$1:$K$1225,2,FALSE))</f>
        <v/>
      </c>
      <c r="Q521" s="28"/>
      <c r="R521" s="20"/>
      <c r="S521" s="20"/>
      <c r="T521" s="20"/>
      <c r="U521" s="20"/>
      <c r="V521" s="20"/>
      <c r="W521" s="20"/>
      <c r="X521" s="20"/>
    </row>
    <row r="522" spans="5:24" s="27" customFormat="1" ht="14.25" customHeight="1" x14ac:dyDescent="0.35">
      <c r="E522" s="26" t="str">
        <f>IF(F522="","",VLOOKUP(F522,[5]All_LTMN_Lookups!$J$1:$K$1225,2,FALSE))</f>
        <v/>
      </c>
      <c r="Q522" s="28"/>
      <c r="R522" s="20"/>
      <c r="S522" s="20"/>
      <c r="T522" s="20"/>
      <c r="U522" s="20"/>
      <c r="V522" s="20"/>
      <c r="W522" s="20"/>
      <c r="X522" s="20"/>
    </row>
    <row r="523" spans="5:24" s="27" customFormat="1" ht="14.25" customHeight="1" x14ac:dyDescent="0.35">
      <c r="E523" s="26" t="str">
        <f>IF(F523="","",VLOOKUP(F523,[5]All_LTMN_Lookups!$J$1:$K$1225,2,FALSE))</f>
        <v/>
      </c>
      <c r="Q523" s="28"/>
      <c r="R523" s="20"/>
      <c r="S523" s="20"/>
      <c r="T523" s="20"/>
      <c r="U523" s="20"/>
      <c r="V523" s="20"/>
      <c r="W523" s="20"/>
      <c r="X523" s="20"/>
    </row>
    <row r="524" spans="5:24" s="27" customFormat="1" ht="14.25" customHeight="1" x14ac:dyDescent="0.35">
      <c r="E524" s="26" t="str">
        <f>IF(F524="","",VLOOKUP(F524,[5]All_LTMN_Lookups!$J$1:$K$1225,2,FALSE))</f>
        <v/>
      </c>
      <c r="Q524" s="28"/>
      <c r="R524" s="20"/>
      <c r="S524" s="20"/>
      <c r="T524" s="20"/>
      <c r="U524" s="20"/>
      <c r="V524" s="20"/>
      <c r="W524" s="20"/>
      <c r="X524" s="20"/>
    </row>
    <row r="525" spans="5:24" s="27" customFormat="1" ht="14.25" customHeight="1" x14ac:dyDescent="0.35">
      <c r="E525" s="26" t="str">
        <f>IF(F525="","",VLOOKUP(F525,[5]All_LTMN_Lookups!$J$1:$K$1225,2,FALSE))</f>
        <v/>
      </c>
      <c r="Q525" s="28"/>
      <c r="R525" s="20"/>
      <c r="S525" s="20"/>
      <c r="T525" s="20"/>
      <c r="U525" s="20"/>
      <c r="V525" s="20"/>
      <c r="W525" s="20"/>
      <c r="X525" s="20"/>
    </row>
    <row r="526" spans="5:24" s="27" customFormat="1" ht="14.25" customHeight="1" x14ac:dyDescent="0.35">
      <c r="E526" s="26" t="str">
        <f>IF(F526="","",VLOOKUP(F526,[5]All_LTMN_Lookups!$J$1:$K$1225,2,FALSE))</f>
        <v/>
      </c>
      <c r="Q526" s="28"/>
      <c r="R526" s="20"/>
      <c r="S526" s="20"/>
      <c r="T526" s="20"/>
      <c r="U526" s="20"/>
      <c r="V526" s="20"/>
      <c r="W526" s="20"/>
      <c r="X526" s="20"/>
    </row>
    <row r="527" spans="5:24" s="27" customFormat="1" ht="14.25" customHeight="1" x14ac:dyDescent="0.35">
      <c r="E527" s="26" t="str">
        <f>IF(F527="","",VLOOKUP(F527,[5]All_LTMN_Lookups!$J$1:$K$1225,2,FALSE))</f>
        <v/>
      </c>
      <c r="Q527" s="28"/>
      <c r="R527" s="20"/>
      <c r="S527" s="20"/>
      <c r="T527" s="20"/>
      <c r="U527" s="20"/>
      <c r="V527" s="20"/>
      <c r="W527" s="20"/>
      <c r="X527" s="20"/>
    </row>
    <row r="528" spans="5:24" s="27" customFormat="1" ht="14.25" customHeight="1" x14ac:dyDescent="0.35">
      <c r="E528" s="26" t="str">
        <f>IF(F528="","",VLOOKUP(F528,[5]All_LTMN_Lookups!$J$1:$K$1225,2,FALSE))</f>
        <v/>
      </c>
      <c r="Q528" s="28"/>
      <c r="R528" s="20"/>
      <c r="S528" s="20"/>
      <c r="T528" s="20"/>
      <c r="U528" s="20"/>
      <c r="V528" s="20"/>
      <c r="W528" s="20"/>
      <c r="X528" s="20"/>
    </row>
    <row r="529" spans="5:24" s="27" customFormat="1" ht="14.25" customHeight="1" x14ac:dyDescent="0.35">
      <c r="E529" s="26" t="str">
        <f>IF(F529="","",VLOOKUP(F529,[5]All_LTMN_Lookups!$J$1:$K$1225,2,FALSE))</f>
        <v/>
      </c>
      <c r="Q529" s="28"/>
      <c r="R529" s="20"/>
      <c r="S529" s="20"/>
      <c r="T529" s="20"/>
      <c r="U529" s="20"/>
      <c r="V529" s="20"/>
      <c r="W529" s="20"/>
      <c r="X529" s="20"/>
    </row>
    <row r="530" spans="5:24" s="27" customFormat="1" ht="14.25" customHeight="1" x14ac:dyDescent="0.35">
      <c r="E530" s="26" t="str">
        <f>IF(F530="","",VLOOKUP(F530,[5]All_LTMN_Lookups!$J$1:$K$1225,2,FALSE))</f>
        <v/>
      </c>
      <c r="Q530" s="28"/>
      <c r="R530" s="20"/>
      <c r="S530" s="20"/>
      <c r="T530" s="20"/>
      <c r="U530" s="20"/>
      <c r="V530" s="20"/>
      <c r="W530" s="20"/>
      <c r="X530" s="20"/>
    </row>
    <row r="531" spans="5:24" s="27" customFormat="1" ht="14.25" customHeight="1" x14ac:dyDescent="0.35">
      <c r="E531" s="26" t="str">
        <f>IF(F531="","",VLOOKUP(F531,[5]All_LTMN_Lookups!$J$1:$K$1225,2,FALSE))</f>
        <v/>
      </c>
      <c r="Q531" s="28"/>
      <c r="R531" s="20"/>
      <c r="S531" s="20"/>
      <c r="T531" s="20"/>
      <c r="U531" s="20"/>
      <c r="V531" s="20"/>
      <c r="W531" s="20"/>
      <c r="X531" s="20"/>
    </row>
    <row r="532" spans="5:24" s="27" customFormat="1" ht="14.25" customHeight="1" x14ac:dyDescent="0.35">
      <c r="E532" s="26" t="str">
        <f>IF(F532="","",VLOOKUP(F532,[5]All_LTMN_Lookups!$J$1:$K$1225,2,FALSE))</f>
        <v/>
      </c>
      <c r="Q532" s="28"/>
      <c r="R532" s="20"/>
      <c r="S532" s="20"/>
      <c r="T532" s="20"/>
      <c r="U532" s="20"/>
      <c r="V532" s="20"/>
      <c r="W532" s="20"/>
      <c r="X532" s="20"/>
    </row>
    <row r="533" spans="5:24" s="27" customFormat="1" ht="14.25" customHeight="1" x14ac:dyDescent="0.35">
      <c r="E533" s="26" t="str">
        <f>IF(F533="","",VLOOKUP(F533,[5]All_LTMN_Lookups!$J$1:$K$1225,2,FALSE))</f>
        <v/>
      </c>
      <c r="Q533" s="28"/>
      <c r="R533" s="20"/>
      <c r="S533" s="20"/>
      <c r="T533" s="20"/>
      <c r="U533" s="20"/>
      <c r="V533" s="20"/>
      <c r="W533" s="20"/>
      <c r="X533" s="20"/>
    </row>
    <row r="534" spans="5:24" s="27" customFormat="1" ht="14.25" customHeight="1" x14ac:dyDescent="0.35">
      <c r="E534" s="26" t="str">
        <f>IF(F534="","",VLOOKUP(F534,[5]All_LTMN_Lookups!$J$1:$K$1225,2,FALSE))</f>
        <v/>
      </c>
      <c r="Q534" s="28"/>
      <c r="R534" s="20"/>
      <c r="S534" s="20"/>
      <c r="T534" s="20"/>
      <c r="U534" s="20"/>
      <c r="V534" s="20"/>
      <c r="W534" s="20"/>
      <c r="X534" s="20"/>
    </row>
    <row r="535" spans="5:24" s="27" customFormat="1" ht="14.25" customHeight="1" x14ac:dyDescent="0.35">
      <c r="E535" s="26" t="str">
        <f>IF(F535="","",VLOOKUP(F535,[5]All_LTMN_Lookups!$J$1:$K$1225,2,FALSE))</f>
        <v/>
      </c>
      <c r="Q535" s="28"/>
      <c r="R535" s="20"/>
      <c r="S535" s="20"/>
      <c r="T535" s="20"/>
      <c r="U535" s="20"/>
      <c r="V535" s="20"/>
      <c r="W535" s="20"/>
      <c r="X535" s="20"/>
    </row>
    <row r="536" spans="5:24" s="27" customFormat="1" ht="14.25" customHeight="1" x14ac:dyDescent="0.35">
      <c r="E536" s="26" t="str">
        <f>IF(F536="","",VLOOKUP(F536,[5]All_LTMN_Lookups!$J$1:$K$1225,2,FALSE))</f>
        <v/>
      </c>
      <c r="Q536" s="28"/>
      <c r="R536" s="20"/>
      <c r="S536" s="20"/>
      <c r="T536" s="20"/>
      <c r="U536" s="20"/>
      <c r="V536" s="20"/>
      <c r="W536" s="20"/>
      <c r="X536" s="20"/>
    </row>
    <row r="537" spans="5:24" s="27" customFormat="1" ht="14.25" customHeight="1" x14ac:dyDescent="0.35">
      <c r="E537" s="26" t="str">
        <f>IF(F537="","",VLOOKUP(F537,[5]All_LTMN_Lookups!$J$1:$K$1225,2,FALSE))</f>
        <v/>
      </c>
      <c r="Q537" s="28"/>
      <c r="R537" s="20"/>
      <c r="S537" s="20"/>
      <c r="T537" s="20"/>
      <c r="U537" s="20"/>
      <c r="V537" s="20"/>
      <c r="W537" s="20"/>
      <c r="X537" s="20"/>
    </row>
    <row r="538" spans="5:24" s="27" customFormat="1" ht="14.25" customHeight="1" x14ac:dyDescent="0.35">
      <c r="E538" s="26" t="str">
        <f>IF(F538="","",VLOOKUP(F538,[5]All_LTMN_Lookups!$J$1:$K$1225,2,FALSE))</f>
        <v/>
      </c>
      <c r="Q538" s="28"/>
      <c r="R538" s="20"/>
      <c r="S538" s="20"/>
      <c r="T538" s="20"/>
      <c r="U538" s="20"/>
      <c r="V538" s="20"/>
      <c r="W538" s="20"/>
      <c r="X538" s="20"/>
    </row>
    <row r="539" spans="5:24" s="27" customFormat="1" ht="14.25" customHeight="1" x14ac:dyDescent="0.35">
      <c r="E539" s="26" t="str">
        <f>IF(F539="","",VLOOKUP(F539,[5]All_LTMN_Lookups!$J$1:$K$1225,2,FALSE))</f>
        <v/>
      </c>
      <c r="Q539" s="28"/>
      <c r="R539" s="20"/>
      <c r="S539" s="20"/>
      <c r="T539" s="20"/>
      <c r="U539" s="20"/>
      <c r="V539" s="20"/>
      <c r="W539" s="20"/>
      <c r="X539" s="20"/>
    </row>
    <row r="540" spans="5:24" s="27" customFormat="1" ht="14.25" customHeight="1" x14ac:dyDescent="0.35">
      <c r="E540" s="26" t="str">
        <f>IF(F540="","",VLOOKUP(F540,[5]All_LTMN_Lookups!$J$1:$K$1225,2,FALSE))</f>
        <v/>
      </c>
      <c r="Q540" s="28"/>
      <c r="R540" s="20"/>
      <c r="S540" s="20"/>
      <c r="T540" s="20"/>
      <c r="U540" s="20"/>
      <c r="V540" s="20"/>
      <c r="W540" s="20"/>
      <c r="X540" s="20"/>
    </row>
    <row r="541" spans="5:24" s="27" customFormat="1" ht="14.25" customHeight="1" x14ac:dyDescent="0.35">
      <c r="E541" s="26" t="str">
        <f>IF(F541="","",VLOOKUP(F541,[5]All_LTMN_Lookups!$J$1:$K$1225,2,FALSE))</f>
        <v/>
      </c>
      <c r="Q541" s="28"/>
      <c r="R541" s="20"/>
      <c r="S541" s="20"/>
      <c r="T541" s="20"/>
      <c r="U541" s="20"/>
      <c r="V541" s="20"/>
      <c r="W541" s="20"/>
      <c r="X541" s="20"/>
    </row>
    <row r="542" spans="5:24" s="27" customFormat="1" ht="14.25" customHeight="1" x14ac:dyDescent="0.35">
      <c r="E542" s="26" t="str">
        <f>IF(F542="","",VLOOKUP(F542,[5]All_LTMN_Lookups!$J$1:$K$1225,2,FALSE))</f>
        <v/>
      </c>
      <c r="Q542" s="28"/>
      <c r="R542" s="20"/>
      <c r="S542" s="20"/>
      <c r="T542" s="20"/>
      <c r="U542" s="20"/>
      <c r="V542" s="20"/>
      <c r="W542" s="20"/>
      <c r="X542" s="20"/>
    </row>
    <row r="543" spans="5:24" s="27" customFormat="1" ht="14.25" customHeight="1" x14ac:dyDescent="0.35">
      <c r="E543" s="26" t="str">
        <f>IF(F543="","",VLOOKUP(F543,[5]All_LTMN_Lookups!$J$1:$K$1225,2,FALSE))</f>
        <v/>
      </c>
      <c r="Q543" s="28"/>
      <c r="R543" s="20"/>
      <c r="S543" s="20"/>
      <c r="T543" s="20"/>
      <c r="U543" s="20"/>
      <c r="V543" s="20"/>
      <c r="W543" s="20"/>
      <c r="X543" s="20"/>
    </row>
    <row r="544" spans="5:24" s="27" customFormat="1" ht="14.25" customHeight="1" x14ac:dyDescent="0.35">
      <c r="E544" s="26" t="str">
        <f>IF(F544="","",VLOOKUP(F544,[5]All_LTMN_Lookups!$J$1:$K$1225,2,FALSE))</f>
        <v/>
      </c>
      <c r="Q544" s="28"/>
      <c r="R544" s="20"/>
      <c r="S544" s="20"/>
      <c r="T544" s="20"/>
      <c r="U544" s="20"/>
      <c r="V544" s="20"/>
      <c r="W544" s="20"/>
      <c r="X544" s="20"/>
    </row>
    <row r="545" spans="5:24" s="27" customFormat="1" ht="14.25" customHeight="1" x14ac:dyDescent="0.35">
      <c r="E545" s="26" t="str">
        <f>IF(F545="","",VLOOKUP(F545,[5]All_LTMN_Lookups!$J$1:$K$1225,2,FALSE))</f>
        <v/>
      </c>
      <c r="Q545" s="28"/>
      <c r="R545" s="20"/>
      <c r="S545" s="20"/>
      <c r="T545" s="20"/>
      <c r="U545" s="20"/>
      <c r="V545" s="20"/>
      <c r="W545" s="20"/>
      <c r="X545" s="20"/>
    </row>
    <row r="546" spans="5:24" s="27" customFormat="1" ht="14.25" customHeight="1" x14ac:dyDescent="0.35">
      <c r="E546" s="26" t="str">
        <f>IF(F546="","",VLOOKUP(F546,[5]All_LTMN_Lookups!$J$1:$K$1225,2,FALSE))</f>
        <v/>
      </c>
      <c r="Q546" s="28"/>
      <c r="R546" s="20"/>
      <c r="S546" s="20"/>
      <c r="T546" s="20"/>
      <c r="U546" s="20"/>
      <c r="V546" s="20"/>
      <c r="W546" s="20"/>
      <c r="X546" s="20"/>
    </row>
    <row r="547" spans="5:24" s="27" customFormat="1" ht="14.25" customHeight="1" x14ac:dyDescent="0.35">
      <c r="E547" s="26" t="str">
        <f>IF(F547="","",VLOOKUP(F547,[5]All_LTMN_Lookups!$J$1:$K$1225,2,FALSE))</f>
        <v/>
      </c>
      <c r="Q547" s="28"/>
      <c r="R547" s="20"/>
      <c r="S547" s="20"/>
      <c r="T547" s="20"/>
      <c r="U547" s="20"/>
      <c r="V547" s="20"/>
      <c r="W547" s="20"/>
      <c r="X547" s="20"/>
    </row>
    <row r="548" spans="5:24" s="27" customFormat="1" ht="14.25" customHeight="1" x14ac:dyDescent="0.35">
      <c r="E548" s="26" t="str">
        <f>IF(F548="","",VLOOKUP(F548,[5]All_LTMN_Lookups!$J$1:$K$1225,2,FALSE))</f>
        <v/>
      </c>
      <c r="Q548" s="28"/>
      <c r="R548" s="20"/>
      <c r="S548" s="20"/>
      <c r="T548" s="20"/>
      <c r="U548" s="20"/>
      <c r="V548" s="20"/>
      <c r="W548" s="20"/>
      <c r="X548" s="20"/>
    </row>
    <row r="549" spans="5:24" s="27" customFormat="1" ht="14.25" customHeight="1" x14ac:dyDescent="0.35">
      <c r="E549" s="26" t="str">
        <f>IF(F549="","",VLOOKUP(F549,[5]All_LTMN_Lookups!$J$1:$K$1225,2,FALSE))</f>
        <v/>
      </c>
      <c r="Q549" s="28"/>
      <c r="R549" s="20"/>
      <c r="S549" s="20"/>
      <c r="T549" s="20"/>
      <c r="U549" s="20"/>
      <c r="V549" s="20"/>
      <c r="W549" s="20"/>
      <c r="X549" s="20"/>
    </row>
    <row r="550" spans="5:24" s="27" customFormat="1" ht="14.25" customHeight="1" x14ac:dyDescent="0.35">
      <c r="E550" s="26" t="str">
        <f>IF(F550="","",VLOOKUP(F550,[5]All_LTMN_Lookups!$J$1:$K$1225,2,FALSE))</f>
        <v/>
      </c>
      <c r="Q550" s="28"/>
      <c r="R550" s="20"/>
      <c r="S550" s="20"/>
      <c r="T550" s="20"/>
      <c r="U550" s="20"/>
      <c r="V550" s="20"/>
      <c r="W550" s="20"/>
      <c r="X550" s="20"/>
    </row>
    <row r="551" spans="5:24" s="27" customFormat="1" ht="14.25" customHeight="1" x14ac:dyDescent="0.35">
      <c r="E551" s="26" t="str">
        <f>IF(F551="","",VLOOKUP(F551,[5]All_LTMN_Lookups!$J$1:$K$1225,2,FALSE))</f>
        <v/>
      </c>
      <c r="Q551" s="28"/>
      <c r="R551" s="20"/>
      <c r="S551" s="20"/>
      <c r="T551" s="20"/>
      <c r="U551" s="20"/>
      <c r="V551" s="20"/>
      <c r="W551" s="20"/>
      <c r="X551" s="20"/>
    </row>
    <row r="552" spans="5:24" s="27" customFormat="1" ht="14.25" customHeight="1" x14ac:dyDescent="0.35">
      <c r="E552" s="26" t="str">
        <f>IF(F552="","",VLOOKUP(F552,[5]All_LTMN_Lookups!$J$1:$K$1225,2,FALSE))</f>
        <v/>
      </c>
      <c r="Q552" s="28"/>
      <c r="R552" s="20"/>
      <c r="S552" s="20"/>
      <c r="T552" s="20"/>
      <c r="U552" s="20"/>
      <c r="V552" s="20"/>
      <c r="W552" s="20"/>
      <c r="X552" s="20"/>
    </row>
    <row r="553" spans="5:24" s="27" customFormat="1" ht="14.25" customHeight="1" x14ac:dyDescent="0.35">
      <c r="E553" s="26" t="str">
        <f>IF(F553="","",VLOOKUP(F553,[5]All_LTMN_Lookups!$J$1:$K$1225,2,FALSE))</f>
        <v/>
      </c>
      <c r="Q553" s="28"/>
      <c r="R553" s="20"/>
      <c r="S553" s="20"/>
      <c r="T553" s="20"/>
      <c r="U553" s="20"/>
      <c r="V553" s="20"/>
      <c r="W553" s="20"/>
      <c r="X553" s="20"/>
    </row>
    <row r="554" spans="5:24" s="27" customFormat="1" ht="14.25" customHeight="1" x14ac:dyDescent="0.35">
      <c r="E554" s="26" t="str">
        <f>IF(F554="","",VLOOKUP(F554,[5]All_LTMN_Lookups!$J$1:$K$1225,2,FALSE))</f>
        <v/>
      </c>
      <c r="Q554" s="28"/>
      <c r="R554" s="20"/>
      <c r="S554" s="20"/>
      <c r="T554" s="20"/>
      <c r="U554" s="20"/>
      <c r="V554" s="20"/>
      <c r="W554" s="20"/>
      <c r="X554" s="20"/>
    </row>
    <row r="555" spans="5:24" s="27" customFormat="1" ht="14.25" customHeight="1" x14ac:dyDescent="0.35">
      <c r="E555" s="26" t="str">
        <f>IF(F555="","",VLOOKUP(F555,[5]All_LTMN_Lookups!$J$1:$K$1225,2,FALSE))</f>
        <v/>
      </c>
      <c r="Q555" s="28"/>
      <c r="R555" s="20"/>
      <c r="S555" s="20"/>
      <c r="T555" s="20"/>
      <c r="U555" s="20"/>
      <c r="V555" s="20"/>
      <c r="W555" s="20"/>
      <c r="X555" s="20"/>
    </row>
    <row r="556" spans="5:24" s="27" customFormat="1" ht="14.25" customHeight="1" x14ac:dyDescent="0.35">
      <c r="E556" s="26" t="str">
        <f>IF(F556="","",VLOOKUP(F556,[5]All_LTMN_Lookups!$J$1:$K$1225,2,FALSE))</f>
        <v/>
      </c>
      <c r="Q556" s="28"/>
      <c r="R556" s="20"/>
      <c r="S556" s="20"/>
      <c r="T556" s="20"/>
      <c r="U556" s="20"/>
      <c r="V556" s="20"/>
      <c r="W556" s="20"/>
      <c r="X556" s="20"/>
    </row>
    <row r="557" spans="5:24" s="27" customFormat="1" ht="14.25" customHeight="1" x14ac:dyDescent="0.35">
      <c r="E557" s="26" t="str">
        <f>IF(F557="","",VLOOKUP(F557,[5]All_LTMN_Lookups!$J$1:$K$1225,2,FALSE))</f>
        <v/>
      </c>
      <c r="Q557" s="28"/>
      <c r="R557" s="20"/>
      <c r="S557" s="20"/>
      <c r="T557" s="20"/>
      <c r="U557" s="20"/>
      <c r="V557" s="20"/>
      <c r="W557" s="20"/>
      <c r="X557" s="20"/>
    </row>
    <row r="558" spans="5:24" s="27" customFormat="1" ht="14.25" customHeight="1" x14ac:dyDescent="0.35">
      <c r="E558" s="26" t="str">
        <f>IF(F558="","",VLOOKUP(F558,[5]All_LTMN_Lookups!$J$1:$K$1225,2,FALSE))</f>
        <v/>
      </c>
      <c r="Q558" s="28"/>
      <c r="R558" s="20"/>
      <c r="S558" s="20"/>
      <c r="T558" s="20"/>
      <c r="U558" s="20"/>
      <c r="V558" s="20"/>
      <c r="W558" s="20"/>
      <c r="X558" s="20"/>
    </row>
    <row r="559" spans="5:24" s="27" customFormat="1" ht="14.25" customHeight="1" x14ac:dyDescent="0.35">
      <c r="E559" s="26" t="str">
        <f>IF(F559="","",VLOOKUP(F559,[5]All_LTMN_Lookups!$J$1:$K$1225,2,FALSE))</f>
        <v/>
      </c>
      <c r="Q559" s="28"/>
      <c r="R559" s="20"/>
      <c r="S559" s="20"/>
      <c r="T559" s="20"/>
      <c r="U559" s="20"/>
      <c r="V559" s="20"/>
      <c r="W559" s="20"/>
      <c r="X559" s="20"/>
    </row>
    <row r="560" spans="5:24" s="27" customFormat="1" ht="14.25" customHeight="1" x14ac:dyDescent="0.35">
      <c r="E560" s="26" t="str">
        <f>IF(F560="","",VLOOKUP(F560,[5]All_LTMN_Lookups!$J$1:$K$1225,2,FALSE))</f>
        <v/>
      </c>
      <c r="Q560" s="28"/>
      <c r="R560" s="20"/>
      <c r="S560" s="20"/>
      <c r="T560" s="20"/>
      <c r="U560" s="20"/>
      <c r="V560" s="20"/>
      <c r="W560" s="20"/>
      <c r="X560" s="20"/>
    </row>
    <row r="561" spans="5:24" s="27" customFormat="1" ht="14.25" customHeight="1" x14ac:dyDescent="0.35">
      <c r="E561" s="26" t="str">
        <f>IF(F561="","",VLOOKUP(F561,[5]All_LTMN_Lookups!$J$1:$K$1225,2,FALSE))</f>
        <v/>
      </c>
      <c r="Q561" s="28"/>
      <c r="R561" s="20"/>
      <c r="S561" s="20"/>
      <c r="T561" s="20"/>
      <c r="U561" s="20"/>
      <c r="V561" s="20"/>
      <c r="W561" s="20"/>
      <c r="X561" s="20"/>
    </row>
    <row r="562" spans="5:24" s="27" customFormat="1" ht="14.25" customHeight="1" x14ac:dyDescent="0.35">
      <c r="E562" s="26" t="str">
        <f>IF(F562="","",VLOOKUP(F562,[5]All_LTMN_Lookups!$J$1:$K$1225,2,FALSE))</f>
        <v/>
      </c>
      <c r="Q562" s="28"/>
      <c r="R562" s="20"/>
      <c r="S562" s="20"/>
      <c r="T562" s="20"/>
      <c r="U562" s="20"/>
      <c r="V562" s="20"/>
      <c r="W562" s="20"/>
      <c r="X562" s="20"/>
    </row>
    <row r="563" spans="5:24" s="27" customFormat="1" ht="14.25" customHeight="1" x14ac:dyDescent="0.35">
      <c r="E563" s="26" t="str">
        <f>IF(F563="","",VLOOKUP(F563,[5]All_LTMN_Lookups!$J$1:$K$1225,2,FALSE))</f>
        <v/>
      </c>
      <c r="Q563" s="28"/>
      <c r="R563" s="20"/>
      <c r="S563" s="20"/>
      <c r="T563" s="20"/>
      <c r="U563" s="20"/>
      <c r="V563" s="20"/>
      <c r="W563" s="20"/>
      <c r="X563" s="20"/>
    </row>
    <row r="564" spans="5:24" s="27" customFormat="1" ht="14.25" customHeight="1" x14ac:dyDescent="0.35">
      <c r="E564" s="26" t="str">
        <f>IF(F564="","",VLOOKUP(F564,[5]All_LTMN_Lookups!$J$1:$K$1225,2,FALSE))</f>
        <v/>
      </c>
      <c r="Q564" s="28"/>
      <c r="R564" s="20"/>
      <c r="S564" s="20"/>
      <c r="T564" s="20"/>
      <c r="U564" s="20"/>
      <c r="V564" s="20"/>
      <c r="W564" s="20"/>
      <c r="X564" s="20"/>
    </row>
    <row r="565" spans="5:24" s="27" customFormat="1" ht="14.25" customHeight="1" x14ac:dyDescent="0.35">
      <c r="E565" s="26" t="str">
        <f>IF(F565="","",VLOOKUP(F565,[5]All_LTMN_Lookups!$J$1:$K$1225,2,FALSE))</f>
        <v/>
      </c>
      <c r="Q565" s="28"/>
      <c r="R565" s="20"/>
      <c r="S565" s="20"/>
      <c r="T565" s="20"/>
      <c r="U565" s="20"/>
      <c r="V565" s="20"/>
      <c r="W565" s="20"/>
      <c r="X565" s="20"/>
    </row>
    <row r="566" spans="5:24" s="27" customFormat="1" ht="14.25" customHeight="1" x14ac:dyDescent="0.35">
      <c r="E566" s="26" t="str">
        <f>IF(F566="","",VLOOKUP(F566,[5]All_LTMN_Lookups!$J$1:$K$1225,2,FALSE))</f>
        <v/>
      </c>
      <c r="Q566" s="28"/>
      <c r="R566" s="20"/>
      <c r="S566" s="20"/>
      <c r="T566" s="20"/>
      <c r="U566" s="20"/>
      <c r="V566" s="20"/>
      <c r="W566" s="20"/>
      <c r="X566" s="20"/>
    </row>
    <row r="567" spans="5:24" s="27" customFormat="1" ht="14.25" customHeight="1" x14ac:dyDescent="0.35">
      <c r="E567" s="26" t="str">
        <f>IF(F567="","",VLOOKUP(F567,[5]All_LTMN_Lookups!$J$1:$K$1225,2,FALSE))</f>
        <v/>
      </c>
      <c r="Q567" s="28"/>
      <c r="R567" s="20"/>
      <c r="S567" s="20"/>
      <c r="T567" s="20"/>
      <c r="U567" s="20"/>
      <c r="V567" s="20"/>
      <c r="W567" s="20"/>
      <c r="X567" s="20"/>
    </row>
    <row r="568" spans="5:24" s="27" customFormat="1" ht="14.25" customHeight="1" x14ac:dyDescent="0.35">
      <c r="E568" s="26" t="str">
        <f>IF(F568="","",VLOOKUP(F568,[5]All_LTMN_Lookups!$J$1:$K$1225,2,FALSE))</f>
        <v/>
      </c>
      <c r="Q568" s="28"/>
      <c r="R568" s="20"/>
      <c r="S568" s="20"/>
      <c r="T568" s="20"/>
      <c r="U568" s="20"/>
      <c r="V568" s="20"/>
      <c r="W568" s="20"/>
      <c r="X568" s="20"/>
    </row>
    <row r="569" spans="5:24" s="27" customFormat="1" ht="14.25" customHeight="1" x14ac:dyDescent="0.35">
      <c r="E569" s="26" t="str">
        <f>IF(F569="","",VLOOKUP(F569,[5]All_LTMN_Lookups!$J$1:$K$1225,2,FALSE))</f>
        <v/>
      </c>
      <c r="Q569" s="28"/>
      <c r="R569" s="20"/>
      <c r="S569" s="20"/>
      <c r="T569" s="20"/>
      <c r="U569" s="20"/>
      <c r="V569" s="20"/>
      <c r="W569" s="20"/>
      <c r="X569" s="20"/>
    </row>
    <row r="570" spans="5:24" s="27" customFormat="1" ht="14.25" customHeight="1" x14ac:dyDescent="0.35">
      <c r="E570" s="26" t="str">
        <f>IF(F570="","",VLOOKUP(F570,[5]All_LTMN_Lookups!$J$1:$K$1225,2,FALSE))</f>
        <v/>
      </c>
      <c r="Q570" s="28"/>
      <c r="R570" s="20"/>
      <c r="S570" s="20"/>
      <c r="T570" s="20"/>
      <c r="U570" s="20"/>
      <c r="V570" s="20"/>
      <c r="W570" s="20"/>
      <c r="X570" s="20"/>
    </row>
    <row r="571" spans="5:24" s="27" customFormat="1" ht="14.25" customHeight="1" x14ac:dyDescent="0.35">
      <c r="E571" s="26" t="str">
        <f>IF(F571="","",VLOOKUP(F571,[5]All_LTMN_Lookups!$J$1:$K$1225,2,FALSE))</f>
        <v/>
      </c>
      <c r="Q571" s="28"/>
      <c r="R571" s="20"/>
      <c r="S571" s="20"/>
      <c r="T571" s="20"/>
      <c r="U571" s="20"/>
      <c r="V571" s="20"/>
      <c r="W571" s="20"/>
      <c r="X571" s="20"/>
    </row>
    <row r="572" spans="5:24" s="27" customFormat="1" ht="14.25" customHeight="1" x14ac:dyDescent="0.35">
      <c r="E572" s="26" t="str">
        <f>IF(F572="","",VLOOKUP(F572,[5]All_LTMN_Lookups!$J$1:$K$1225,2,FALSE))</f>
        <v/>
      </c>
      <c r="Q572" s="28"/>
      <c r="R572" s="20"/>
      <c r="S572" s="20"/>
      <c r="T572" s="20"/>
      <c r="U572" s="20"/>
      <c r="V572" s="20"/>
      <c r="W572" s="20"/>
      <c r="X572" s="20"/>
    </row>
    <row r="573" spans="5:24" s="27" customFormat="1" ht="14.25" customHeight="1" x14ac:dyDescent="0.35">
      <c r="E573" s="26" t="str">
        <f>IF(F573="","",VLOOKUP(F573,[5]All_LTMN_Lookups!$J$1:$K$1225,2,FALSE))</f>
        <v/>
      </c>
      <c r="Q573" s="28"/>
      <c r="R573" s="20"/>
      <c r="S573" s="20"/>
      <c r="T573" s="20"/>
      <c r="U573" s="20"/>
      <c r="V573" s="20"/>
      <c r="W573" s="20"/>
      <c r="X573" s="20"/>
    </row>
    <row r="574" spans="5:24" s="27" customFormat="1" ht="14.25" customHeight="1" x14ac:dyDescent="0.35">
      <c r="E574" s="26" t="str">
        <f>IF(F574="","",VLOOKUP(F574,[5]All_LTMN_Lookups!$J$1:$K$1225,2,FALSE))</f>
        <v/>
      </c>
      <c r="Q574" s="28"/>
      <c r="R574" s="20"/>
      <c r="S574" s="20"/>
      <c r="T574" s="20"/>
      <c r="U574" s="20"/>
      <c r="V574" s="20"/>
      <c r="W574" s="20"/>
      <c r="X574" s="20"/>
    </row>
    <row r="575" spans="5:24" s="27" customFormat="1" ht="14.25" customHeight="1" x14ac:dyDescent="0.35">
      <c r="E575" s="26" t="str">
        <f>IF(F575="","",VLOOKUP(F575,[5]All_LTMN_Lookups!$J$1:$K$1225,2,FALSE))</f>
        <v/>
      </c>
      <c r="Q575" s="28"/>
      <c r="R575" s="20"/>
      <c r="S575" s="20"/>
      <c r="T575" s="20"/>
      <c r="U575" s="20"/>
      <c r="V575" s="20"/>
      <c r="W575" s="20"/>
      <c r="X575" s="20"/>
    </row>
    <row r="576" spans="5:24" s="27" customFormat="1" ht="14.25" customHeight="1" x14ac:dyDescent="0.35">
      <c r="E576" s="26" t="str">
        <f>IF(F576="","",VLOOKUP(F576,[5]All_LTMN_Lookups!$J$1:$K$1225,2,FALSE))</f>
        <v/>
      </c>
      <c r="Q576" s="28"/>
      <c r="R576" s="20"/>
      <c r="S576" s="20"/>
      <c r="T576" s="20"/>
      <c r="U576" s="20"/>
      <c r="V576" s="20"/>
      <c r="W576" s="20"/>
      <c r="X576" s="20"/>
    </row>
    <row r="577" spans="5:24" s="27" customFormat="1" ht="14.25" customHeight="1" x14ac:dyDescent="0.35">
      <c r="E577" s="26" t="str">
        <f>IF(F577="","",VLOOKUP(F577,[5]All_LTMN_Lookups!$J$1:$K$1225,2,FALSE))</f>
        <v/>
      </c>
      <c r="Q577" s="28"/>
      <c r="R577" s="20"/>
      <c r="S577" s="20"/>
      <c r="T577" s="20"/>
      <c r="U577" s="20"/>
      <c r="V577" s="20"/>
      <c r="W577" s="20"/>
      <c r="X577" s="20"/>
    </row>
    <row r="578" spans="5:24" s="27" customFormat="1" ht="14.25" customHeight="1" x14ac:dyDescent="0.35">
      <c r="E578" s="26" t="str">
        <f>IF(F578="","",VLOOKUP(F578,[5]All_LTMN_Lookups!$J$1:$K$1225,2,FALSE))</f>
        <v/>
      </c>
      <c r="Q578" s="28"/>
      <c r="R578" s="20"/>
      <c r="S578" s="20"/>
      <c r="T578" s="20"/>
      <c r="U578" s="20"/>
      <c r="V578" s="20"/>
      <c r="W578" s="20"/>
      <c r="X578" s="20"/>
    </row>
    <row r="579" spans="5:24" s="27" customFormat="1" ht="14.25" customHeight="1" x14ac:dyDescent="0.35">
      <c r="E579" s="26" t="str">
        <f>IF(F579="","",VLOOKUP(F579,[5]All_LTMN_Lookups!$J$1:$K$1225,2,FALSE))</f>
        <v/>
      </c>
      <c r="Q579" s="28"/>
      <c r="R579" s="20"/>
      <c r="S579" s="20"/>
      <c r="T579" s="20"/>
      <c r="U579" s="20"/>
      <c r="V579" s="20"/>
      <c r="W579" s="20"/>
      <c r="X579" s="20"/>
    </row>
    <row r="580" spans="5:24" s="27" customFormat="1" ht="14.25" customHeight="1" x14ac:dyDescent="0.35">
      <c r="E580" s="26" t="str">
        <f>IF(F580="","",VLOOKUP(F580,[5]All_LTMN_Lookups!$J$1:$K$1225,2,FALSE))</f>
        <v/>
      </c>
      <c r="Q580" s="28"/>
      <c r="R580" s="20"/>
      <c r="S580" s="20"/>
      <c r="T580" s="20"/>
      <c r="U580" s="20"/>
      <c r="V580" s="20"/>
      <c r="W580" s="20"/>
      <c r="X580" s="20"/>
    </row>
    <row r="581" spans="5:24" s="27" customFormat="1" ht="14.25" customHeight="1" x14ac:dyDescent="0.35">
      <c r="E581" s="26" t="str">
        <f>IF(F581="","",VLOOKUP(F581,[5]All_LTMN_Lookups!$J$1:$K$1225,2,FALSE))</f>
        <v/>
      </c>
      <c r="Q581" s="28"/>
      <c r="R581" s="20"/>
      <c r="S581" s="20"/>
      <c r="T581" s="20"/>
      <c r="U581" s="20"/>
      <c r="V581" s="20"/>
      <c r="W581" s="20"/>
      <c r="X581" s="20"/>
    </row>
    <row r="582" spans="5:24" s="27" customFormat="1" ht="14.25" customHeight="1" x14ac:dyDescent="0.35">
      <c r="E582" s="26" t="str">
        <f>IF(F582="","",VLOOKUP(F582,[5]All_LTMN_Lookups!$J$1:$K$1225,2,FALSE))</f>
        <v/>
      </c>
      <c r="Q582" s="28"/>
      <c r="R582" s="20"/>
      <c r="S582" s="20"/>
      <c r="T582" s="20"/>
      <c r="U582" s="20"/>
      <c r="V582" s="20"/>
      <c r="W582" s="20"/>
      <c r="X582" s="20"/>
    </row>
    <row r="583" spans="5:24" s="27" customFormat="1" ht="14.25" customHeight="1" x14ac:dyDescent="0.35">
      <c r="E583" s="26" t="str">
        <f>IF(F583="","",VLOOKUP(F583,[5]All_LTMN_Lookups!$J$1:$K$1225,2,FALSE))</f>
        <v/>
      </c>
      <c r="Q583" s="28"/>
      <c r="R583" s="20"/>
      <c r="S583" s="20"/>
      <c r="T583" s="20"/>
      <c r="U583" s="20"/>
      <c r="V583" s="20"/>
      <c r="W583" s="20"/>
      <c r="X583" s="20"/>
    </row>
    <row r="584" spans="5:24" s="27" customFormat="1" ht="14.25" customHeight="1" x14ac:dyDescent="0.35">
      <c r="E584" s="26" t="str">
        <f>IF(F584="","",VLOOKUP(F584,[5]All_LTMN_Lookups!$J$1:$K$1225,2,FALSE))</f>
        <v/>
      </c>
      <c r="Q584" s="28"/>
      <c r="R584" s="20"/>
      <c r="S584" s="20"/>
      <c r="T584" s="20"/>
      <c r="U584" s="20"/>
      <c r="V584" s="20"/>
      <c r="W584" s="20"/>
      <c r="X584" s="20"/>
    </row>
    <row r="585" spans="5:24" s="27" customFormat="1" ht="14.25" customHeight="1" x14ac:dyDescent="0.35">
      <c r="E585" s="26" t="str">
        <f>IF(F585="","",VLOOKUP(F585,[5]All_LTMN_Lookups!$J$1:$K$1225,2,FALSE))</f>
        <v/>
      </c>
      <c r="Q585" s="28"/>
      <c r="R585" s="20"/>
      <c r="S585" s="20"/>
      <c r="T585" s="20"/>
      <c r="U585" s="20"/>
      <c r="V585" s="20"/>
      <c r="W585" s="20"/>
      <c r="X585" s="20"/>
    </row>
    <row r="586" spans="5:24" s="27" customFormat="1" ht="14.25" customHeight="1" x14ac:dyDescent="0.35">
      <c r="E586" s="26" t="str">
        <f>IF(F586="","",VLOOKUP(F586,[5]All_LTMN_Lookups!$J$1:$K$1225,2,FALSE))</f>
        <v/>
      </c>
      <c r="Q586" s="28"/>
      <c r="R586" s="20"/>
      <c r="S586" s="20"/>
      <c r="T586" s="20"/>
      <c r="U586" s="20"/>
      <c r="V586" s="20"/>
      <c r="W586" s="20"/>
      <c r="X586" s="20"/>
    </row>
    <row r="587" spans="5:24" s="27" customFormat="1" ht="14.25" customHeight="1" x14ac:dyDescent="0.35">
      <c r="E587" s="26" t="str">
        <f>IF(F587="","",VLOOKUP(F587,[5]All_LTMN_Lookups!$J$1:$K$1225,2,FALSE))</f>
        <v/>
      </c>
      <c r="Q587" s="28"/>
      <c r="R587" s="20"/>
      <c r="S587" s="20"/>
      <c r="T587" s="20"/>
      <c r="U587" s="20"/>
      <c r="V587" s="20"/>
      <c r="W587" s="20"/>
      <c r="X587" s="20"/>
    </row>
    <row r="588" spans="5:24" s="27" customFormat="1" ht="14.25" customHeight="1" x14ac:dyDescent="0.35">
      <c r="E588" s="26" t="str">
        <f>IF(F588="","",VLOOKUP(F588,[5]All_LTMN_Lookups!$J$1:$K$1225,2,FALSE))</f>
        <v/>
      </c>
      <c r="Q588" s="28"/>
      <c r="R588" s="20"/>
      <c r="S588" s="20"/>
      <c r="T588" s="20"/>
      <c r="U588" s="20"/>
      <c r="V588" s="20"/>
      <c r="W588" s="20"/>
      <c r="X588" s="20"/>
    </row>
    <row r="589" spans="5:24" s="27" customFormat="1" ht="14.25" customHeight="1" x14ac:dyDescent="0.35">
      <c r="E589" s="26" t="str">
        <f>IF(F589="","",VLOOKUP(F589,[5]All_LTMN_Lookups!$J$1:$K$1225,2,FALSE))</f>
        <v/>
      </c>
      <c r="Q589" s="28"/>
      <c r="R589" s="20"/>
      <c r="S589" s="20"/>
      <c r="T589" s="20"/>
      <c r="U589" s="20"/>
      <c r="V589" s="20"/>
      <c r="W589" s="20"/>
      <c r="X589" s="20"/>
    </row>
    <row r="590" spans="5:24" s="27" customFormat="1" ht="14.25" customHeight="1" x14ac:dyDescent="0.35">
      <c r="E590" s="26" t="str">
        <f>IF(F590="","",VLOOKUP(F590,[5]All_LTMN_Lookups!$J$1:$K$1225,2,FALSE))</f>
        <v/>
      </c>
      <c r="Q590" s="28"/>
      <c r="R590" s="20"/>
      <c r="S590" s="20"/>
      <c r="T590" s="20"/>
      <c r="U590" s="20"/>
      <c r="V590" s="20"/>
      <c r="W590" s="20"/>
      <c r="X590" s="20"/>
    </row>
    <row r="591" spans="5:24" s="27" customFormat="1" ht="14.25" customHeight="1" x14ac:dyDescent="0.35">
      <c r="E591" s="26" t="str">
        <f>IF(F591="","",VLOOKUP(F591,[5]All_LTMN_Lookups!$J$1:$K$1225,2,FALSE))</f>
        <v/>
      </c>
      <c r="Q591" s="28"/>
      <c r="R591" s="20"/>
      <c r="S591" s="20"/>
      <c r="T591" s="20"/>
      <c r="U591" s="20"/>
      <c r="V591" s="20"/>
      <c r="W591" s="20"/>
      <c r="X591" s="20"/>
    </row>
    <row r="592" spans="5:24" s="27" customFormat="1" ht="14.25" customHeight="1" x14ac:dyDescent="0.35">
      <c r="E592" s="26" t="str">
        <f>IF(F592="","",VLOOKUP(F592,[5]All_LTMN_Lookups!$J$1:$K$1225,2,FALSE))</f>
        <v/>
      </c>
      <c r="Q592" s="28"/>
      <c r="R592" s="20"/>
      <c r="S592" s="20"/>
      <c r="T592" s="20"/>
      <c r="U592" s="20"/>
      <c r="V592" s="20"/>
      <c r="W592" s="20"/>
      <c r="X592" s="20"/>
    </row>
    <row r="593" spans="5:24" s="27" customFormat="1" ht="14.25" customHeight="1" x14ac:dyDescent="0.35">
      <c r="E593" s="26" t="str">
        <f>IF(F593="","",VLOOKUP(F593,[5]All_LTMN_Lookups!$J$1:$K$1225,2,FALSE))</f>
        <v/>
      </c>
      <c r="Q593" s="28"/>
      <c r="R593" s="20"/>
      <c r="S593" s="20"/>
      <c r="T593" s="20"/>
      <c r="U593" s="20"/>
      <c r="V593" s="20"/>
      <c r="W593" s="20"/>
      <c r="X593" s="20"/>
    </row>
    <row r="594" spans="5:24" s="27" customFormat="1" ht="14.25" customHeight="1" x14ac:dyDescent="0.35">
      <c r="E594" s="26" t="str">
        <f>IF(F594="","",VLOOKUP(F594,[5]All_LTMN_Lookups!$J$1:$K$1225,2,FALSE))</f>
        <v/>
      </c>
      <c r="Q594" s="28"/>
      <c r="R594" s="20"/>
      <c r="S594" s="20"/>
      <c r="T594" s="20"/>
      <c r="U594" s="20"/>
      <c r="V594" s="20"/>
      <c r="W594" s="20"/>
      <c r="X594" s="20"/>
    </row>
    <row r="595" spans="5:24" s="27" customFormat="1" ht="14.25" customHeight="1" x14ac:dyDescent="0.35">
      <c r="E595" s="26" t="str">
        <f>IF(F595="","",VLOOKUP(F595,[5]All_LTMN_Lookups!$J$1:$K$1225,2,FALSE))</f>
        <v/>
      </c>
      <c r="Q595" s="28"/>
      <c r="R595" s="20"/>
      <c r="S595" s="20"/>
      <c r="T595" s="20"/>
      <c r="U595" s="20"/>
      <c r="V595" s="20"/>
      <c r="W595" s="20"/>
      <c r="X595" s="20"/>
    </row>
    <row r="596" spans="5:24" s="27" customFormat="1" ht="14.25" customHeight="1" x14ac:dyDescent="0.35">
      <c r="E596" s="26" t="str">
        <f>IF(F596="","",VLOOKUP(F596,[5]All_LTMN_Lookups!$J$1:$K$1225,2,FALSE))</f>
        <v/>
      </c>
      <c r="Q596" s="28"/>
      <c r="R596" s="20"/>
      <c r="S596" s="20"/>
      <c r="T596" s="20"/>
      <c r="U596" s="20"/>
      <c r="V596" s="20"/>
      <c r="W596" s="20"/>
      <c r="X596" s="20"/>
    </row>
    <row r="597" spans="5:24" s="27" customFormat="1" ht="14.25" customHeight="1" x14ac:dyDescent="0.35">
      <c r="E597" s="26" t="str">
        <f>IF(F597="","",VLOOKUP(F597,[5]All_LTMN_Lookups!$J$1:$K$1225,2,FALSE))</f>
        <v/>
      </c>
      <c r="Q597" s="28"/>
      <c r="R597" s="20"/>
      <c r="S597" s="20"/>
      <c r="T597" s="20"/>
      <c r="U597" s="20"/>
      <c r="V597" s="20"/>
      <c r="W597" s="20"/>
      <c r="X597" s="20"/>
    </row>
    <row r="598" spans="5:24" s="27" customFormat="1" ht="14.25" customHeight="1" x14ac:dyDescent="0.35">
      <c r="E598" s="26" t="str">
        <f>IF(F598="","",VLOOKUP(F598,[5]All_LTMN_Lookups!$J$1:$K$1225,2,FALSE))</f>
        <v/>
      </c>
      <c r="Q598" s="28"/>
      <c r="R598" s="20"/>
      <c r="S598" s="20"/>
      <c r="T598" s="20"/>
      <c r="U598" s="20"/>
      <c r="V598" s="20"/>
      <c r="W598" s="20"/>
      <c r="X598" s="20"/>
    </row>
    <row r="599" spans="5:24" s="27" customFormat="1" ht="14.25" customHeight="1" x14ac:dyDescent="0.35">
      <c r="E599" s="26" t="str">
        <f>IF(F599="","",VLOOKUP(F599,[5]All_LTMN_Lookups!$J$1:$K$1225,2,FALSE))</f>
        <v/>
      </c>
      <c r="Q599" s="28"/>
      <c r="R599" s="20"/>
      <c r="S599" s="20"/>
      <c r="T599" s="20"/>
      <c r="U599" s="20"/>
      <c r="V599" s="20"/>
      <c r="W599" s="20"/>
      <c r="X599" s="20"/>
    </row>
    <row r="600" spans="5:24" s="27" customFormat="1" ht="14.25" customHeight="1" x14ac:dyDescent="0.35">
      <c r="E600" s="26" t="str">
        <f>IF(F600="","",VLOOKUP(F600,[5]All_LTMN_Lookups!$J$1:$K$1225,2,FALSE))</f>
        <v/>
      </c>
      <c r="Q600" s="28"/>
      <c r="R600" s="20"/>
      <c r="S600" s="20"/>
      <c r="T600" s="20"/>
      <c r="U600" s="20"/>
      <c r="V600" s="20"/>
      <c r="W600" s="20"/>
      <c r="X600" s="20"/>
    </row>
    <row r="601" spans="5:24" s="27" customFormat="1" ht="14.25" customHeight="1" x14ac:dyDescent="0.35">
      <c r="E601" s="26" t="str">
        <f>IF(F601="","",VLOOKUP(F601,[5]All_LTMN_Lookups!$J$1:$K$1225,2,FALSE))</f>
        <v/>
      </c>
      <c r="Q601" s="28"/>
      <c r="R601" s="20"/>
      <c r="S601" s="20"/>
      <c r="T601" s="20"/>
      <c r="U601" s="20"/>
      <c r="V601" s="20"/>
      <c r="W601" s="20"/>
      <c r="X601" s="20"/>
    </row>
    <row r="602" spans="5:24" s="27" customFormat="1" ht="14.25" customHeight="1" x14ac:dyDescent="0.35">
      <c r="E602" s="26" t="str">
        <f>IF(F602="","",VLOOKUP(F602,[5]All_LTMN_Lookups!$J$1:$K$1225,2,FALSE))</f>
        <v/>
      </c>
      <c r="Q602" s="28"/>
      <c r="R602" s="20"/>
      <c r="S602" s="20"/>
      <c r="T602" s="20"/>
      <c r="U602" s="20"/>
      <c r="V602" s="20"/>
      <c r="W602" s="20"/>
      <c r="X602" s="20"/>
    </row>
    <row r="603" spans="5:24" s="27" customFormat="1" ht="14.25" customHeight="1" x14ac:dyDescent="0.35">
      <c r="E603" s="26" t="str">
        <f>IF(F603="","",VLOOKUP(F603,[5]All_LTMN_Lookups!$J$1:$K$1225,2,FALSE))</f>
        <v/>
      </c>
      <c r="Q603" s="28"/>
      <c r="R603" s="20"/>
      <c r="S603" s="20"/>
      <c r="T603" s="20"/>
      <c r="U603" s="20"/>
      <c r="V603" s="20"/>
      <c r="W603" s="20"/>
      <c r="X603" s="20"/>
    </row>
    <row r="604" spans="5:24" s="27" customFormat="1" ht="14.25" customHeight="1" x14ac:dyDescent="0.35">
      <c r="E604" s="26" t="str">
        <f>IF(F604="","",VLOOKUP(F604,[5]All_LTMN_Lookups!$J$1:$K$1225,2,FALSE))</f>
        <v/>
      </c>
      <c r="Q604" s="28"/>
      <c r="R604" s="20"/>
      <c r="S604" s="20"/>
      <c r="T604" s="20"/>
      <c r="U604" s="20"/>
      <c r="V604" s="20"/>
      <c r="W604" s="20"/>
      <c r="X604" s="20"/>
    </row>
    <row r="605" spans="5:24" s="27" customFormat="1" ht="14.25" customHeight="1" x14ac:dyDescent="0.35">
      <c r="E605" s="26" t="str">
        <f>IF(F605="","",VLOOKUP(F605,[5]All_LTMN_Lookups!$J$1:$K$1225,2,FALSE))</f>
        <v/>
      </c>
      <c r="Q605" s="28"/>
      <c r="R605" s="20"/>
      <c r="S605" s="20"/>
      <c r="T605" s="20"/>
      <c r="U605" s="20"/>
      <c r="V605" s="20"/>
      <c r="W605" s="20"/>
      <c r="X605" s="20"/>
    </row>
    <row r="606" spans="5:24" s="27" customFormat="1" ht="14.25" customHeight="1" x14ac:dyDescent="0.35">
      <c r="E606" s="26" t="str">
        <f>IF(F606="","",VLOOKUP(F606,[5]All_LTMN_Lookups!$J$1:$K$1225,2,FALSE))</f>
        <v/>
      </c>
      <c r="Q606" s="28"/>
      <c r="R606" s="20"/>
      <c r="S606" s="20"/>
      <c r="T606" s="20"/>
      <c r="U606" s="20"/>
      <c r="V606" s="20"/>
      <c r="W606" s="20"/>
      <c r="X606" s="20"/>
    </row>
    <row r="607" spans="5:24" s="27" customFormat="1" ht="14.25" customHeight="1" x14ac:dyDescent="0.35">
      <c r="E607" s="26" t="str">
        <f>IF(F607="","",VLOOKUP(F607,[5]All_LTMN_Lookups!$J$1:$K$1225,2,FALSE))</f>
        <v/>
      </c>
      <c r="Q607" s="28"/>
      <c r="R607" s="20"/>
      <c r="S607" s="20"/>
      <c r="T607" s="20"/>
      <c r="U607" s="20"/>
      <c r="V607" s="20"/>
      <c r="W607" s="20"/>
      <c r="X607" s="20"/>
    </row>
    <row r="608" spans="5:24" s="27" customFormat="1" ht="14.25" customHeight="1" x14ac:dyDescent="0.35">
      <c r="E608" s="26" t="str">
        <f>IF(F608="","",VLOOKUP(F608,[5]All_LTMN_Lookups!$J$1:$K$1225,2,FALSE))</f>
        <v/>
      </c>
      <c r="Q608" s="28"/>
      <c r="R608" s="20"/>
      <c r="S608" s="20"/>
      <c r="T608" s="20"/>
      <c r="U608" s="20"/>
      <c r="V608" s="20"/>
      <c r="W608" s="20"/>
      <c r="X608" s="20"/>
    </row>
    <row r="609" spans="5:24" s="27" customFormat="1" ht="14.25" customHeight="1" x14ac:dyDescent="0.35">
      <c r="E609" s="26" t="str">
        <f>IF(F609="","",VLOOKUP(F609,[5]All_LTMN_Lookups!$J$1:$K$1225,2,FALSE))</f>
        <v/>
      </c>
      <c r="Q609" s="28"/>
      <c r="R609" s="20"/>
      <c r="S609" s="20"/>
      <c r="T609" s="20"/>
      <c r="U609" s="20"/>
      <c r="V609" s="20"/>
      <c r="W609" s="20"/>
      <c r="X609" s="20"/>
    </row>
    <row r="610" spans="5:24" s="27" customFormat="1" ht="14.25" customHeight="1" x14ac:dyDescent="0.35">
      <c r="E610" s="26" t="str">
        <f>IF(F610="","",VLOOKUP(F610,[5]All_LTMN_Lookups!$J$1:$K$1225,2,FALSE))</f>
        <v/>
      </c>
      <c r="Q610" s="28"/>
      <c r="R610" s="20"/>
      <c r="S610" s="20"/>
      <c r="T610" s="20"/>
      <c r="U610" s="20"/>
      <c r="V610" s="20"/>
      <c r="W610" s="20"/>
      <c r="X610" s="20"/>
    </row>
    <row r="611" spans="5:24" s="27" customFormat="1" ht="14.25" customHeight="1" x14ac:dyDescent="0.35">
      <c r="E611" s="26" t="str">
        <f>IF(F611="","",VLOOKUP(F611,[5]All_LTMN_Lookups!$J$1:$K$1225,2,FALSE))</f>
        <v/>
      </c>
      <c r="Q611" s="28"/>
      <c r="R611" s="20"/>
      <c r="S611" s="20"/>
      <c r="T611" s="20"/>
      <c r="U611" s="20"/>
      <c r="V611" s="20"/>
      <c r="W611" s="20"/>
      <c r="X611" s="20"/>
    </row>
    <row r="612" spans="5:24" s="27" customFormat="1" ht="14.25" customHeight="1" x14ac:dyDescent="0.35">
      <c r="E612" s="26" t="str">
        <f>IF(F612="","",VLOOKUP(F612,[5]All_LTMN_Lookups!$J$1:$K$1225,2,FALSE))</f>
        <v/>
      </c>
      <c r="Q612" s="28"/>
      <c r="R612" s="20"/>
      <c r="S612" s="20"/>
      <c r="T612" s="20"/>
      <c r="U612" s="20"/>
      <c r="V612" s="20"/>
      <c r="W612" s="20"/>
      <c r="X612" s="20"/>
    </row>
    <row r="613" spans="5:24" s="27" customFormat="1" ht="14.25" customHeight="1" x14ac:dyDescent="0.35">
      <c r="E613" s="26" t="str">
        <f>IF(F613="","",VLOOKUP(F613,[5]All_LTMN_Lookups!$J$1:$K$1225,2,FALSE))</f>
        <v/>
      </c>
      <c r="Q613" s="28"/>
      <c r="R613" s="20"/>
      <c r="S613" s="20"/>
      <c r="T613" s="20"/>
      <c r="U613" s="20"/>
      <c r="V613" s="20"/>
      <c r="W613" s="20"/>
      <c r="X613" s="20"/>
    </row>
    <row r="614" spans="5:24" s="27" customFormat="1" ht="14.25" customHeight="1" x14ac:dyDescent="0.35">
      <c r="E614" s="26" t="str">
        <f>IF(F614="","",VLOOKUP(F614,[5]All_LTMN_Lookups!$J$1:$K$1225,2,FALSE))</f>
        <v/>
      </c>
      <c r="Q614" s="28"/>
      <c r="R614" s="20"/>
      <c r="S614" s="20"/>
      <c r="T614" s="20"/>
      <c r="U614" s="20"/>
      <c r="V614" s="20"/>
      <c r="W614" s="20"/>
      <c r="X614" s="20"/>
    </row>
    <row r="615" spans="5:24" s="27" customFormat="1" ht="14.25" customHeight="1" x14ac:dyDescent="0.35">
      <c r="E615" s="26" t="str">
        <f>IF(F615="","",VLOOKUP(F615,[5]All_LTMN_Lookups!$J$1:$K$1225,2,FALSE))</f>
        <v/>
      </c>
      <c r="Q615" s="28"/>
      <c r="R615" s="20"/>
      <c r="S615" s="20"/>
      <c r="T615" s="20"/>
      <c r="U615" s="20"/>
      <c r="V615" s="20"/>
      <c r="W615" s="20"/>
      <c r="X615" s="20"/>
    </row>
    <row r="616" spans="5:24" s="27" customFormat="1" ht="14.25" customHeight="1" x14ac:dyDescent="0.35">
      <c r="E616" s="26" t="str">
        <f>IF(F616="","",VLOOKUP(F616,[5]All_LTMN_Lookups!$J$1:$K$1225,2,FALSE))</f>
        <v/>
      </c>
      <c r="Q616" s="28"/>
      <c r="R616" s="20"/>
      <c r="S616" s="20"/>
      <c r="T616" s="20"/>
      <c r="U616" s="20"/>
      <c r="V616" s="20"/>
      <c r="W616" s="20"/>
      <c r="X616" s="20"/>
    </row>
    <row r="617" spans="5:24" s="27" customFormat="1" ht="14.25" customHeight="1" x14ac:dyDescent="0.35">
      <c r="E617" s="26" t="str">
        <f>IF(F617="","",VLOOKUP(F617,[5]All_LTMN_Lookups!$J$1:$K$1225,2,FALSE))</f>
        <v/>
      </c>
      <c r="Q617" s="28"/>
      <c r="R617" s="20"/>
      <c r="S617" s="20"/>
      <c r="T617" s="20"/>
      <c r="U617" s="20"/>
      <c r="V617" s="20"/>
      <c r="W617" s="20"/>
      <c r="X617" s="20"/>
    </row>
    <row r="618" spans="5:24" s="27" customFormat="1" ht="14.25" customHeight="1" x14ac:dyDescent="0.35">
      <c r="E618" s="26" t="str">
        <f>IF(F618="","",VLOOKUP(F618,[5]All_LTMN_Lookups!$J$1:$K$1225,2,FALSE))</f>
        <v/>
      </c>
      <c r="Q618" s="28"/>
      <c r="R618" s="20"/>
      <c r="S618" s="20"/>
      <c r="T618" s="20"/>
      <c r="U618" s="20"/>
      <c r="V618" s="20"/>
      <c r="W618" s="20"/>
      <c r="X618" s="20"/>
    </row>
    <row r="619" spans="5:24" s="27" customFormat="1" ht="14.25" customHeight="1" x14ac:dyDescent="0.35">
      <c r="E619" s="26" t="str">
        <f>IF(F619="","",VLOOKUP(F619,[5]All_LTMN_Lookups!$J$1:$K$1225,2,FALSE))</f>
        <v/>
      </c>
      <c r="Q619" s="28"/>
      <c r="R619" s="20"/>
      <c r="S619" s="20"/>
      <c r="T619" s="20"/>
      <c r="U619" s="20"/>
      <c r="V619" s="20"/>
      <c r="W619" s="20"/>
      <c r="X619" s="20"/>
    </row>
    <row r="620" spans="5:24" s="27" customFormat="1" ht="14.25" customHeight="1" x14ac:dyDescent="0.35">
      <c r="E620" s="26" t="str">
        <f>IF(F620="","",VLOOKUP(F620,[5]All_LTMN_Lookups!$J$1:$K$1225,2,FALSE))</f>
        <v/>
      </c>
      <c r="Q620" s="28"/>
      <c r="R620" s="20"/>
      <c r="S620" s="20"/>
      <c r="T620" s="20"/>
      <c r="U620" s="20"/>
      <c r="V620" s="20"/>
      <c r="W620" s="20"/>
      <c r="X620" s="20"/>
    </row>
    <row r="621" spans="5:24" s="27" customFormat="1" ht="14.25" customHeight="1" x14ac:dyDescent="0.35">
      <c r="E621" s="26" t="str">
        <f>IF(F621="","",VLOOKUP(F621,[5]All_LTMN_Lookups!$J$1:$K$1225,2,FALSE))</f>
        <v/>
      </c>
      <c r="Q621" s="28"/>
      <c r="R621" s="20"/>
      <c r="S621" s="20"/>
      <c r="T621" s="20"/>
      <c r="U621" s="20"/>
      <c r="V621" s="20"/>
      <c r="W621" s="20"/>
      <c r="X621" s="20"/>
    </row>
    <row r="622" spans="5:24" s="27" customFormat="1" ht="14.25" customHeight="1" x14ac:dyDescent="0.35">
      <c r="E622" s="26" t="str">
        <f>IF(F622="","",VLOOKUP(F622,[5]All_LTMN_Lookups!$J$1:$K$1225,2,FALSE))</f>
        <v/>
      </c>
      <c r="Q622" s="28"/>
      <c r="R622" s="20"/>
      <c r="S622" s="20"/>
      <c r="T622" s="20"/>
      <c r="U622" s="20"/>
      <c r="V622" s="20"/>
      <c r="W622" s="20"/>
      <c r="X622" s="20"/>
    </row>
    <row r="623" spans="5:24" s="27" customFormat="1" ht="14.25" customHeight="1" x14ac:dyDescent="0.35">
      <c r="E623" s="26" t="str">
        <f>IF(F623="","",VLOOKUP(F623,[5]All_LTMN_Lookups!$J$1:$K$1225,2,FALSE))</f>
        <v/>
      </c>
      <c r="Q623" s="28"/>
      <c r="R623" s="20"/>
      <c r="S623" s="20"/>
      <c r="T623" s="20"/>
      <c r="U623" s="20"/>
      <c r="V623" s="20"/>
      <c r="W623" s="20"/>
      <c r="X623" s="20"/>
    </row>
    <row r="624" spans="5:24" s="27" customFormat="1" ht="14.25" customHeight="1" x14ac:dyDescent="0.35">
      <c r="E624" s="26" t="str">
        <f>IF(F624="","",VLOOKUP(F624,[5]All_LTMN_Lookups!$J$1:$K$1225,2,FALSE))</f>
        <v/>
      </c>
      <c r="Q624" s="28"/>
      <c r="R624" s="20"/>
      <c r="S624" s="20"/>
      <c r="T624" s="20"/>
      <c r="U624" s="20"/>
      <c r="V624" s="20"/>
      <c r="W624" s="20"/>
      <c r="X624" s="20"/>
    </row>
    <row r="625" spans="5:24" s="27" customFormat="1" ht="14.25" customHeight="1" x14ac:dyDescent="0.35">
      <c r="E625" s="26" t="str">
        <f>IF(F625="","",VLOOKUP(F625,[5]All_LTMN_Lookups!$J$1:$K$1225,2,FALSE))</f>
        <v/>
      </c>
      <c r="Q625" s="28"/>
      <c r="R625" s="20"/>
      <c r="S625" s="20"/>
      <c r="T625" s="20"/>
      <c r="U625" s="20"/>
      <c r="V625" s="20"/>
      <c r="W625" s="20"/>
      <c r="X625" s="20"/>
    </row>
    <row r="626" spans="5:24" s="27" customFormat="1" ht="14.25" customHeight="1" x14ac:dyDescent="0.35">
      <c r="E626" s="26" t="str">
        <f>IF(F626="","",VLOOKUP(F626,[5]All_LTMN_Lookups!$J$1:$K$1225,2,FALSE))</f>
        <v/>
      </c>
      <c r="Q626" s="28"/>
      <c r="R626" s="20"/>
      <c r="S626" s="20"/>
      <c r="T626" s="20"/>
      <c r="U626" s="20"/>
      <c r="V626" s="20"/>
      <c r="W626" s="20"/>
      <c r="X626" s="20"/>
    </row>
    <row r="627" spans="5:24" s="27" customFormat="1" ht="14.25" customHeight="1" x14ac:dyDescent="0.35">
      <c r="E627" s="26" t="str">
        <f>IF(F627="","",VLOOKUP(F627,[5]All_LTMN_Lookups!$J$1:$K$1225,2,FALSE))</f>
        <v/>
      </c>
      <c r="Q627" s="28"/>
      <c r="R627" s="20"/>
      <c r="S627" s="20"/>
      <c r="T627" s="20"/>
      <c r="U627" s="20"/>
      <c r="V627" s="20"/>
      <c r="W627" s="20"/>
      <c r="X627" s="20"/>
    </row>
    <row r="628" spans="5:24" s="27" customFormat="1" ht="14.25" customHeight="1" x14ac:dyDescent="0.35">
      <c r="E628" s="26" t="str">
        <f>IF(F628="","",VLOOKUP(F628,[5]All_LTMN_Lookups!$J$1:$K$1225,2,FALSE))</f>
        <v/>
      </c>
      <c r="Q628" s="28"/>
      <c r="R628" s="20"/>
      <c r="S628" s="20"/>
      <c r="T628" s="20"/>
      <c r="U628" s="20"/>
      <c r="V628" s="20"/>
      <c r="W628" s="20"/>
      <c r="X628" s="20"/>
    </row>
    <row r="629" spans="5:24" s="27" customFormat="1" ht="14.25" customHeight="1" x14ac:dyDescent="0.35">
      <c r="E629" s="26" t="str">
        <f>IF(F629="","",VLOOKUP(F629,[5]All_LTMN_Lookups!$J$1:$K$1225,2,FALSE))</f>
        <v/>
      </c>
      <c r="Q629" s="28"/>
      <c r="R629" s="20"/>
      <c r="S629" s="20"/>
      <c r="T629" s="20"/>
      <c r="U629" s="20"/>
      <c r="V629" s="20"/>
      <c r="W629" s="20"/>
      <c r="X629" s="20"/>
    </row>
    <row r="630" spans="5:24" s="27" customFormat="1" ht="14.25" customHeight="1" x14ac:dyDescent="0.35">
      <c r="E630" s="26" t="str">
        <f>IF(F630="","",VLOOKUP(F630,[5]All_LTMN_Lookups!$J$1:$K$1225,2,FALSE))</f>
        <v/>
      </c>
      <c r="Q630" s="28"/>
      <c r="R630" s="20"/>
      <c r="S630" s="20"/>
      <c r="T630" s="20"/>
      <c r="U630" s="20"/>
      <c r="V630" s="20"/>
      <c r="W630" s="20"/>
      <c r="X630" s="20"/>
    </row>
    <row r="631" spans="5:24" s="27" customFormat="1" ht="14.25" customHeight="1" x14ac:dyDescent="0.35">
      <c r="E631" s="26" t="str">
        <f>IF(F631="","",VLOOKUP(F631,[5]All_LTMN_Lookups!$J$1:$K$1225,2,FALSE))</f>
        <v/>
      </c>
      <c r="Q631" s="28"/>
      <c r="R631" s="20"/>
      <c r="S631" s="20"/>
      <c r="T631" s="20"/>
      <c r="U631" s="20"/>
      <c r="V631" s="20"/>
      <c r="W631" s="20"/>
      <c r="X631" s="20"/>
    </row>
    <row r="632" spans="5:24" s="27" customFormat="1" ht="14.25" customHeight="1" x14ac:dyDescent="0.35">
      <c r="E632" s="26" t="str">
        <f>IF(F632="","",VLOOKUP(F632,[5]All_LTMN_Lookups!$J$1:$K$1225,2,FALSE))</f>
        <v/>
      </c>
      <c r="Q632" s="28"/>
      <c r="R632" s="20"/>
      <c r="S632" s="20"/>
      <c r="T632" s="20"/>
      <c r="U632" s="20"/>
      <c r="V632" s="20"/>
      <c r="W632" s="20"/>
      <c r="X632" s="20"/>
    </row>
    <row r="633" spans="5:24" s="27" customFormat="1" ht="14.25" customHeight="1" x14ac:dyDescent="0.35">
      <c r="E633" s="26" t="str">
        <f>IF(F633="","",VLOOKUP(F633,[5]All_LTMN_Lookups!$J$1:$K$1225,2,FALSE))</f>
        <v/>
      </c>
      <c r="Q633" s="28"/>
      <c r="R633" s="20"/>
      <c r="S633" s="20"/>
      <c r="T633" s="20"/>
      <c r="U633" s="20"/>
      <c r="V633" s="20"/>
      <c r="W633" s="20"/>
      <c r="X633" s="20"/>
    </row>
    <row r="634" spans="5:24" s="27" customFormat="1" ht="14.25" customHeight="1" x14ac:dyDescent="0.35">
      <c r="E634" s="26" t="str">
        <f>IF(F634="","",VLOOKUP(F634,[5]All_LTMN_Lookups!$J$1:$K$1225,2,FALSE))</f>
        <v/>
      </c>
      <c r="Q634" s="28"/>
      <c r="R634" s="20"/>
      <c r="S634" s="20"/>
      <c r="T634" s="20"/>
      <c r="U634" s="20"/>
      <c r="V634" s="20"/>
      <c r="W634" s="20"/>
      <c r="X634" s="20"/>
    </row>
    <row r="635" spans="5:24" s="27" customFormat="1" ht="14.25" customHeight="1" x14ac:dyDescent="0.35">
      <c r="E635" s="26" t="str">
        <f>IF(F635="","",VLOOKUP(F635,[5]All_LTMN_Lookups!$J$1:$K$1225,2,FALSE))</f>
        <v/>
      </c>
      <c r="Q635" s="28"/>
      <c r="R635" s="20"/>
      <c r="S635" s="20"/>
      <c r="T635" s="20"/>
      <c r="U635" s="20"/>
      <c r="V635" s="20"/>
      <c r="W635" s="20"/>
      <c r="X635" s="20"/>
    </row>
    <row r="636" spans="5:24" s="27" customFormat="1" ht="14.25" customHeight="1" x14ac:dyDescent="0.35">
      <c r="E636" s="26" t="str">
        <f>IF(F636="","",VLOOKUP(F636,[5]All_LTMN_Lookups!$J$1:$K$1225,2,FALSE))</f>
        <v/>
      </c>
      <c r="Q636" s="28"/>
      <c r="R636" s="20"/>
      <c r="S636" s="20"/>
      <c r="T636" s="20"/>
      <c r="U636" s="20"/>
      <c r="V636" s="20"/>
      <c r="W636" s="20"/>
      <c r="X636" s="20"/>
    </row>
    <row r="637" spans="5:24" s="27" customFormat="1" ht="14.25" customHeight="1" x14ac:dyDescent="0.35">
      <c r="E637" s="26" t="str">
        <f>IF(F637="","",VLOOKUP(F637,[5]All_LTMN_Lookups!$J$1:$K$1225,2,FALSE))</f>
        <v/>
      </c>
      <c r="Q637" s="28"/>
      <c r="R637" s="20"/>
      <c r="S637" s="20"/>
      <c r="T637" s="20"/>
      <c r="U637" s="20"/>
      <c r="V637" s="20"/>
      <c r="W637" s="20"/>
      <c r="X637" s="20"/>
    </row>
    <row r="638" spans="5:24" s="27" customFormat="1" ht="14.25" customHeight="1" x14ac:dyDescent="0.35">
      <c r="E638" s="26" t="str">
        <f>IF(F638="","",VLOOKUP(F638,[5]All_LTMN_Lookups!$J$1:$K$1225,2,FALSE))</f>
        <v/>
      </c>
      <c r="Q638" s="28"/>
      <c r="R638" s="20"/>
      <c r="S638" s="20"/>
      <c r="T638" s="20"/>
      <c r="U638" s="20"/>
      <c r="V638" s="20"/>
      <c r="W638" s="20"/>
      <c r="X638" s="20"/>
    </row>
    <row r="639" spans="5:24" s="27" customFormat="1" ht="14.25" customHeight="1" x14ac:dyDescent="0.35">
      <c r="E639" s="26" t="str">
        <f>IF(F639="","",VLOOKUP(F639,[5]All_LTMN_Lookups!$J$1:$K$1225,2,FALSE))</f>
        <v/>
      </c>
      <c r="Q639" s="28"/>
      <c r="R639" s="20"/>
      <c r="S639" s="20"/>
      <c r="T639" s="20"/>
      <c r="U639" s="20"/>
      <c r="V639" s="20"/>
      <c r="W639" s="20"/>
      <c r="X639" s="20"/>
    </row>
    <row r="640" spans="5:24" s="27" customFormat="1" ht="14.25" customHeight="1" x14ac:dyDescent="0.35">
      <c r="E640" s="26" t="str">
        <f>IF(F640="","",VLOOKUP(F640,[5]All_LTMN_Lookups!$J$1:$K$1225,2,FALSE))</f>
        <v/>
      </c>
      <c r="Q640" s="28"/>
      <c r="R640" s="20"/>
      <c r="S640" s="20"/>
      <c r="T640" s="20"/>
      <c r="U640" s="20"/>
      <c r="V640" s="20"/>
      <c r="W640" s="20"/>
      <c r="X640" s="20"/>
    </row>
    <row r="641" spans="5:24" s="27" customFormat="1" ht="14.25" customHeight="1" x14ac:dyDescent="0.35">
      <c r="E641" s="26" t="str">
        <f>IF(F641="","",VLOOKUP(F641,[5]All_LTMN_Lookups!$J$1:$K$1225,2,FALSE))</f>
        <v/>
      </c>
      <c r="Q641" s="28"/>
      <c r="R641" s="20"/>
      <c r="S641" s="20"/>
      <c r="T641" s="20"/>
      <c r="U641" s="20"/>
      <c r="V641" s="20"/>
      <c r="W641" s="20"/>
      <c r="X641" s="20"/>
    </row>
    <row r="642" spans="5:24" s="27" customFormat="1" ht="14.25" customHeight="1" x14ac:dyDescent="0.35">
      <c r="E642" s="26" t="str">
        <f>IF(F642="","",VLOOKUP(F642,[5]All_LTMN_Lookups!$J$1:$K$1225,2,FALSE))</f>
        <v/>
      </c>
      <c r="Q642" s="28"/>
      <c r="R642" s="20"/>
      <c r="S642" s="20"/>
      <c r="T642" s="20"/>
      <c r="U642" s="20"/>
      <c r="V642" s="20"/>
      <c r="W642" s="20"/>
      <c r="X642" s="20"/>
    </row>
    <row r="643" spans="5:24" s="27" customFormat="1" ht="14.25" customHeight="1" x14ac:dyDescent="0.35">
      <c r="E643" s="26" t="str">
        <f>IF(F643="","",VLOOKUP(F643,[5]All_LTMN_Lookups!$J$1:$K$1225,2,FALSE))</f>
        <v/>
      </c>
      <c r="Q643" s="28"/>
      <c r="R643" s="20"/>
      <c r="S643" s="20"/>
      <c r="T643" s="20"/>
      <c r="U643" s="20"/>
      <c r="V643" s="20"/>
      <c r="W643" s="20"/>
      <c r="X643" s="20"/>
    </row>
    <row r="644" spans="5:24" s="27" customFormat="1" ht="14.25" customHeight="1" x14ac:dyDescent="0.35">
      <c r="E644" s="26" t="str">
        <f>IF(F644="","",VLOOKUP(F644,[5]All_LTMN_Lookups!$J$1:$K$1225,2,FALSE))</f>
        <v/>
      </c>
      <c r="Q644" s="28"/>
      <c r="R644" s="20"/>
      <c r="S644" s="20"/>
      <c r="T644" s="20"/>
      <c r="U644" s="20"/>
      <c r="V644" s="20"/>
      <c r="W644" s="20"/>
      <c r="X644" s="20"/>
    </row>
    <row r="645" spans="5:24" s="27" customFormat="1" ht="14.25" customHeight="1" x14ac:dyDescent="0.35">
      <c r="E645" s="26" t="str">
        <f>IF(F645="","",VLOOKUP(F645,[5]All_LTMN_Lookups!$J$1:$K$1225,2,FALSE))</f>
        <v/>
      </c>
      <c r="Q645" s="28"/>
      <c r="R645" s="20"/>
      <c r="S645" s="20"/>
      <c r="T645" s="20"/>
      <c r="U645" s="20"/>
      <c r="V645" s="20"/>
      <c r="W645" s="20"/>
      <c r="X645" s="20"/>
    </row>
    <row r="646" spans="5:24" s="27" customFormat="1" ht="14.25" customHeight="1" x14ac:dyDescent="0.35">
      <c r="E646" s="26" t="str">
        <f>IF(F646="","",VLOOKUP(F646,[5]All_LTMN_Lookups!$J$1:$K$1225,2,FALSE))</f>
        <v/>
      </c>
      <c r="Q646" s="28"/>
      <c r="R646" s="20"/>
      <c r="S646" s="20"/>
      <c r="T646" s="20"/>
      <c r="U646" s="20"/>
      <c r="V646" s="20"/>
      <c r="W646" s="20"/>
      <c r="X646" s="20"/>
    </row>
    <row r="647" spans="5:24" s="27" customFormat="1" ht="14.25" customHeight="1" x14ac:dyDescent="0.35">
      <c r="E647" s="26" t="str">
        <f>IF(F647="","",VLOOKUP(F647,[5]All_LTMN_Lookups!$J$1:$K$1225,2,FALSE))</f>
        <v/>
      </c>
      <c r="Q647" s="28"/>
      <c r="R647" s="20"/>
      <c r="S647" s="20"/>
      <c r="T647" s="20"/>
      <c r="U647" s="20"/>
      <c r="V647" s="20"/>
      <c r="W647" s="20"/>
      <c r="X647" s="20"/>
    </row>
    <row r="648" spans="5:24" s="27" customFormat="1" ht="14.25" customHeight="1" x14ac:dyDescent="0.35">
      <c r="E648" s="26" t="str">
        <f>IF(F648="","",VLOOKUP(F648,[5]All_LTMN_Lookups!$J$1:$K$1225,2,FALSE))</f>
        <v/>
      </c>
      <c r="Q648" s="28"/>
      <c r="R648" s="20"/>
      <c r="S648" s="20"/>
      <c r="T648" s="20"/>
      <c r="U648" s="20"/>
      <c r="V648" s="20"/>
      <c r="W648" s="20"/>
      <c r="X648" s="20"/>
    </row>
    <row r="649" spans="5:24" s="27" customFormat="1" ht="14.25" customHeight="1" x14ac:dyDescent="0.35">
      <c r="E649" s="26" t="str">
        <f>IF(F649="","",VLOOKUP(F649,[5]All_LTMN_Lookups!$J$1:$K$1225,2,FALSE))</f>
        <v/>
      </c>
      <c r="Q649" s="28"/>
      <c r="R649" s="20"/>
      <c r="S649" s="20"/>
      <c r="T649" s="20"/>
      <c r="U649" s="20"/>
      <c r="V649" s="20"/>
      <c r="W649" s="20"/>
      <c r="X649" s="20"/>
    </row>
    <row r="650" spans="5:24" s="27" customFormat="1" ht="14.25" customHeight="1" x14ac:dyDescent="0.35">
      <c r="E650" s="26" t="str">
        <f>IF(F650="","",VLOOKUP(F650,[5]All_LTMN_Lookups!$J$1:$K$1225,2,FALSE))</f>
        <v/>
      </c>
      <c r="Q650" s="28"/>
      <c r="R650" s="20"/>
      <c r="S650" s="20"/>
      <c r="T650" s="20"/>
      <c r="U650" s="20"/>
      <c r="V650" s="20"/>
      <c r="W650" s="20"/>
      <c r="X650" s="20"/>
    </row>
    <row r="651" spans="5:24" s="27" customFormat="1" ht="14.25" customHeight="1" x14ac:dyDescent="0.35">
      <c r="E651" s="26" t="str">
        <f>IF(F651="","",VLOOKUP(F651,[5]All_LTMN_Lookups!$J$1:$K$1225,2,FALSE))</f>
        <v/>
      </c>
      <c r="Q651" s="28"/>
      <c r="R651" s="20"/>
      <c r="S651" s="20"/>
      <c r="T651" s="20"/>
      <c r="U651" s="20"/>
      <c r="V651" s="20"/>
      <c r="W651" s="20"/>
      <c r="X651" s="20"/>
    </row>
    <row r="652" spans="5:24" s="27" customFormat="1" ht="14.25" customHeight="1" x14ac:dyDescent="0.35">
      <c r="E652" s="26" t="str">
        <f>IF(F652="","",VLOOKUP(F652,[5]All_LTMN_Lookups!$J$1:$K$1225,2,FALSE))</f>
        <v/>
      </c>
      <c r="Q652" s="28"/>
      <c r="R652" s="20"/>
      <c r="S652" s="20"/>
      <c r="T652" s="20"/>
      <c r="U652" s="20"/>
      <c r="V652" s="20"/>
      <c r="W652" s="20"/>
      <c r="X652" s="20"/>
    </row>
    <row r="653" spans="5:24" s="27" customFormat="1" ht="14.25" customHeight="1" x14ac:dyDescent="0.35">
      <c r="E653" s="26" t="str">
        <f>IF(F653="","",VLOOKUP(F653,[5]All_LTMN_Lookups!$J$1:$K$1225,2,FALSE))</f>
        <v/>
      </c>
      <c r="Q653" s="28"/>
      <c r="R653" s="20"/>
      <c r="S653" s="20"/>
      <c r="T653" s="20"/>
      <c r="U653" s="20"/>
      <c r="V653" s="20"/>
      <c r="W653" s="20"/>
      <c r="X653" s="20"/>
    </row>
    <row r="654" spans="5:24" s="27" customFormat="1" ht="14.25" customHeight="1" x14ac:dyDescent="0.35">
      <c r="E654" s="26" t="str">
        <f>IF(F654="","",VLOOKUP(F654,[5]All_LTMN_Lookups!$J$1:$K$1225,2,FALSE))</f>
        <v/>
      </c>
      <c r="Q654" s="28"/>
      <c r="R654" s="20"/>
      <c r="S654" s="20"/>
      <c r="T654" s="20"/>
      <c r="U654" s="20"/>
      <c r="V654" s="20"/>
      <c r="W654" s="20"/>
      <c r="X654" s="20"/>
    </row>
    <row r="655" spans="5:24" s="27" customFormat="1" ht="14.25" customHeight="1" x14ac:dyDescent="0.35">
      <c r="E655" s="26" t="str">
        <f>IF(F655="","",VLOOKUP(F655,[5]All_LTMN_Lookups!$J$1:$K$1225,2,FALSE))</f>
        <v/>
      </c>
      <c r="Q655" s="28"/>
      <c r="R655" s="20"/>
      <c r="S655" s="20"/>
      <c r="T655" s="20"/>
      <c r="U655" s="20"/>
      <c r="V655" s="20"/>
      <c r="W655" s="20"/>
      <c r="X655" s="20"/>
    </row>
    <row r="656" spans="5:24" s="27" customFormat="1" ht="14.25" customHeight="1" x14ac:dyDescent="0.35">
      <c r="E656" s="26" t="str">
        <f>IF(F656="","",VLOOKUP(F656,[5]All_LTMN_Lookups!$J$1:$K$1225,2,FALSE))</f>
        <v/>
      </c>
      <c r="Q656" s="28"/>
      <c r="R656" s="20"/>
      <c r="S656" s="20"/>
      <c r="T656" s="20"/>
      <c r="U656" s="20"/>
      <c r="V656" s="20"/>
      <c r="W656" s="20"/>
      <c r="X656" s="20"/>
    </row>
    <row r="657" spans="5:24" s="27" customFormat="1" ht="14.25" customHeight="1" x14ac:dyDescent="0.35">
      <c r="E657" s="26" t="str">
        <f>IF(F657="","",VLOOKUP(F657,[5]All_LTMN_Lookups!$J$1:$K$1225,2,FALSE))</f>
        <v/>
      </c>
      <c r="Q657" s="28"/>
      <c r="R657" s="20"/>
      <c r="S657" s="20"/>
      <c r="T657" s="20"/>
      <c r="U657" s="20"/>
      <c r="V657" s="20"/>
      <c r="W657" s="20"/>
      <c r="X657" s="20"/>
    </row>
    <row r="658" spans="5:24" s="27" customFormat="1" ht="14.25" customHeight="1" x14ac:dyDescent="0.35">
      <c r="E658" s="26" t="str">
        <f>IF(F658="","",VLOOKUP(F658,[5]All_LTMN_Lookups!$J$1:$K$1225,2,FALSE))</f>
        <v/>
      </c>
      <c r="Q658" s="28"/>
      <c r="R658" s="20"/>
      <c r="S658" s="20"/>
      <c r="T658" s="20"/>
      <c r="U658" s="20"/>
      <c r="V658" s="20"/>
      <c r="W658" s="20"/>
      <c r="X658" s="20"/>
    </row>
    <row r="659" spans="5:24" s="27" customFormat="1" ht="14.25" customHeight="1" x14ac:dyDescent="0.35">
      <c r="E659" s="26" t="str">
        <f>IF(F659="","",VLOOKUP(F659,[5]All_LTMN_Lookups!$J$1:$K$1225,2,FALSE))</f>
        <v/>
      </c>
      <c r="Q659" s="28"/>
      <c r="R659" s="20"/>
      <c r="S659" s="20"/>
      <c r="T659" s="20"/>
      <c r="U659" s="20"/>
      <c r="V659" s="20"/>
      <c r="W659" s="20"/>
      <c r="X659" s="20"/>
    </row>
    <row r="660" spans="5:24" s="27" customFormat="1" ht="14.25" customHeight="1" x14ac:dyDescent="0.35">
      <c r="E660" s="26" t="str">
        <f>IF(F660="","",VLOOKUP(F660,[5]All_LTMN_Lookups!$J$1:$K$1225,2,FALSE))</f>
        <v/>
      </c>
      <c r="Q660" s="28"/>
      <c r="R660" s="20"/>
      <c r="S660" s="20"/>
      <c r="T660" s="20"/>
      <c r="U660" s="20"/>
      <c r="V660" s="20"/>
      <c r="W660" s="20"/>
      <c r="X660" s="20"/>
    </row>
    <row r="661" spans="5:24" s="27" customFormat="1" ht="14.25" customHeight="1" x14ac:dyDescent="0.35">
      <c r="E661" s="26" t="str">
        <f>IF(F661="","",VLOOKUP(F661,[5]All_LTMN_Lookups!$J$1:$K$1225,2,FALSE))</f>
        <v/>
      </c>
      <c r="Q661" s="28"/>
      <c r="R661" s="20"/>
      <c r="S661" s="20"/>
      <c r="T661" s="20"/>
      <c r="U661" s="20"/>
      <c r="V661" s="20"/>
      <c r="W661" s="20"/>
      <c r="X661" s="20"/>
    </row>
    <row r="662" spans="5:24" s="27" customFormat="1" ht="14.25" customHeight="1" x14ac:dyDescent="0.35">
      <c r="E662" s="26" t="str">
        <f>IF(F662="","",VLOOKUP(F662,[5]All_LTMN_Lookups!$J$1:$K$1225,2,FALSE))</f>
        <v/>
      </c>
      <c r="Q662" s="28"/>
      <c r="R662" s="20"/>
      <c r="S662" s="20"/>
      <c r="T662" s="20"/>
      <c r="U662" s="20"/>
      <c r="V662" s="20"/>
      <c r="W662" s="20"/>
      <c r="X662" s="20"/>
    </row>
    <row r="663" spans="5:24" s="27" customFormat="1" ht="14.25" customHeight="1" x14ac:dyDescent="0.35">
      <c r="E663" s="26" t="str">
        <f>IF(F663="","",VLOOKUP(F663,[5]All_LTMN_Lookups!$J$1:$K$1225,2,FALSE))</f>
        <v/>
      </c>
      <c r="Q663" s="28"/>
      <c r="R663" s="20"/>
      <c r="S663" s="20"/>
      <c r="T663" s="20"/>
      <c r="U663" s="20"/>
      <c r="V663" s="20"/>
      <c r="W663" s="20"/>
      <c r="X663" s="20"/>
    </row>
    <row r="664" spans="5:24" s="27" customFormat="1" ht="14.25" customHeight="1" x14ac:dyDescent="0.35">
      <c r="E664" s="26" t="str">
        <f>IF(F664="","",VLOOKUP(F664,[5]All_LTMN_Lookups!$J$1:$K$1225,2,FALSE))</f>
        <v/>
      </c>
      <c r="Q664" s="28"/>
      <c r="R664" s="20"/>
      <c r="S664" s="20"/>
      <c r="T664" s="20"/>
      <c r="U664" s="20"/>
      <c r="V664" s="20"/>
      <c r="W664" s="20"/>
      <c r="X664" s="20"/>
    </row>
    <row r="665" spans="5:24" s="27" customFormat="1" ht="14.25" customHeight="1" x14ac:dyDescent="0.35">
      <c r="E665" s="26" t="str">
        <f>IF(F665="","",VLOOKUP(F665,[5]All_LTMN_Lookups!$J$1:$K$1225,2,FALSE))</f>
        <v/>
      </c>
      <c r="Q665" s="28"/>
      <c r="R665" s="20"/>
      <c r="S665" s="20"/>
      <c r="T665" s="20"/>
      <c r="U665" s="20"/>
      <c r="V665" s="20"/>
      <c r="W665" s="20"/>
      <c r="X665" s="20"/>
    </row>
    <row r="666" spans="5:24" s="27" customFormat="1" ht="14.25" customHeight="1" x14ac:dyDescent="0.35">
      <c r="E666" s="26" t="str">
        <f>IF(F666="","",VLOOKUP(F666,[5]All_LTMN_Lookups!$J$1:$K$1225,2,FALSE))</f>
        <v/>
      </c>
      <c r="Q666" s="28"/>
      <c r="R666" s="20"/>
      <c r="S666" s="20"/>
      <c r="T666" s="20"/>
      <c r="U666" s="20"/>
      <c r="V666" s="20"/>
      <c r="W666" s="20"/>
      <c r="X666" s="20"/>
    </row>
    <row r="667" spans="5:24" s="27" customFormat="1" ht="14.25" customHeight="1" x14ac:dyDescent="0.35">
      <c r="E667" s="26" t="str">
        <f>IF(F667="","",VLOOKUP(F667,[5]All_LTMN_Lookups!$J$1:$K$1225,2,FALSE))</f>
        <v/>
      </c>
      <c r="Q667" s="28"/>
      <c r="R667" s="20"/>
      <c r="S667" s="20"/>
      <c r="T667" s="20"/>
      <c r="U667" s="20"/>
      <c r="V667" s="20"/>
      <c r="W667" s="20"/>
      <c r="X667" s="20"/>
    </row>
    <row r="668" spans="5:24" s="27" customFormat="1" ht="14.25" customHeight="1" x14ac:dyDescent="0.35">
      <c r="E668" s="26" t="str">
        <f>IF(F668="","",VLOOKUP(F668,[5]All_LTMN_Lookups!$J$1:$K$1225,2,FALSE))</f>
        <v/>
      </c>
      <c r="Q668" s="28"/>
      <c r="R668" s="20"/>
      <c r="S668" s="20"/>
      <c r="T668" s="20"/>
      <c r="U668" s="20"/>
      <c r="V668" s="20"/>
      <c r="W668" s="20"/>
      <c r="X668" s="20"/>
    </row>
    <row r="669" spans="5:24" s="27" customFormat="1" ht="14.25" customHeight="1" x14ac:dyDescent="0.35">
      <c r="E669" s="26" t="str">
        <f>IF(F669="","",VLOOKUP(F669,[5]All_LTMN_Lookups!$J$1:$K$1225,2,FALSE))</f>
        <v/>
      </c>
      <c r="Q669" s="28"/>
      <c r="R669" s="20"/>
      <c r="S669" s="20"/>
      <c r="T669" s="20"/>
      <c r="U669" s="20"/>
      <c r="V669" s="20"/>
      <c r="W669" s="20"/>
      <c r="X669" s="20"/>
    </row>
    <row r="670" spans="5:24" s="27" customFormat="1" ht="14.25" customHeight="1" x14ac:dyDescent="0.35">
      <c r="E670" s="26" t="str">
        <f>IF(F670="","",VLOOKUP(F670,[5]All_LTMN_Lookups!$J$1:$K$1225,2,FALSE))</f>
        <v/>
      </c>
      <c r="Q670" s="28"/>
      <c r="R670" s="20"/>
      <c r="S670" s="20"/>
      <c r="T670" s="20"/>
      <c r="U670" s="20"/>
      <c r="V670" s="20"/>
      <c r="W670" s="20"/>
      <c r="X670" s="20"/>
    </row>
    <row r="671" spans="5:24" s="27" customFormat="1" ht="14.25" customHeight="1" x14ac:dyDescent="0.35">
      <c r="E671" s="26" t="str">
        <f>IF(F671="","",VLOOKUP(F671,[5]All_LTMN_Lookups!$J$1:$K$1225,2,FALSE))</f>
        <v/>
      </c>
      <c r="Q671" s="28"/>
      <c r="R671" s="20"/>
      <c r="S671" s="20"/>
      <c r="T671" s="20"/>
      <c r="U671" s="20"/>
      <c r="V671" s="20"/>
      <c r="W671" s="20"/>
      <c r="X671" s="20"/>
    </row>
    <row r="672" spans="5:24" s="27" customFormat="1" ht="14.25" customHeight="1" x14ac:dyDescent="0.35">
      <c r="E672" s="26" t="str">
        <f>IF(F672="","",VLOOKUP(F672,[5]All_LTMN_Lookups!$J$1:$K$1225,2,FALSE))</f>
        <v/>
      </c>
      <c r="Q672" s="28"/>
      <c r="R672" s="20"/>
      <c r="S672" s="20"/>
      <c r="T672" s="20"/>
      <c r="U672" s="20"/>
      <c r="V672" s="20"/>
      <c r="W672" s="20"/>
      <c r="X672" s="20"/>
    </row>
    <row r="673" spans="5:24" s="27" customFormat="1" ht="14.25" customHeight="1" x14ac:dyDescent="0.35">
      <c r="E673" s="26" t="str">
        <f>IF(F673="","",VLOOKUP(F673,[5]All_LTMN_Lookups!$J$1:$K$1225,2,FALSE))</f>
        <v/>
      </c>
      <c r="Q673" s="28"/>
      <c r="R673" s="20"/>
      <c r="S673" s="20"/>
      <c r="T673" s="20"/>
      <c r="U673" s="20"/>
      <c r="V673" s="20"/>
      <c r="W673" s="20"/>
      <c r="X673" s="20"/>
    </row>
    <row r="674" spans="5:24" s="27" customFormat="1" ht="14.25" customHeight="1" x14ac:dyDescent="0.35">
      <c r="E674" s="26" t="str">
        <f>IF(F674="","",VLOOKUP(F674,[5]All_LTMN_Lookups!$J$1:$K$1225,2,FALSE))</f>
        <v/>
      </c>
      <c r="Q674" s="28"/>
      <c r="R674" s="20"/>
      <c r="S674" s="20"/>
      <c r="T674" s="20"/>
      <c r="U674" s="20"/>
      <c r="V674" s="20"/>
      <c r="W674" s="20"/>
      <c r="X674" s="20"/>
    </row>
    <row r="675" spans="5:24" s="27" customFormat="1" ht="14.25" customHeight="1" x14ac:dyDescent="0.35">
      <c r="E675" s="26" t="str">
        <f>IF(F675="","",VLOOKUP(F675,[5]All_LTMN_Lookups!$J$1:$K$1225,2,FALSE))</f>
        <v/>
      </c>
      <c r="Q675" s="28"/>
      <c r="R675" s="20"/>
      <c r="S675" s="20"/>
      <c r="T675" s="20"/>
      <c r="U675" s="20"/>
      <c r="V675" s="20"/>
      <c r="W675" s="20"/>
      <c r="X675" s="20"/>
    </row>
    <row r="676" spans="5:24" s="27" customFormat="1" ht="14.25" customHeight="1" x14ac:dyDescent="0.35">
      <c r="E676" s="26" t="str">
        <f>IF(F676="","",VLOOKUP(F676,[5]All_LTMN_Lookups!$J$1:$K$1225,2,FALSE))</f>
        <v/>
      </c>
      <c r="Q676" s="28"/>
      <c r="R676" s="20"/>
      <c r="S676" s="20"/>
      <c r="T676" s="20"/>
      <c r="U676" s="20"/>
      <c r="V676" s="20"/>
      <c r="W676" s="20"/>
      <c r="X676" s="20"/>
    </row>
    <row r="677" spans="5:24" s="27" customFormat="1" ht="14.25" customHeight="1" x14ac:dyDescent="0.35">
      <c r="E677" s="26" t="str">
        <f>IF(F677="","",VLOOKUP(F677,[5]All_LTMN_Lookups!$J$1:$K$1225,2,FALSE))</f>
        <v/>
      </c>
      <c r="Q677" s="28"/>
      <c r="R677" s="20"/>
      <c r="S677" s="20"/>
      <c r="T677" s="20"/>
      <c r="U677" s="20"/>
      <c r="V677" s="20"/>
      <c r="W677" s="20"/>
      <c r="X677" s="20"/>
    </row>
    <row r="678" spans="5:24" s="27" customFormat="1" ht="14.25" customHeight="1" x14ac:dyDescent="0.35">
      <c r="E678" s="26" t="str">
        <f>IF(F678="","",VLOOKUP(F678,[5]All_LTMN_Lookups!$J$1:$K$1225,2,FALSE))</f>
        <v/>
      </c>
      <c r="Q678" s="28"/>
      <c r="R678" s="20"/>
      <c r="S678" s="20"/>
      <c r="T678" s="20"/>
      <c r="U678" s="20"/>
      <c r="V678" s="20"/>
      <c r="W678" s="20"/>
      <c r="X678" s="20"/>
    </row>
    <row r="679" spans="5:24" s="27" customFormat="1" ht="14.25" customHeight="1" x14ac:dyDescent="0.35">
      <c r="E679" s="26" t="str">
        <f>IF(F679="","",VLOOKUP(F679,[5]All_LTMN_Lookups!$J$1:$K$1225,2,FALSE))</f>
        <v/>
      </c>
      <c r="Q679" s="28"/>
      <c r="R679" s="20"/>
      <c r="S679" s="20"/>
      <c r="T679" s="20"/>
      <c r="U679" s="20"/>
      <c r="V679" s="20"/>
      <c r="W679" s="20"/>
      <c r="X679" s="20"/>
    </row>
    <row r="680" spans="5:24" s="27" customFormat="1" ht="14.25" customHeight="1" x14ac:dyDescent="0.35">
      <c r="E680" s="26" t="str">
        <f>IF(F680="","",VLOOKUP(F680,[5]All_LTMN_Lookups!$J$1:$K$1225,2,FALSE))</f>
        <v/>
      </c>
      <c r="Q680" s="28"/>
      <c r="R680" s="20"/>
      <c r="S680" s="20"/>
      <c r="T680" s="20"/>
      <c r="U680" s="20"/>
      <c r="V680" s="20"/>
      <c r="W680" s="20"/>
      <c r="X680" s="20"/>
    </row>
    <row r="681" spans="5:24" s="27" customFormat="1" ht="14.25" customHeight="1" x14ac:dyDescent="0.35">
      <c r="E681" s="26" t="str">
        <f>IF(F681="","",VLOOKUP(F681,[5]All_LTMN_Lookups!$J$1:$K$1225,2,FALSE))</f>
        <v/>
      </c>
      <c r="Q681" s="28"/>
      <c r="R681" s="20"/>
      <c r="S681" s="20"/>
      <c r="T681" s="20"/>
      <c r="U681" s="20"/>
      <c r="V681" s="20"/>
      <c r="W681" s="20"/>
      <c r="X681" s="20"/>
    </row>
    <row r="682" spans="5:24" s="27" customFormat="1" ht="14.25" customHeight="1" x14ac:dyDescent="0.35">
      <c r="E682" s="26" t="str">
        <f>IF(F682="","",VLOOKUP(F682,[5]All_LTMN_Lookups!$J$1:$K$1225,2,FALSE))</f>
        <v/>
      </c>
      <c r="Q682" s="28"/>
      <c r="R682" s="20"/>
      <c r="S682" s="20"/>
      <c r="T682" s="20"/>
      <c r="U682" s="20"/>
      <c r="V682" s="20"/>
      <c r="W682" s="20"/>
      <c r="X682" s="20"/>
    </row>
    <row r="683" spans="5:24" s="27" customFormat="1" ht="14.25" customHeight="1" x14ac:dyDescent="0.35">
      <c r="E683" s="26" t="str">
        <f>IF(F683="","",VLOOKUP(F683,[5]All_LTMN_Lookups!$J$1:$K$1225,2,FALSE))</f>
        <v/>
      </c>
      <c r="Q683" s="28"/>
      <c r="R683" s="20"/>
      <c r="S683" s="20"/>
      <c r="T683" s="20"/>
      <c r="U683" s="20"/>
      <c r="V683" s="20"/>
      <c r="W683" s="20"/>
      <c r="X683" s="20"/>
    </row>
    <row r="684" spans="5:24" s="27" customFormat="1" ht="14.25" customHeight="1" x14ac:dyDescent="0.35">
      <c r="E684" s="26" t="str">
        <f>IF(F684="","",VLOOKUP(F684,[5]All_LTMN_Lookups!$J$1:$K$1225,2,FALSE))</f>
        <v/>
      </c>
      <c r="Q684" s="28"/>
      <c r="R684" s="20"/>
      <c r="S684" s="20"/>
      <c r="T684" s="20"/>
      <c r="U684" s="20"/>
      <c r="V684" s="20"/>
      <c r="W684" s="20"/>
      <c r="X684" s="20"/>
    </row>
    <row r="685" spans="5:24" s="27" customFormat="1" ht="14.25" customHeight="1" x14ac:dyDescent="0.35">
      <c r="E685" s="26" t="str">
        <f>IF(F685="","",VLOOKUP(F685,[5]All_LTMN_Lookups!$J$1:$K$1225,2,FALSE))</f>
        <v/>
      </c>
      <c r="Q685" s="28"/>
      <c r="R685" s="20"/>
      <c r="S685" s="20"/>
      <c r="T685" s="20"/>
      <c r="U685" s="20"/>
      <c r="V685" s="20"/>
      <c r="W685" s="20"/>
      <c r="X685" s="20"/>
    </row>
    <row r="686" spans="5:24" s="27" customFormat="1" ht="14.25" customHeight="1" x14ac:dyDescent="0.35">
      <c r="E686" s="26" t="str">
        <f>IF(F686="","",VLOOKUP(F686,[5]All_LTMN_Lookups!$J$1:$K$1225,2,FALSE))</f>
        <v/>
      </c>
      <c r="Q686" s="28"/>
      <c r="R686" s="20"/>
      <c r="S686" s="20"/>
      <c r="T686" s="20"/>
      <c r="U686" s="20"/>
      <c r="V686" s="20"/>
      <c r="W686" s="20"/>
      <c r="X686" s="20"/>
    </row>
    <row r="687" spans="5:24" s="27" customFormat="1" ht="14.25" customHeight="1" x14ac:dyDescent="0.35">
      <c r="E687" s="26" t="str">
        <f>IF(F687="","",VLOOKUP(F687,[5]All_LTMN_Lookups!$J$1:$K$1225,2,FALSE))</f>
        <v/>
      </c>
      <c r="Q687" s="28"/>
      <c r="R687" s="20"/>
      <c r="S687" s="20"/>
      <c r="T687" s="20"/>
      <c r="U687" s="20"/>
      <c r="V687" s="20"/>
      <c r="W687" s="20"/>
      <c r="X687" s="20"/>
    </row>
    <row r="688" spans="5:24" s="27" customFormat="1" ht="14.25" customHeight="1" x14ac:dyDescent="0.35">
      <c r="E688" s="26" t="str">
        <f>IF(F688="","",VLOOKUP(F688,[5]All_LTMN_Lookups!$J$1:$K$1225,2,FALSE))</f>
        <v/>
      </c>
      <c r="Q688" s="28"/>
      <c r="R688" s="20"/>
      <c r="S688" s="20"/>
      <c r="T688" s="20"/>
      <c r="U688" s="20"/>
      <c r="V688" s="20"/>
      <c r="W688" s="20"/>
      <c r="X688" s="20"/>
    </row>
    <row r="689" spans="5:24" s="27" customFormat="1" ht="14.25" customHeight="1" x14ac:dyDescent="0.35">
      <c r="E689" s="26" t="str">
        <f>IF(F689="","",VLOOKUP(F689,[5]All_LTMN_Lookups!$J$1:$K$1225,2,FALSE))</f>
        <v/>
      </c>
      <c r="Q689" s="28"/>
      <c r="R689" s="20"/>
      <c r="S689" s="20"/>
      <c r="T689" s="20"/>
      <c r="U689" s="20"/>
      <c r="V689" s="20"/>
      <c r="W689" s="20"/>
      <c r="X689" s="20"/>
    </row>
    <row r="690" spans="5:24" s="27" customFormat="1" ht="14.25" customHeight="1" x14ac:dyDescent="0.35">
      <c r="E690" s="26" t="str">
        <f>IF(F690="","",VLOOKUP(F690,[5]All_LTMN_Lookups!$J$1:$K$1225,2,FALSE))</f>
        <v/>
      </c>
      <c r="Q690" s="28"/>
      <c r="R690" s="20"/>
      <c r="S690" s="20"/>
      <c r="T690" s="20"/>
      <c r="U690" s="20"/>
      <c r="V690" s="20"/>
      <c r="W690" s="20"/>
      <c r="X690" s="20"/>
    </row>
    <row r="691" spans="5:24" s="27" customFormat="1" ht="14.25" customHeight="1" x14ac:dyDescent="0.35">
      <c r="E691" s="26" t="str">
        <f>IF(F691="","",VLOOKUP(F691,[5]All_LTMN_Lookups!$J$1:$K$1225,2,FALSE))</f>
        <v/>
      </c>
      <c r="Q691" s="28"/>
      <c r="R691" s="20"/>
      <c r="S691" s="20"/>
      <c r="T691" s="20"/>
      <c r="U691" s="20"/>
      <c r="V691" s="20"/>
      <c r="W691" s="20"/>
      <c r="X691" s="20"/>
    </row>
    <row r="692" spans="5:24" s="27" customFormat="1" ht="14.25" customHeight="1" x14ac:dyDescent="0.35">
      <c r="E692" s="26" t="str">
        <f>IF(F692="","",VLOOKUP(F692,[5]All_LTMN_Lookups!$J$1:$K$1225,2,FALSE))</f>
        <v/>
      </c>
      <c r="Q692" s="28"/>
      <c r="R692" s="20"/>
      <c r="S692" s="20"/>
      <c r="T692" s="20"/>
      <c r="U692" s="20"/>
      <c r="V692" s="20"/>
      <c r="W692" s="20"/>
      <c r="X692" s="20"/>
    </row>
    <row r="693" spans="5:24" s="27" customFormat="1" ht="14.25" customHeight="1" x14ac:dyDescent="0.35">
      <c r="E693" s="26" t="str">
        <f>IF(F693="","",VLOOKUP(F693,[5]All_LTMN_Lookups!$J$1:$K$1225,2,FALSE))</f>
        <v/>
      </c>
      <c r="Q693" s="28"/>
      <c r="R693" s="20"/>
      <c r="S693" s="20"/>
      <c r="T693" s="20"/>
      <c r="U693" s="20"/>
      <c r="V693" s="20"/>
      <c r="W693" s="20"/>
      <c r="X693" s="20"/>
    </row>
    <row r="694" spans="5:24" s="27" customFormat="1" ht="14.25" customHeight="1" x14ac:dyDescent="0.35">
      <c r="E694" s="26" t="str">
        <f>IF(F694="","",VLOOKUP(F694,[5]All_LTMN_Lookups!$J$1:$K$1225,2,FALSE))</f>
        <v/>
      </c>
      <c r="Q694" s="28"/>
      <c r="R694" s="20"/>
      <c r="S694" s="20"/>
      <c r="T694" s="20"/>
      <c r="U694" s="20"/>
      <c r="V694" s="20"/>
      <c r="W694" s="20"/>
      <c r="X694" s="20"/>
    </row>
    <row r="695" spans="5:24" s="27" customFormat="1" ht="14.25" customHeight="1" x14ac:dyDescent="0.35">
      <c r="E695" s="26" t="str">
        <f>IF(F695="","",VLOOKUP(F695,[5]All_LTMN_Lookups!$J$1:$K$1225,2,FALSE))</f>
        <v/>
      </c>
      <c r="Q695" s="28"/>
      <c r="R695" s="20"/>
      <c r="S695" s="20"/>
      <c r="T695" s="20"/>
      <c r="U695" s="20"/>
      <c r="V695" s="20"/>
      <c r="W695" s="20"/>
      <c r="X695" s="20"/>
    </row>
    <row r="696" spans="5:24" s="27" customFormat="1" ht="14.25" customHeight="1" x14ac:dyDescent="0.35">
      <c r="E696" s="26" t="str">
        <f>IF(F696="","",VLOOKUP(F696,[5]All_LTMN_Lookups!$J$1:$K$1225,2,FALSE))</f>
        <v/>
      </c>
      <c r="Q696" s="28"/>
      <c r="R696" s="20"/>
      <c r="S696" s="20"/>
      <c r="T696" s="20"/>
      <c r="U696" s="20"/>
      <c r="V696" s="20"/>
      <c r="W696" s="20"/>
      <c r="X696" s="20"/>
    </row>
    <row r="697" spans="5:24" s="27" customFormat="1" ht="14.25" customHeight="1" x14ac:dyDescent="0.35">
      <c r="E697" s="26" t="str">
        <f>IF(F697="","",VLOOKUP(F697,[5]All_LTMN_Lookups!$J$1:$K$1225,2,FALSE))</f>
        <v/>
      </c>
      <c r="Q697" s="28"/>
      <c r="R697" s="20"/>
      <c r="S697" s="20"/>
      <c r="T697" s="20"/>
      <c r="U697" s="20"/>
      <c r="V697" s="20"/>
      <c r="W697" s="20"/>
      <c r="X697" s="20"/>
    </row>
    <row r="698" spans="5:24" s="27" customFormat="1" ht="14.25" customHeight="1" x14ac:dyDescent="0.35">
      <c r="E698" s="26" t="str">
        <f>IF(F698="","",VLOOKUP(F698,[5]All_LTMN_Lookups!$J$1:$K$1225,2,FALSE))</f>
        <v/>
      </c>
      <c r="Q698" s="28"/>
      <c r="R698" s="20"/>
      <c r="S698" s="20"/>
      <c r="T698" s="20"/>
      <c r="U698" s="20"/>
      <c r="V698" s="20"/>
      <c r="W698" s="20"/>
      <c r="X698" s="20"/>
    </row>
    <row r="699" spans="5:24" s="27" customFormat="1" ht="14.25" customHeight="1" x14ac:dyDescent="0.35">
      <c r="E699" s="26" t="str">
        <f>IF(F699="","",VLOOKUP(F699,[5]All_LTMN_Lookups!$J$1:$K$1225,2,FALSE))</f>
        <v/>
      </c>
      <c r="Q699" s="28"/>
      <c r="R699" s="20"/>
      <c r="S699" s="20"/>
      <c r="T699" s="20"/>
      <c r="U699" s="20"/>
      <c r="V699" s="20"/>
      <c r="W699" s="20"/>
      <c r="X699" s="20"/>
    </row>
    <row r="700" spans="5:24" s="27" customFormat="1" ht="14.25" customHeight="1" x14ac:dyDescent="0.35">
      <c r="E700" s="26" t="str">
        <f>IF(F700="","",VLOOKUP(F700,[5]All_LTMN_Lookups!$J$1:$K$1225,2,FALSE))</f>
        <v/>
      </c>
      <c r="Q700" s="28"/>
      <c r="R700" s="20"/>
      <c r="S700" s="20"/>
      <c r="T700" s="20"/>
      <c r="U700" s="20"/>
      <c r="V700" s="20"/>
      <c r="W700" s="20"/>
      <c r="X700" s="20"/>
    </row>
    <row r="701" spans="5:24" s="27" customFormat="1" ht="14.25" customHeight="1" x14ac:dyDescent="0.35">
      <c r="E701" s="26" t="str">
        <f>IF(F701="","",VLOOKUP(F701,[5]All_LTMN_Lookups!$J$1:$K$1225,2,FALSE))</f>
        <v/>
      </c>
      <c r="Q701" s="28"/>
      <c r="R701" s="20"/>
      <c r="S701" s="20"/>
      <c r="T701" s="20"/>
      <c r="U701" s="20"/>
      <c r="V701" s="20"/>
      <c r="W701" s="20"/>
      <c r="X701" s="20"/>
    </row>
    <row r="702" spans="5:24" s="27" customFormat="1" ht="14.25" customHeight="1" x14ac:dyDescent="0.35">
      <c r="E702" s="26" t="str">
        <f>IF(F702="","",VLOOKUP(F702,[5]All_LTMN_Lookups!$J$1:$K$1225,2,FALSE))</f>
        <v/>
      </c>
      <c r="Q702" s="28"/>
      <c r="R702" s="20"/>
      <c r="S702" s="20"/>
      <c r="T702" s="20"/>
      <c r="U702" s="20"/>
      <c r="V702" s="20"/>
      <c r="W702" s="20"/>
      <c r="X702" s="20"/>
    </row>
    <row r="703" spans="5:24" s="27" customFormat="1" ht="14.25" customHeight="1" x14ac:dyDescent="0.35">
      <c r="E703" s="26" t="str">
        <f>IF(F703="","",VLOOKUP(F703,[5]All_LTMN_Lookups!$J$1:$K$1225,2,FALSE))</f>
        <v/>
      </c>
      <c r="Q703" s="28"/>
      <c r="R703" s="20"/>
      <c r="S703" s="20"/>
      <c r="T703" s="20"/>
      <c r="U703" s="20"/>
      <c r="V703" s="20"/>
      <c r="W703" s="20"/>
      <c r="X703" s="20"/>
    </row>
    <row r="704" spans="5:24" s="27" customFormat="1" ht="14.25" customHeight="1" x14ac:dyDescent="0.35">
      <c r="E704" s="26" t="str">
        <f>IF(F704="","",VLOOKUP(F704,[5]All_LTMN_Lookups!$J$1:$K$1225,2,FALSE))</f>
        <v/>
      </c>
      <c r="Q704" s="28"/>
      <c r="R704" s="20"/>
      <c r="S704" s="20"/>
      <c r="T704" s="20"/>
      <c r="U704" s="20"/>
      <c r="V704" s="20"/>
      <c r="W704" s="20"/>
      <c r="X704" s="20"/>
    </row>
    <row r="705" spans="5:24" s="27" customFormat="1" ht="14.25" customHeight="1" x14ac:dyDescent="0.35">
      <c r="E705" s="26" t="str">
        <f>IF(F705="","",VLOOKUP(F705,[5]All_LTMN_Lookups!$J$1:$K$1225,2,FALSE))</f>
        <v/>
      </c>
      <c r="Q705" s="28"/>
      <c r="R705" s="20"/>
      <c r="S705" s="20"/>
      <c r="T705" s="20"/>
      <c r="U705" s="20"/>
      <c r="V705" s="20"/>
      <c r="W705" s="20"/>
      <c r="X705" s="20"/>
    </row>
    <row r="706" spans="5:24" s="27" customFormat="1" ht="14.25" customHeight="1" x14ac:dyDescent="0.35">
      <c r="E706" s="26" t="str">
        <f>IF(F706="","",VLOOKUP(F706,[5]All_LTMN_Lookups!$J$1:$K$1225,2,FALSE))</f>
        <v/>
      </c>
      <c r="Q706" s="28"/>
      <c r="R706" s="20"/>
      <c r="S706" s="20"/>
      <c r="T706" s="20"/>
      <c r="U706" s="20"/>
      <c r="V706" s="20"/>
      <c r="W706" s="20"/>
      <c r="X706" s="20"/>
    </row>
    <row r="707" spans="5:24" s="27" customFormat="1" ht="14.25" customHeight="1" x14ac:dyDescent="0.35">
      <c r="E707" s="26" t="str">
        <f>IF(F707="","",VLOOKUP(F707,[5]All_LTMN_Lookups!$J$1:$K$1225,2,FALSE))</f>
        <v/>
      </c>
      <c r="Q707" s="28"/>
      <c r="R707" s="20"/>
      <c r="S707" s="20"/>
      <c r="T707" s="20"/>
      <c r="U707" s="20"/>
      <c r="V707" s="20"/>
      <c r="W707" s="20"/>
      <c r="X707" s="20"/>
    </row>
    <row r="708" spans="5:24" s="27" customFormat="1" ht="14.25" customHeight="1" x14ac:dyDescent="0.35">
      <c r="E708" s="26" t="str">
        <f>IF(F708="","",VLOOKUP(F708,[5]All_LTMN_Lookups!$J$1:$K$1225,2,FALSE))</f>
        <v/>
      </c>
      <c r="Q708" s="28"/>
      <c r="R708" s="20"/>
      <c r="S708" s="20"/>
      <c r="T708" s="20"/>
      <c r="U708" s="20"/>
      <c r="V708" s="20"/>
      <c r="W708" s="20"/>
      <c r="X708" s="20"/>
    </row>
    <row r="709" spans="5:24" s="27" customFormat="1" ht="14.25" customHeight="1" x14ac:dyDescent="0.35">
      <c r="E709" s="26" t="str">
        <f>IF(F709="","",VLOOKUP(F709,[5]All_LTMN_Lookups!$J$1:$K$1225,2,FALSE))</f>
        <v/>
      </c>
      <c r="Q709" s="28"/>
      <c r="R709" s="20"/>
      <c r="S709" s="20"/>
      <c r="T709" s="20"/>
      <c r="U709" s="20"/>
      <c r="V709" s="20"/>
      <c r="W709" s="20"/>
      <c r="X709" s="20"/>
    </row>
    <row r="710" spans="5:24" s="27" customFormat="1" ht="14.25" customHeight="1" x14ac:dyDescent="0.35">
      <c r="E710" s="26" t="str">
        <f>IF(F710="","",VLOOKUP(F710,[5]All_LTMN_Lookups!$J$1:$K$1225,2,FALSE))</f>
        <v/>
      </c>
      <c r="Q710" s="28"/>
      <c r="R710" s="20"/>
      <c r="S710" s="20"/>
      <c r="T710" s="20"/>
      <c r="U710" s="20"/>
      <c r="V710" s="20"/>
      <c r="W710" s="20"/>
      <c r="X710" s="20"/>
    </row>
    <row r="711" spans="5:24" s="27" customFormat="1" ht="14.25" customHeight="1" x14ac:dyDescent="0.35">
      <c r="E711" s="26" t="str">
        <f>IF(F711="","",VLOOKUP(F711,[5]All_LTMN_Lookups!$J$1:$K$1225,2,FALSE))</f>
        <v/>
      </c>
      <c r="Q711" s="28"/>
      <c r="R711" s="20"/>
      <c r="S711" s="20"/>
      <c r="T711" s="20"/>
      <c r="U711" s="20"/>
      <c r="V711" s="20"/>
      <c r="W711" s="20"/>
      <c r="X711" s="20"/>
    </row>
    <row r="712" spans="5:24" s="27" customFormat="1" ht="14.25" customHeight="1" x14ac:dyDescent="0.35">
      <c r="E712" s="26" t="str">
        <f>IF(F712="","",VLOOKUP(F712,[5]All_LTMN_Lookups!$J$1:$K$1225,2,FALSE))</f>
        <v/>
      </c>
      <c r="Q712" s="28"/>
      <c r="R712" s="20"/>
      <c r="S712" s="20"/>
      <c r="T712" s="20"/>
      <c r="U712" s="20"/>
      <c r="V712" s="20"/>
      <c r="W712" s="20"/>
      <c r="X712" s="20"/>
    </row>
    <row r="713" spans="5:24" s="27" customFormat="1" ht="14.25" customHeight="1" x14ac:dyDescent="0.35">
      <c r="E713" s="26" t="str">
        <f>IF(F713="","",VLOOKUP(F713,[5]All_LTMN_Lookups!$J$1:$K$1225,2,FALSE))</f>
        <v/>
      </c>
      <c r="Q713" s="28"/>
      <c r="R713" s="20"/>
      <c r="S713" s="20"/>
      <c r="T713" s="20"/>
      <c r="U713" s="20"/>
      <c r="V713" s="20"/>
      <c r="W713" s="20"/>
      <c r="X713" s="20"/>
    </row>
    <row r="714" spans="5:24" s="27" customFormat="1" ht="14.25" customHeight="1" x14ac:dyDescent="0.35">
      <c r="E714" s="26" t="str">
        <f>IF(F714="","",VLOOKUP(F714,[5]All_LTMN_Lookups!$J$1:$K$1225,2,FALSE))</f>
        <v/>
      </c>
      <c r="Q714" s="28"/>
      <c r="R714" s="20"/>
      <c r="S714" s="20"/>
      <c r="T714" s="20"/>
      <c r="U714" s="20"/>
      <c r="V714" s="20"/>
      <c r="W714" s="20"/>
      <c r="X714" s="20"/>
    </row>
    <row r="715" spans="5:24" s="27" customFormat="1" ht="14.25" customHeight="1" x14ac:dyDescent="0.35">
      <c r="E715" s="26" t="str">
        <f>IF(F715="","",VLOOKUP(F715,[5]All_LTMN_Lookups!$J$1:$K$1225,2,FALSE))</f>
        <v/>
      </c>
      <c r="Q715" s="28"/>
      <c r="R715" s="20"/>
      <c r="S715" s="20"/>
      <c r="T715" s="20"/>
      <c r="U715" s="20"/>
      <c r="V715" s="20"/>
      <c r="W715" s="20"/>
      <c r="X715" s="20"/>
    </row>
    <row r="716" spans="5:24" s="27" customFormat="1" ht="14.25" customHeight="1" x14ac:dyDescent="0.35">
      <c r="E716" s="26" t="str">
        <f>IF(F716="","",VLOOKUP(F716,[5]All_LTMN_Lookups!$J$1:$K$1225,2,FALSE))</f>
        <v/>
      </c>
      <c r="Q716" s="28"/>
      <c r="R716" s="20"/>
      <c r="S716" s="20"/>
      <c r="T716" s="20"/>
      <c r="U716" s="20"/>
      <c r="V716" s="20"/>
      <c r="W716" s="20"/>
      <c r="X716" s="20"/>
    </row>
    <row r="717" spans="5:24" s="27" customFormat="1" ht="14.25" customHeight="1" x14ac:dyDescent="0.35">
      <c r="E717" s="26" t="str">
        <f>IF(F717="","",VLOOKUP(F717,[5]All_LTMN_Lookups!$J$1:$K$1225,2,FALSE))</f>
        <v/>
      </c>
      <c r="Q717" s="28"/>
      <c r="R717" s="20"/>
      <c r="S717" s="20"/>
      <c r="T717" s="20"/>
      <c r="U717" s="20"/>
      <c r="V717" s="20"/>
      <c r="W717" s="20"/>
      <c r="X717" s="20"/>
    </row>
    <row r="718" spans="5:24" s="27" customFormat="1" ht="14.25" customHeight="1" x14ac:dyDescent="0.35">
      <c r="E718" s="26" t="str">
        <f>IF(F718="","",VLOOKUP(F718,[5]All_LTMN_Lookups!$J$1:$K$1225,2,FALSE))</f>
        <v/>
      </c>
      <c r="Q718" s="28"/>
      <c r="R718" s="20"/>
      <c r="S718" s="20"/>
      <c r="T718" s="20"/>
      <c r="U718" s="20"/>
      <c r="V718" s="20"/>
      <c r="W718" s="20"/>
      <c r="X718" s="20"/>
    </row>
    <row r="719" spans="5:24" s="27" customFormat="1" ht="14.25" customHeight="1" x14ac:dyDescent="0.35">
      <c r="E719" s="26" t="str">
        <f>IF(F719="","",VLOOKUP(F719,[5]All_LTMN_Lookups!$J$1:$K$1225,2,FALSE))</f>
        <v/>
      </c>
      <c r="Q719" s="28"/>
      <c r="R719" s="20"/>
      <c r="S719" s="20"/>
      <c r="T719" s="20"/>
      <c r="U719" s="20"/>
      <c r="V719" s="20"/>
      <c r="W719" s="20"/>
      <c r="X719" s="20"/>
    </row>
    <row r="720" spans="5:24" s="27" customFormat="1" ht="14.25" customHeight="1" x14ac:dyDescent="0.35">
      <c r="E720" s="26" t="str">
        <f>IF(F720="","",VLOOKUP(F720,[5]All_LTMN_Lookups!$J$1:$K$1225,2,FALSE))</f>
        <v/>
      </c>
      <c r="Q720" s="28"/>
      <c r="R720" s="20"/>
      <c r="S720" s="20"/>
      <c r="T720" s="20"/>
      <c r="U720" s="20"/>
      <c r="V720" s="20"/>
      <c r="W720" s="20"/>
      <c r="X720" s="20"/>
    </row>
    <row r="721" spans="5:24" s="27" customFormat="1" ht="14.25" customHeight="1" x14ac:dyDescent="0.35">
      <c r="E721" s="26" t="str">
        <f>IF(F721="","",VLOOKUP(F721,[5]All_LTMN_Lookups!$J$1:$K$1225,2,FALSE))</f>
        <v/>
      </c>
      <c r="Q721" s="28"/>
      <c r="R721" s="20"/>
      <c r="S721" s="20"/>
      <c r="T721" s="20"/>
      <c r="U721" s="20"/>
      <c r="V721" s="20"/>
      <c r="W721" s="20"/>
      <c r="X721" s="20"/>
    </row>
    <row r="722" spans="5:24" s="27" customFormat="1" ht="14.25" customHeight="1" x14ac:dyDescent="0.35">
      <c r="E722" s="26" t="str">
        <f>IF(F722="","",VLOOKUP(F722,[5]All_LTMN_Lookups!$J$1:$K$1225,2,FALSE))</f>
        <v/>
      </c>
      <c r="Q722" s="28"/>
      <c r="R722" s="20"/>
      <c r="S722" s="20"/>
      <c r="T722" s="20"/>
      <c r="U722" s="20"/>
      <c r="V722" s="20"/>
      <c r="W722" s="20"/>
      <c r="X722" s="20"/>
    </row>
    <row r="723" spans="5:24" s="27" customFormat="1" ht="14.25" customHeight="1" x14ac:dyDescent="0.35">
      <c r="E723" s="26" t="str">
        <f>IF(F723="","",VLOOKUP(F723,[5]All_LTMN_Lookups!$J$1:$K$1225,2,FALSE))</f>
        <v/>
      </c>
      <c r="Q723" s="28"/>
      <c r="R723" s="20"/>
      <c r="S723" s="20"/>
      <c r="T723" s="20"/>
      <c r="U723" s="20"/>
      <c r="V723" s="20"/>
      <c r="W723" s="20"/>
      <c r="X723" s="20"/>
    </row>
    <row r="724" spans="5:24" s="27" customFormat="1" ht="14.25" customHeight="1" x14ac:dyDescent="0.35">
      <c r="E724" s="26" t="str">
        <f>IF(F724="","",VLOOKUP(F724,[5]All_LTMN_Lookups!$J$1:$K$1225,2,FALSE))</f>
        <v/>
      </c>
      <c r="Q724" s="28"/>
      <c r="R724" s="20"/>
      <c r="S724" s="20"/>
      <c r="T724" s="20"/>
      <c r="U724" s="20"/>
      <c r="V724" s="20"/>
      <c r="W724" s="20"/>
      <c r="X724" s="20"/>
    </row>
    <row r="725" spans="5:24" s="27" customFormat="1" ht="14.25" customHeight="1" x14ac:dyDescent="0.35">
      <c r="E725" s="26" t="str">
        <f>IF(F725="","",VLOOKUP(F725,[5]All_LTMN_Lookups!$J$1:$K$1225,2,FALSE))</f>
        <v/>
      </c>
      <c r="Q725" s="28"/>
      <c r="R725" s="20"/>
      <c r="S725" s="20"/>
      <c r="T725" s="20"/>
      <c r="U725" s="20"/>
      <c r="V725" s="20"/>
      <c r="W725" s="20"/>
      <c r="X725" s="20"/>
    </row>
    <row r="726" spans="5:24" s="27" customFormat="1" ht="14.25" customHeight="1" x14ac:dyDescent="0.35">
      <c r="E726" s="26" t="str">
        <f>IF(F726="","",VLOOKUP(F726,[5]All_LTMN_Lookups!$J$1:$K$1225,2,FALSE))</f>
        <v/>
      </c>
      <c r="Q726" s="28"/>
      <c r="R726" s="20"/>
      <c r="S726" s="20"/>
      <c r="T726" s="20"/>
      <c r="U726" s="20"/>
      <c r="V726" s="20"/>
      <c r="W726" s="20"/>
      <c r="X726" s="20"/>
    </row>
    <row r="727" spans="5:24" s="27" customFormat="1" ht="14.25" customHeight="1" x14ac:dyDescent="0.35">
      <c r="E727" s="26" t="str">
        <f>IF(F727="","",VLOOKUP(F727,[5]All_LTMN_Lookups!$J$1:$K$1225,2,FALSE))</f>
        <v/>
      </c>
      <c r="Q727" s="28"/>
      <c r="R727" s="20"/>
      <c r="S727" s="20"/>
      <c r="T727" s="20"/>
      <c r="U727" s="20"/>
      <c r="V727" s="20"/>
      <c r="W727" s="20"/>
      <c r="X727" s="20"/>
    </row>
    <row r="728" spans="5:24" s="27" customFormat="1" ht="14.25" customHeight="1" x14ac:dyDescent="0.35">
      <c r="E728" s="26" t="str">
        <f>IF(F728="","",VLOOKUP(F728,[5]All_LTMN_Lookups!$J$1:$K$1225,2,FALSE))</f>
        <v/>
      </c>
      <c r="Q728" s="28"/>
      <c r="R728" s="20"/>
      <c r="S728" s="20"/>
      <c r="T728" s="20"/>
      <c r="U728" s="20"/>
      <c r="V728" s="20"/>
      <c r="W728" s="20"/>
      <c r="X728" s="20"/>
    </row>
    <row r="729" spans="5:24" s="27" customFormat="1" ht="14.25" customHeight="1" x14ac:dyDescent="0.35">
      <c r="E729" s="26" t="str">
        <f>IF(F729="","",VLOOKUP(F729,[5]All_LTMN_Lookups!$J$1:$K$1225,2,FALSE))</f>
        <v/>
      </c>
      <c r="Q729" s="28"/>
      <c r="R729" s="20"/>
      <c r="S729" s="20"/>
      <c r="T729" s="20"/>
      <c r="U729" s="20"/>
      <c r="V729" s="20"/>
      <c r="W729" s="20"/>
      <c r="X729" s="20"/>
    </row>
    <row r="730" spans="5:24" s="27" customFormat="1" ht="14.25" customHeight="1" x14ac:dyDescent="0.35">
      <c r="E730" s="26" t="str">
        <f>IF(F730="","",VLOOKUP(F730,[5]All_LTMN_Lookups!$J$1:$K$1225,2,FALSE))</f>
        <v/>
      </c>
      <c r="Q730" s="28"/>
      <c r="R730" s="20"/>
      <c r="S730" s="20"/>
      <c r="T730" s="20"/>
      <c r="U730" s="20"/>
      <c r="V730" s="20"/>
      <c r="W730" s="20"/>
      <c r="X730" s="20"/>
    </row>
    <row r="731" spans="5:24" s="27" customFormat="1" ht="14.25" customHeight="1" x14ac:dyDescent="0.35">
      <c r="E731" s="26" t="str">
        <f>IF(F731="","",VLOOKUP(F731,[5]All_LTMN_Lookups!$J$1:$K$1225,2,FALSE))</f>
        <v/>
      </c>
      <c r="Q731" s="28"/>
      <c r="R731" s="20"/>
      <c r="S731" s="20"/>
      <c r="T731" s="20"/>
      <c r="U731" s="20"/>
      <c r="V731" s="20"/>
      <c r="W731" s="20"/>
      <c r="X731" s="20"/>
    </row>
    <row r="732" spans="5:24" s="27" customFormat="1" ht="14.25" customHeight="1" x14ac:dyDescent="0.35">
      <c r="E732" s="26" t="str">
        <f>IF(F732="","",VLOOKUP(F732,[5]All_LTMN_Lookups!$J$1:$K$1225,2,FALSE))</f>
        <v/>
      </c>
      <c r="Q732" s="28"/>
      <c r="R732" s="20"/>
      <c r="S732" s="20"/>
      <c r="T732" s="20"/>
      <c r="U732" s="20"/>
      <c r="V732" s="20"/>
      <c r="W732" s="20"/>
      <c r="X732" s="20"/>
    </row>
    <row r="733" spans="5:24" s="27" customFormat="1" ht="14.25" customHeight="1" x14ac:dyDescent="0.35">
      <c r="E733" s="26" t="str">
        <f>IF(F733="","",VLOOKUP(F733,[5]All_LTMN_Lookups!$J$1:$K$1225,2,FALSE))</f>
        <v/>
      </c>
      <c r="Q733" s="28"/>
      <c r="R733" s="20"/>
      <c r="S733" s="20"/>
      <c r="T733" s="20"/>
      <c r="U733" s="20"/>
      <c r="V733" s="20"/>
      <c r="W733" s="20"/>
      <c r="X733" s="20"/>
    </row>
    <row r="734" spans="5:24" s="27" customFormat="1" ht="14.25" customHeight="1" x14ac:dyDescent="0.35">
      <c r="E734" s="26" t="str">
        <f>IF(F734="","",VLOOKUP(F734,[5]All_LTMN_Lookups!$J$1:$K$1225,2,FALSE))</f>
        <v/>
      </c>
      <c r="Q734" s="28"/>
      <c r="R734" s="20"/>
      <c r="S734" s="20"/>
      <c r="T734" s="20"/>
      <c r="U734" s="20"/>
      <c r="V734" s="20"/>
      <c r="W734" s="20"/>
      <c r="X734" s="20"/>
    </row>
    <row r="735" spans="5:24" s="27" customFormat="1" ht="14.25" customHeight="1" x14ac:dyDescent="0.35">
      <c r="E735" s="26" t="str">
        <f>IF(F735="","",VLOOKUP(F735,[5]All_LTMN_Lookups!$J$1:$K$1225,2,FALSE))</f>
        <v/>
      </c>
      <c r="Q735" s="28"/>
      <c r="R735" s="20"/>
      <c r="S735" s="20"/>
      <c r="T735" s="20"/>
      <c r="U735" s="20"/>
      <c r="V735" s="20"/>
      <c r="W735" s="20"/>
      <c r="X735" s="20"/>
    </row>
    <row r="736" spans="5:24" s="27" customFormat="1" ht="14.25" customHeight="1" x14ac:dyDescent="0.35">
      <c r="E736" s="26" t="str">
        <f>IF(F736="","",VLOOKUP(F736,[5]All_LTMN_Lookups!$J$1:$K$1225,2,FALSE))</f>
        <v/>
      </c>
      <c r="Q736" s="28"/>
      <c r="R736" s="20"/>
      <c r="S736" s="20"/>
      <c r="T736" s="20"/>
      <c r="U736" s="20"/>
      <c r="V736" s="20"/>
      <c r="W736" s="20"/>
      <c r="X736" s="20"/>
    </row>
    <row r="737" spans="5:24" s="27" customFormat="1" ht="14.25" customHeight="1" x14ac:dyDescent="0.35">
      <c r="E737" s="26" t="str">
        <f>IF(F737="","",VLOOKUP(F737,[5]All_LTMN_Lookups!$J$1:$K$1225,2,FALSE))</f>
        <v/>
      </c>
      <c r="Q737" s="28"/>
      <c r="R737" s="20"/>
      <c r="S737" s="20"/>
      <c r="T737" s="20"/>
      <c r="U737" s="20"/>
      <c r="V737" s="20"/>
      <c r="W737" s="20"/>
      <c r="X737" s="20"/>
    </row>
    <row r="738" spans="5:24" s="27" customFormat="1" ht="14.25" customHeight="1" x14ac:dyDescent="0.35">
      <c r="E738" s="26" t="str">
        <f>IF(F738="","",VLOOKUP(F738,[5]All_LTMN_Lookups!$J$1:$K$1225,2,FALSE))</f>
        <v/>
      </c>
      <c r="Q738" s="28"/>
      <c r="R738" s="20"/>
      <c r="S738" s="20"/>
      <c r="T738" s="20"/>
      <c r="U738" s="20"/>
      <c r="V738" s="20"/>
      <c r="W738" s="20"/>
      <c r="X738" s="20"/>
    </row>
    <row r="739" spans="5:24" s="27" customFormat="1" ht="14.25" customHeight="1" x14ac:dyDescent="0.35">
      <c r="E739" s="26" t="str">
        <f>IF(F739="","",VLOOKUP(F739,[5]All_LTMN_Lookups!$J$1:$K$1225,2,FALSE))</f>
        <v/>
      </c>
      <c r="Q739" s="28"/>
      <c r="R739" s="20"/>
      <c r="S739" s="20"/>
      <c r="T739" s="20"/>
      <c r="U739" s="20"/>
      <c r="V739" s="20"/>
      <c r="W739" s="20"/>
      <c r="X739" s="20"/>
    </row>
    <row r="740" spans="5:24" s="27" customFormat="1" ht="14.25" customHeight="1" x14ac:dyDescent="0.35">
      <c r="E740" s="26" t="str">
        <f>IF(F740="","",VLOOKUP(F740,[5]All_LTMN_Lookups!$J$1:$K$1225,2,FALSE))</f>
        <v/>
      </c>
      <c r="Q740" s="28"/>
      <c r="R740" s="20"/>
      <c r="S740" s="20"/>
      <c r="T740" s="20"/>
      <c r="U740" s="20"/>
      <c r="V740" s="20"/>
      <c r="W740" s="20"/>
      <c r="X740" s="20"/>
    </row>
    <row r="741" spans="5:24" s="27" customFormat="1" ht="14.25" customHeight="1" x14ac:dyDescent="0.35">
      <c r="E741" s="26" t="str">
        <f>IF(F741="","",VLOOKUP(F741,[5]All_LTMN_Lookups!$J$1:$K$1225,2,FALSE))</f>
        <v/>
      </c>
      <c r="Q741" s="28"/>
      <c r="R741" s="20"/>
      <c r="S741" s="20"/>
      <c r="T741" s="20"/>
      <c r="U741" s="20"/>
      <c r="V741" s="20"/>
      <c r="W741" s="20"/>
      <c r="X741" s="20"/>
    </row>
    <row r="742" spans="5:24" s="27" customFormat="1" ht="14.25" customHeight="1" x14ac:dyDescent="0.35">
      <c r="E742" s="26" t="str">
        <f>IF(F742="","",VLOOKUP(F742,[5]All_LTMN_Lookups!$J$1:$K$1225,2,FALSE))</f>
        <v/>
      </c>
      <c r="Q742" s="28"/>
      <c r="R742" s="20"/>
      <c r="S742" s="20"/>
      <c r="T742" s="20"/>
      <c r="U742" s="20"/>
      <c r="V742" s="20"/>
      <c r="W742" s="20"/>
      <c r="X742" s="20"/>
    </row>
    <row r="743" spans="5:24" s="27" customFormat="1" ht="14.25" customHeight="1" x14ac:dyDescent="0.35">
      <c r="E743" s="26" t="str">
        <f>IF(F743="","",VLOOKUP(F743,[5]All_LTMN_Lookups!$J$1:$K$1225,2,FALSE))</f>
        <v/>
      </c>
      <c r="Q743" s="28"/>
      <c r="R743" s="20"/>
      <c r="S743" s="20"/>
      <c r="T743" s="20"/>
      <c r="U743" s="20"/>
      <c r="V743" s="20"/>
      <c r="W743" s="20"/>
      <c r="X743" s="20"/>
    </row>
    <row r="744" spans="5:24" s="27" customFormat="1" ht="14.25" customHeight="1" x14ac:dyDescent="0.35">
      <c r="E744" s="26" t="str">
        <f>IF(F744="","",VLOOKUP(F744,[5]All_LTMN_Lookups!$J$1:$K$1225,2,FALSE))</f>
        <v/>
      </c>
      <c r="Q744" s="28"/>
      <c r="R744" s="20"/>
      <c r="S744" s="20"/>
      <c r="T744" s="20"/>
      <c r="U744" s="20"/>
      <c r="V744" s="20"/>
      <c r="W744" s="20"/>
      <c r="X744" s="20"/>
    </row>
    <row r="745" spans="5:24" s="27" customFormat="1" ht="14.25" customHeight="1" x14ac:dyDescent="0.35">
      <c r="E745" s="26" t="str">
        <f>IF(F745="","",VLOOKUP(F745,[5]All_LTMN_Lookups!$J$1:$K$1225,2,FALSE))</f>
        <v/>
      </c>
      <c r="Q745" s="28"/>
      <c r="R745" s="20"/>
      <c r="S745" s="20"/>
      <c r="T745" s="20"/>
      <c r="U745" s="20"/>
      <c r="V745" s="20"/>
      <c r="W745" s="20"/>
      <c r="X745" s="20"/>
    </row>
    <row r="746" spans="5:24" s="27" customFormat="1" ht="14.25" customHeight="1" x14ac:dyDescent="0.35">
      <c r="E746" s="26" t="str">
        <f>IF(F746="","",VLOOKUP(F746,[5]All_LTMN_Lookups!$J$1:$K$1225,2,FALSE))</f>
        <v/>
      </c>
      <c r="Q746" s="28"/>
      <c r="R746" s="20"/>
      <c r="S746" s="20"/>
      <c r="T746" s="20"/>
      <c r="U746" s="20"/>
      <c r="V746" s="20"/>
      <c r="W746" s="20"/>
      <c r="X746" s="20"/>
    </row>
    <row r="747" spans="5:24" s="27" customFormat="1" ht="14.25" customHeight="1" x14ac:dyDescent="0.35">
      <c r="E747" s="26" t="str">
        <f>IF(F747="","",VLOOKUP(F747,[5]All_LTMN_Lookups!$J$1:$K$1225,2,FALSE))</f>
        <v/>
      </c>
      <c r="Q747" s="28"/>
      <c r="R747" s="20"/>
      <c r="S747" s="20"/>
      <c r="T747" s="20"/>
      <c r="U747" s="20"/>
      <c r="V747" s="20"/>
      <c r="W747" s="20"/>
      <c r="X747" s="20"/>
    </row>
    <row r="748" spans="5:24" s="27" customFormat="1" ht="14.25" customHeight="1" x14ac:dyDescent="0.35">
      <c r="E748" s="26" t="str">
        <f>IF(F748="","",VLOOKUP(F748,[5]All_LTMN_Lookups!$J$1:$K$1225,2,FALSE))</f>
        <v/>
      </c>
      <c r="Q748" s="28"/>
      <c r="R748" s="20"/>
      <c r="S748" s="20"/>
      <c r="T748" s="20"/>
      <c r="U748" s="20"/>
      <c r="V748" s="20"/>
      <c r="W748" s="20"/>
      <c r="X748" s="20"/>
    </row>
    <row r="749" spans="5:24" s="27" customFormat="1" ht="14.25" customHeight="1" x14ac:dyDescent="0.35">
      <c r="E749" s="26" t="str">
        <f>IF(F749="","",VLOOKUP(F749,[5]All_LTMN_Lookups!$J$1:$K$1225,2,FALSE))</f>
        <v/>
      </c>
      <c r="Q749" s="28"/>
      <c r="R749" s="20"/>
      <c r="S749" s="20"/>
      <c r="T749" s="20"/>
      <c r="U749" s="20"/>
      <c r="V749" s="20"/>
      <c r="W749" s="20"/>
      <c r="X749" s="20"/>
    </row>
    <row r="750" spans="5:24" s="27" customFormat="1" ht="14.25" customHeight="1" x14ac:dyDescent="0.35">
      <c r="E750" s="26" t="str">
        <f>IF(F750="","",VLOOKUP(F750,[5]All_LTMN_Lookups!$J$1:$K$1225,2,FALSE))</f>
        <v/>
      </c>
      <c r="Q750" s="28"/>
      <c r="R750" s="20"/>
      <c r="S750" s="20"/>
      <c r="T750" s="20"/>
      <c r="U750" s="20"/>
      <c r="V750" s="20"/>
      <c r="W750" s="20"/>
      <c r="X750" s="20"/>
    </row>
    <row r="751" spans="5:24" s="27" customFormat="1" ht="14.25" customHeight="1" x14ac:dyDescent="0.35">
      <c r="E751" s="26" t="str">
        <f>IF(F751="","",VLOOKUP(F751,[5]All_LTMN_Lookups!$J$1:$K$1225,2,FALSE))</f>
        <v/>
      </c>
      <c r="Q751" s="28"/>
      <c r="R751" s="20"/>
      <c r="S751" s="20"/>
      <c r="T751" s="20"/>
      <c r="U751" s="20"/>
      <c r="V751" s="20"/>
      <c r="W751" s="20"/>
      <c r="X751" s="20"/>
    </row>
    <row r="752" spans="5:24" s="27" customFormat="1" ht="14.25" customHeight="1" x14ac:dyDescent="0.35">
      <c r="E752" s="26" t="str">
        <f>IF(F752="","",VLOOKUP(F752,[5]All_LTMN_Lookups!$J$1:$K$1225,2,FALSE))</f>
        <v/>
      </c>
      <c r="Q752" s="28"/>
      <c r="R752" s="20"/>
      <c r="S752" s="20"/>
      <c r="T752" s="20"/>
      <c r="U752" s="20"/>
      <c r="V752" s="20"/>
      <c r="W752" s="20"/>
      <c r="X752" s="20"/>
    </row>
    <row r="753" spans="5:24" s="27" customFormat="1" ht="14.25" customHeight="1" x14ac:dyDescent="0.35">
      <c r="E753" s="26" t="str">
        <f>IF(F753="","",VLOOKUP(F753,[5]All_LTMN_Lookups!$J$1:$K$1225,2,FALSE))</f>
        <v/>
      </c>
      <c r="Q753" s="28"/>
      <c r="R753" s="20"/>
      <c r="S753" s="20"/>
      <c r="T753" s="20"/>
      <c r="U753" s="20"/>
      <c r="V753" s="20"/>
      <c r="W753" s="20"/>
      <c r="X753" s="20"/>
    </row>
    <row r="754" spans="5:24" s="27" customFormat="1" ht="14.25" customHeight="1" x14ac:dyDescent="0.35">
      <c r="E754" s="26" t="str">
        <f>IF(F754="","",VLOOKUP(F754,[5]All_LTMN_Lookups!$J$1:$K$1225,2,FALSE))</f>
        <v/>
      </c>
      <c r="Q754" s="28"/>
      <c r="R754" s="20"/>
      <c r="S754" s="20"/>
      <c r="T754" s="20"/>
      <c r="U754" s="20"/>
      <c r="V754" s="20"/>
      <c r="W754" s="20"/>
      <c r="X754" s="20"/>
    </row>
    <row r="755" spans="5:24" s="27" customFormat="1" ht="14.25" customHeight="1" x14ac:dyDescent="0.35">
      <c r="E755" s="26" t="str">
        <f>IF(F755="","",VLOOKUP(F755,[5]All_LTMN_Lookups!$J$1:$K$1225,2,FALSE))</f>
        <v/>
      </c>
      <c r="Q755" s="28"/>
      <c r="R755" s="20"/>
      <c r="S755" s="20"/>
      <c r="T755" s="20"/>
      <c r="U755" s="20"/>
      <c r="V755" s="20"/>
      <c r="W755" s="20"/>
      <c r="X755" s="20"/>
    </row>
    <row r="756" spans="5:24" s="27" customFormat="1" ht="14.25" customHeight="1" x14ac:dyDescent="0.35">
      <c r="E756" s="26" t="str">
        <f>IF(F756="","",VLOOKUP(F756,[5]All_LTMN_Lookups!$J$1:$K$1225,2,FALSE))</f>
        <v/>
      </c>
      <c r="Q756" s="28"/>
      <c r="R756" s="20"/>
      <c r="S756" s="20"/>
      <c r="T756" s="20"/>
      <c r="U756" s="20"/>
      <c r="V756" s="20"/>
      <c r="W756" s="20"/>
      <c r="X756" s="20"/>
    </row>
    <row r="757" spans="5:24" s="27" customFormat="1" ht="14.25" customHeight="1" x14ac:dyDescent="0.35">
      <c r="E757" s="26" t="str">
        <f>IF(F757="","",VLOOKUP(F757,[5]All_LTMN_Lookups!$J$1:$K$1225,2,FALSE))</f>
        <v/>
      </c>
      <c r="Q757" s="28"/>
      <c r="R757" s="20"/>
      <c r="S757" s="20"/>
      <c r="T757" s="20"/>
      <c r="U757" s="20"/>
      <c r="V757" s="20"/>
      <c r="W757" s="20"/>
      <c r="X757" s="20"/>
    </row>
    <row r="758" spans="5:24" s="27" customFormat="1" ht="14.25" customHeight="1" x14ac:dyDescent="0.35">
      <c r="E758" s="26" t="str">
        <f>IF(F758="","",VLOOKUP(F758,[5]All_LTMN_Lookups!$J$1:$K$1225,2,FALSE))</f>
        <v/>
      </c>
      <c r="Q758" s="28"/>
      <c r="R758" s="20"/>
      <c r="S758" s="20"/>
      <c r="T758" s="20"/>
      <c r="U758" s="20"/>
      <c r="V758" s="20"/>
      <c r="W758" s="20"/>
      <c r="X758" s="20"/>
    </row>
    <row r="759" spans="5:24" s="27" customFormat="1" ht="14.25" customHeight="1" x14ac:dyDescent="0.35">
      <c r="E759" s="26" t="str">
        <f>IF(F759="","",VLOOKUP(F759,[5]All_LTMN_Lookups!$J$1:$K$1225,2,FALSE))</f>
        <v/>
      </c>
      <c r="Q759" s="28"/>
      <c r="R759" s="20"/>
      <c r="S759" s="20"/>
      <c r="T759" s="20"/>
      <c r="U759" s="20"/>
      <c r="V759" s="20"/>
      <c r="W759" s="20"/>
      <c r="X759" s="20"/>
    </row>
    <row r="760" spans="5:24" s="27" customFormat="1" ht="14.25" customHeight="1" x14ac:dyDescent="0.35">
      <c r="E760" s="26" t="str">
        <f>IF(F760="","",VLOOKUP(F760,[5]All_LTMN_Lookups!$J$1:$K$1225,2,FALSE))</f>
        <v/>
      </c>
      <c r="Q760" s="28"/>
      <c r="R760" s="20"/>
      <c r="S760" s="20"/>
      <c r="T760" s="20"/>
      <c r="U760" s="20"/>
      <c r="V760" s="20"/>
      <c r="W760" s="20"/>
      <c r="X760" s="20"/>
    </row>
    <row r="761" spans="5:24" s="27" customFormat="1" ht="14.25" customHeight="1" x14ac:dyDescent="0.35">
      <c r="E761" s="26" t="str">
        <f>IF(F761="","",VLOOKUP(F761,[5]All_LTMN_Lookups!$J$1:$K$1225,2,FALSE))</f>
        <v/>
      </c>
      <c r="Q761" s="28"/>
      <c r="R761" s="20"/>
      <c r="S761" s="20"/>
      <c r="T761" s="20"/>
      <c r="U761" s="20"/>
      <c r="V761" s="20"/>
      <c r="W761" s="20"/>
      <c r="X761" s="20"/>
    </row>
    <row r="762" spans="5:24" s="27" customFormat="1" ht="14.25" customHeight="1" x14ac:dyDescent="0.35">
      <c r="E762" s="26" t="str">
        <f>IF(F762="","",VLOOKUP(F762,[5]All_LTMN_Lookups!$J$1:$K$1225,2,FALSE))</f>
        <v/>
      </c>
      <c r="Q762" s="28"/>
      <c r="R762" s="20"/>
      <c r="S762" s="20"/>
      <c r="T762" s="20"/>
      <c r="U762" s="20"/>
      <c r="V762" s="20"/>
      <c r="W762" s="20"/>
      <c r="X762" s="20"/>
    </row>
    <row r="763" spans="5:24" s="27" customFormat="1" ht="14.25" customHeight="1" x14ac:dyDescent="0.35">
      <c r="E763" s="26" t="str">
        <f>IF(F763="","",VLOOKUP(F763,[5]All_LTMN_Lookups!$J$1:$K$1225,2,FALSE))</f>
        <v/>
      </c>
      <c r="Q763" s="28"/>
      <c r="R763" s="20"/>
      <c r="S763" s="20"/>
      <c r="T763" s="20"/>
      <c r="U763" s="20"/>
      <c r="V763" s="20"/>
      <c r="W763" s="20"/>
      <c r="X763" s="20"/>
    </row>
    <row r="764" spans="5:24" s="27" customFormat="1" ht="14.25" customHeight="1" x14ac:dyDescent="0.35">
      <c r="E764" s="26" t="str">
        <f>IF(F764="","",VLOOKUP(F764,[5]All_LTMN_Lookups!$J$1:$K$1225,2,FALSE))</f>
        <v/>
      </c>
      <c r="Q764" s="28"/>
      <c r="R764" s="20"/>
      <c r="S764" s="20"/>
      <c r="T764" s="20"/>
      <c r="U764" s="20"/>
      <c r="V764" s="20"/>
      <c r="W764" s="20"/>
      <c r="X764" s="20"/>
    </row>
    <row r="765" spans="5:24" s="27" customFormat="1" ht="14.25" customHeight="1" x14ac:dyDescent="0.35">
      <c r="E765" s="26" t="str">
        <f>IF(F765="","",VLOOKUP(F765,[5]All_LTMN_Lookups!$J$1:$K$1225,2,FALSE))</f>
        <v/>
      </c>
      <c r="Q765" s="28"/>
      <c r="R765" s="20"/>
      <c r="S765" s="20"/>
      <c r="T765" s="20"/>
      <c r="U765" s="20"/>
      <c r="V765" s="20"/>
      <c r="W765" s="20"/>
      <c r="X765" s="20"/>
    </row>
    <row r="766" spans="5:24" s="27" customFormat="1" ht="14.25" customHeight="1" x14ac:dyDescent="0.35">
      <c r="E766" s="26" t="str">
        <f>IF(F766="","",VLOOKUP(F766,[5]All_LTMN_Lookups!$J$1:$K$1225,2,FALSE))</f>
        <v/>
      </c>
      <c r="Q766" s="28"/>
      <c r="R766" s="20"/>
      <c r="S766" s="20"/>
      <c r="T766" s="20"/>
      <c r="U766" s="20"/>
      <c r="V766" s="20"/>
      <c r="W766" s="20"/>
      <c r="X766" s="20"/>
    </row>
    <row r="767" spans="5:24" s="27" customFormat="1" ht="14.25" customHeight="1" x14ac:dyDescent="0.35">
      <c r="E767" s="26" t="str">
        <f>IF(F767="","",VLOOKUP(F767,[5]All_LTMN_Lookups!$J$1:$K$1225,2,FALSE))</f>
        <v/>
      </c>
      <c r="Q767" s="28"/>
      <c r="R767" s="20"/>
      <c r="S767" s="20"/>
      <c r="T767" s="20"/>
      <c r="U767" s="20"/>
      <c r="V767" s="20"/>
      <c r="W767" s="20"/>
      <c r="X767" s="20"/>
    </row>
    <row r="768" spans="5:24" s="27" customFormat="1" ht="14.25" customHeight="1" x14ac:dyDescent="0.35">
      <c r="E768" s="26" t="str">
        <f>IF(F768="","",VLOOKUP(F768,[5]All_LTMN_Lookups!$J$1:$K$1225,2,FALSE))</f>
        <v/>
      </c>
      <c r="Q768" s="28"/>
      <c r="R768" s="20"/>
      <c r="S768" s="20"/>
      <c r="T768" s="20"/>
      <c r="U768" s="20"/>
      <c r="V768" s="20"/>
      <c r="W768" s="20"/>
      <c r="X768" s="20"/>
    </row>
    <row r="769" spans="5:24" s="27" customFormat="1" ht="14.25" customHeight="1" x14ac:dyDescent="0.35">
      <c r="E769" s="26" t="str">
        <f>IF(F769="","",VLOOKUP(F769,[5]All_LTMN_Lookups!$J$1:$K$1225,2,FALSE))</f>
        <v/>
      </c>
      <c r="Q769" s="28"/>
      <c r="R769" s="20"/>
      <c r="S769" s="20"/>
      <c r="T769" s="20"/>
      <c r="U769" s="20"/>
      <c r="V769" s="20"/>
      <c r="W769" s="20"/>
      <c r="X769" s="20"/>
    </row>
    <row r="770" spans="5:24" s="27" customFormat="1" ht="14.25" customHeight="1" x14ac:dyDescent="0.35">
      <c r="E770" s="26" t="str">
        <f>IF(F770="","",VLOOKUP(F770,[5]All_LTMN_Lookups!$J$1:$K$1225,2,FALSE))</f>
        <v/>
      </c>
      <c r="Q770" s="28"/>
      <c r="R770" s="20"/>
      <c r="S770" s="20"/>
      <c r="T770" s="20"/>
      <c r="U770" s="20"/>
      <c r="V770" s="20"/>
      <c r="W770" s="20"/>
      <c r="X770" s="20"/>
    </row>
    <row r="771" spans="5:24" s="27" customFormat="1" ht="14.25" customHeight="1" x14ac:dyDescent="0.35">
      <c r="E771" s="26" t="str">
        <f>IF(F771="","",VLOOKUP(F771,[5]All_LTMN_Lookups!$J$1:$K$1225,2,FALSE))</f>
        <v/>
      </c>
      <c r="Q771" s="28"/>
      <c r="R771" s="20"/>
      <c r="S771" s="20"/>
      <c r="T771" s="20"/>
      <c r="U771" s="20"/>
      <c r="V771" s="20"/>
      <c r="W771" s="20"/>
      <c r="X771" s="20"/>
    </row>
    <row r="772" spans="5:24" s="27" customFormat="1" ht="14.25" customHeight="1" x14ac:dyDescent="0.35">
      <c r="E772" s="26" t="str">
        <f>IF(F772="","",VLOOKUP(F772,[5]All_LTMN_Lookups!$J$1:$K$1225,2,FALSE))</f>
        <v/>
      </c>
      <c r="Q772" s="28"/>
      <c r="R772" s="20"/>
      <c r="S772" s="20"/>
      <c r="T772" s="20"/>
      <c r="U772" s="20"/>
      <c r="V772" s="20"/>
      <c r="W772" s="20"/>
      <c r="X772" s="20"/>
    </row>
    <row r="773" spans="5:24" s="27" customFormat="1" ht="14.25" customHeight="1" x14ac:dyDescent="0.35">
      <c r="E773" s="26" t="str">
        <f>IF(F773="","",VLOOKUP(F773,[5]All_LTMN_Lookups!$J$1:$K$1225,2,FALSE))</f>
        <v/>
      </c>
      <c r="Q773" s="28"/>
      <c r="R773" s="20"/>
      <c r="S773" s="20"/>
      <c r="T773" s="20"/>
      <c r="U773" s="20"/>
      <c r="V773" s="20"/>
      <c r="W773" s="20"/>
      <c r="X773" s="20"/>
    </row>
    <row r="774" spans="5:24" s="27" customFormat="1" ht="14.25" customHeight="1" x14ac:dyDescent="0.35">
      <c r="E774" s="26" t="str">
        <f>IF(F774="","",VLOOKUP(F774,[5]All_LTMN_Lookups!$J$1:$K$1225,2,FALSE))</f>
        <v/>
      </c>
      <c r="Q774" s="28"/>
      <c r="R774" s="20"/>
      <c r="S774" s="20"/>
      <c r="T774" s="20"/>
      <c r="U774" s="20"/>
      <c r="V774" s="20"/>
      <c r="W774" s="20"/>
      <c r="X774" s="20"/>
    </row>
    <row r="775" spans="5:24" s="27" customFormat="1" ht="14.25" customHeight="1" x14ac:dyDescent="0.35">
      <c r="E775" s="26" t="str">
        <f>IF(F775="","",VLOOKUP(F775,[5]All_LTMN_Lookups!$J$1:$K$1225,2,FALSE))</f>
        <v/>
      </c>
      <c r="Q775" s="28"/>
      <c r="R775" s="20"/>
      <c r="S775" s="20"/>
      <c r="T775" s="20"/>
      <c r="U775" s="20"/>
      <c r="V775" s="20"/>
      <c r="W775" s="20"/>
      <c r="X775" s="20"/>
    </row>
    <row r="776" spans="5:24" s="27" customFormat="1" ht="14.25" customHeight="1" x14ac:dyDescent="0.35">
      <c r="E776" s="26" t="str">
        <f>IF(F776="","",VLOOKUP(F776,[5]All_LTMN_Lookups!$J$1:$K$1225,2,FALSE))</f>
        <v/>
      </c>
      <c r="Q776" s="28"/>
      <c r="R776" s="20"/>
      <c r="S776" s="20"/>
      <c r="T776" s="20"/>
      <c r="U776" s="20"/>
      <c r="V776" s="20"/>
      <c r="W776" s="20"/>
      <c r="X776" s="20"/>
    </row>
    <row r="777" spans="5:24" s="27" customFormat="1" ht="14.25" customHeight="1" x14ac:dyDescent="0.35">
      <c r="E777" s="26" t="str">
        <f>IF(F777="","",VLOOKUP(F777,[5]All_LTMN_Lookups!$J$1:$K$1225,2,FALSE))</f>
        <v/>
      </c>
      <c r="Q777" s="28"/>
      <c r="R777" s="20"/>
      <c r="S777" s="20"/>
      <c r="T777" s="20"/>
      <c r="U777" s="20"/>
      <c r="V777" s="20"/>
      <c r="W777" s="20"/>
      <c r="X777" s="20"/>
    </row>
    <row r="778" spans="5:24" s="27" customFormat="1" ht="14.25" customHeight="1" x14ac:dyDescent="0.35">
      <c r="E778" s="26" t="str">
        <f>IF(F778="","",VLOOKUP(F778,[5]All_LTMN_Lookups!$J$1:$K$1225,2,FALSE))</f>
        <v/>
      </c>
      <c r="Q778" s="28"/>
      <c r="R778" s="20"/>
      <c r="S778" s="20"/>
      <c r="T778" s="20"/>
      <c r="U778" s="20"/>
      <c r="V778" s="20"/>
      <c r="W778" s="20"/>
      <c r="X778" s="20"/>
    </row>
    <row r="779" spans="5:24" s="27" customFormat="1" ht="14.25" customHeight="1" x14ac:dyDescent="0.35">
      <c r="E779" s="26" t="str">
        <f>IF(F779="","",VLOOKUP(F779,[5]All_LTMN_Lookups!$J$1:$K$1225,2,FALSE))</f>
        <v/>
      </c>
      <c r="Q779" s="28"/>
      <c r="R779" s="20"/>
      <c r="S779" s="20"/>
      <c r="T779" s="20"/>
      <c r="U779" s="20"/>
      <c r="V779" s="20"/>
      <c r="W779" s="20"/>
      <c r="X779" s="20"/>
    </row>
    <row r="780" spans="5:24" s="27" customFormat="1" ht="14.25" customHeight="1" x14ac:dyDescent="0.35">
      <c r="E780" s="26" t="str">
        <f>IF(F780="","",VLOOKUP(F780,[5]All_LTMN_Lookups!$J$1:$K$1225,2,FALSE))</f>
        <v/>
      </c>
      <c r="Q780" s="28"/>
      <c r="R780" s="20"/>
      <c r="S780" s="20"/>
      <c r="T780" s="20"/>
      <c r="U780" s="20"/>
      <c r="V780" s="20"/>
      <c r="W780" s="20"/>
      <c r="X780" s="20"/>
    </row>
    <row r="781" spans="5:24" s="27" customFormat="1" ht="14.25" customHeight="1" x14ac:dyDescent="0.35">
      <c r="E781" s="26" t="str">
        <f>IF(F781="","",VLOOKUP(F781,[5]All_LTMN_Lookups!$J$1:$K$1225,2,FALSE))</f>
        <v/>
      </c>
      <c r="Q781" s="28"/>
      <c r="R781" s="20"/>
      <c r="S781" s="20"/>
      <c r="T781" s="20"/>
      <c r="U781" s="20"/>
      <c r="V781" s="20"/>
      <c r="W781" s="20"/>
      <c r="X781" s="20"/>
    </row>
    <row r="782" spans="5:24" s="27" customFormat="1" ht="14.25" customHeight="1" x14ac:dyDescent="0.35">
      <c r="E782" s="26" t="str">
        <f>IF(F782="","",VLOOKUP(F782,[5]All_LTMN_Lookups!$J$1:$K$1225,2,FALSE))</f>
        <v/>
      </c>
      <c r="Q782" s="28"/>
      <c r="R782" s="20"/>
      <c r="S782" s="20"/>
      <c r="T782" s="20"/>
      <c r="U782" s="20"/>
      <c r="V782" s="20"/>
      <c r="W782" s="20"/>
      <c r="X782" s="20"/>
    </row>
    <row r="783" spans="5:24" s="27" customFormat="1" ht="14.25" customHeight="1" x14ac:dyDescent="0.35">
      <c r="E783" s="26" t="str">
        <f>IF(F783="","",VLOOKUP(F783,[5]All_LTMN_Lookups!$J$1:$K$1225,2,FALSE))</f>
        <v/>
      </c>
      <c r="Q783" s="28"/>
      <c r="R783" s="20"/>
      <c r="S783" s="20"/>
      <c r="T783" s="20"/>
      <c r="U783" s="20"/>
      <c r="V783" s="20"/>
      <c r="W783" s="20"/>
      <c r="X783" s="20"/>
    </row>
    <row r="784" spans="5:24" s="27" customFormat="1" ht="14.25" customHeight="1" x14ac:dyDescent="0.35">
      <c r="E784" s="26" t="str">
        <f>IF(F784="","",VLOOKUP(F784,[5]All_LTMN_Lookups!$J$1:$K$1225,2,FALSE))</f>
        <v/>
      </c>
      <c r="Q784" s="28"/>
      <c r="R784" s="20"/>
      <c r="S784" s="20"/>
      <c r="T784" s="20"/>
      <c r="U784" s="20"/>
      <c r="V784" s="20"/>
      <c r="W784" s="20"/>
      <c r="X784" s="20"/>
    </row>
    <row r="785" spans="5:24" s="27" customFormat="1" ht="14.25" customHeight="1" x14ac:dyDescent="0.35">
      <c r="E785" s="26" t="str">
        <f>IF(F785="","",VLOOKUP(F785,[5]All_LTMN_Lookups!$J$1:$K$1225,2,FALSE))</f>
        <v/>
      </c>
      <c r="Q785" s="28"/>
      <c r="R785" s="20"/>
      <c r="S785" s="20"/>
      <c r="T785" s="20"/>
      <c r="U785" s="20"/>
      <c r="V785" s="20"/>
      <c r="W785" s="20"/>
      <c r="X785" s="20"/>
    </row>
    <row r="786" spans="5:24" s="27" customFormat="1" ht="14.25" customHeight="1" x14ac:dyDescent="0.35">
      <c r="E786" s="26" t="str">
        <f>IF(F786="","",VLOOKUP(F786,[5]All_LTMN_Lookups!$J$1:$K$1225,2,FALSE))</f>
        <v/>
      </c>
      <c r="Q786" s="28"/>
      <c r="R786" s="20"/>
      <c r="S786" s="20"/>
      <c r="T786" s="20"/>
      <c r="U786" s="20"/>
      <c r="V786" s="20"/>
      <c r="W786" s="20"/>
      <c r="X786" s="20"/>
    </row>
    <row r="787" spans="5:24" s="27" customFormat="1" ht="14.25" customHeight="1" x14ac:dyDescent="0.35">
      <c r="E787" s="26" t="str">
        <f>IF(F787="","",VLOOKUP(F787,[5]All_LTMN_Lookups!$J$1:$K$1225,2,FALSE))</f>
        <v/>
      </c>
      <c r="Q787" s="28"/>
      <c r="R787" s="20"/>
      <c r="S787" s="20"/>
      <c r="T787" s="20"/>
      <c r="U787" s="20"/>
      <c r="V787" s="20"/>
      <c r="W787" s="20"/>
      <c r="X787" s="20"/>
    </row>
    <row r="788" spans="5:24" s="27" customFormat="1" ht="14.25" customHeight="1" x14ac:dyDescent="0.35">
      <c r="E788" s="26" t="str">
        <f>IF(F788="","",VLOOKUP(F788,[5]All_LTMN_Lookups!$J$1:$K$1225,2,FALSE))</f>
        <v/>
      </c>
      <c r="Q788" s="28"/>
      <c r="R788" s="20"/>
      <c r="S788" s="20"/>
      <c r="T788" s="20"/>
      <c r="U788" s="20"/>
      <c r="V788" s="20"/>
      <c r="W788" s="20"/>
      <c r="X788" s="20"/>
    </row>
    <row r="789" spans="5:24" s="27" customFormat="1" ht="14.25" customHeight="1" x14ac:dyDescent="0.35">
      <c r="E789" s="26" t="str">
        <f>IF(F789="","",VLOOKUP(F789,[5]All_LTMN_Lookups!$J$1:$K$1225,2,FALSE))</f>
        <v/>
      </c>
      <c r="Q789" s="28"/>
      <c r="R789" s="20"/>
      <c r="S789" s="20"/>
      <c r="T789" s="20"/>
      <c r="U789" s="20"/>
      <c r="V789" s="20"/>
      <c r="W789" s="20"/>
      <c r="X789" s="20"/>
    </row>
    <row r="790" spans="5:24" s="27" customFormat="1" ht="14.25" customHeight="1" x14ac:dyDescent="0.35">
      <c r="E790" s="26" t="str">
        <f>IF(F790="","",VLOOKUP(F790,[5]All_LTMN_Lookups!$J$1:$K$1225,2,FALSE))</f>
        <v/>
      </c>
      <c r="Q790" s="28"/>
      <c r="R790" s="20"/>
      <c r="S790" s="20"/>
      <c r="T790" s="20"/>
      <c r="U790" s="20"/>
      <c r="V790" s="20"/>
      <c r="W790" s="20"/>
      <c r="X790" s="20"/>
    </row>
    <row r="791" spans="5:24" s="27" customFormat="1" ht="14.25" customHeight="1" x14ac:dyDescent="0.35">
      <c r="E791" s="26" t="str">
        <f>IF(F791="","",VLOOKUP(F791,[5]All_LTMN_Lookups!$J$1:$K$1225,2,FALSE))</f>
        <v/>
      </c>
      <c r="Q791" s="28"/>
      <c r="R791" s="20"/>
      <c r="S791" s="20"/>
      <c r="T791" s="20"/>
      <c r="U791" s="20"/>
      <c r="V791" s="20"/>
      <c r="W791" s="20"/>
      <c r="X791" s="20"/>
    </row>
    <row r="792" spans="5:24" s="27" customFormat="1" ht="14.25" customHeight="1" x14ac:dyDescent="0.35">
      <c r="E792" s="26" t="str">
        <f>IF(F792="","",VLOOKUP(F792,[5]All_LTMN_Lookups!$J$1:$K$1225,2,FALSE))</f>
        <v/>
      </c>
      <c r="Q792" s="28"/>
      <c r="R792" s="20"/>
      <c r="S792" s="20"/>
      <c r="T792" s="20"/>
      <c r="U792" s="20"/>
      <c r="V792" s="20"/>
      <c r="W792" s="20"/>
      <c r="X792" s="20"/>
    </row>
    <row r="793" spans="5:24" s="27" customFormat="1" ht="14.25" customHeight="1" x14ac:dyDescent="0.35">
      <c r="E793" s="26" t="str">
        <f>IF(F793="","",VLOOKUP(F793,[5]All_LTMN_Lookups!$J$1:$K$1225,2,FALSE))</f>
        <v/>
      </c>
      <c r="Q793" s="28"/>
      <c r="R793" s="20"/>
      <c r="S793" s="20"/>
      <c r="T793" s="20"/>
      <c r="U793" s="20"/>
      <c r="V793" s="20"/>
      <c r="W793" s="20"/>
      <c r="X793" s="20"/>
    </row>
    <row r="794" spans="5:24" s="27" customFormat="1" ht="14.25" customHeight="1" x14ac:dyDescent="0.35">
      <c r="E794" s="26" t="str">
        <f>IF(F794="","",VLOOKUP(F794,[5]All_LTMN_Lookups!$J$1:$K$1225,2,FALSE))</f>
        <v/>
      </c>
      <c r="Q794" s="28"/>
      <c r="R794" s="20"/>
      <c r="S794" s="20"/>
      <c r="T794" s="20"/>
      <c r="U794" s="20"/>
      <c r="V794" s="20"/>
      <c r="W794" s="20"/>
      <c r="X794" s="20"/>
    </row>
    <row r="795" spans="5:24" s="27" customFormat="1" ht="14.25" customHeight="1" x14ac:dyDescent="0.35">
      <c r="E795" s="26" t="str">
        <f>IF(F795="","",VLOOKUP(F795,[5]All_LTMN_Lookups!$J$1:$K$1225,2,FALSE))</f>
        <v/>
      </c>
      <c r="Q795" s="28"/>
      <c r="R795" s="20"/>
      <c r="S795" s="20"/>
      <c r="T795" s="20"/>
      <c r="U795" s="20"/>
      <c r="V795" s="20"/>
      <c r="W795" s="20"/>
      <c r="X795" s="20"/>
    </row>
    <row r="796" spans="5:24" s="27" customFormat="1" ht="14.25" customHeight="1" x14ac:dyDescent="0.35">
      <c r="E796" s="26" t="str">
        <f>IF(F796="","",VLOOKUP(F796,[5]All_LTMN_Lookups!$J$1:$K$1225,2,FALSE))</f>
        <v/>
      </c>
      <c r="Q796" s="28"/>
      <c r="R796" s="20"/>
      <c r="S796" s="20"/>
      <c r="T796" s="20"/>
      <c r="U796" s="20"/>
      <c r="V796" s="20"/>
      <c r="W796" s="20"/>
      <c r="X796" s="20"/>
    </row>
    <row r="797" spans="5:24" s="27" customFormat="1" ht="14.25" customHeight="1" x14ac:dyDescent="0.35">
      <c r="E797" s="26" t="str">
        <f>IF(F797="","",VLOOKUP(F797,[5]All_LTMN_Lookups!$J$1:$K$1225,2,FALSE))</f>
        <v/>
      </c>
      <c r="Q797" s="28"/>
      <c r="R797" s="20"/>
      <c r="S797" s="20"/>
      <c r="T797" s="20"/>
      <c r="U797" s="20"/>
      <c r="V797" s="20"/>
      <c r="W797" s="20"/>
      <c r="X797" s="20"/>
    </row>
    <row r="798" spans="5:24" s="27" customFormat="1" ht="14.25" customHeight="1" x14ac:dyDescent="0.35">
      <c r="E798" s="26" t="str">
        <f>IF(F798="","",VLOOKUP(F798,[5]All_LTMN_Lookups!$J$1:$K$1225,2,FALSE))</f>
        <v/>
      </c>
      <c r="Q798" s="28"/>
      <c r="R798" s="20"/>
      <c r="S798" s="20"/>
      <c r="T798" s="20"/>
      <c r="U798" s="20"/>
      <c r="V798" s="20"/>
      <c r="W798" s="20"/>
      <c r="X798" s="20"/>
    </row>
    <row r="799" spans="5:24" s="27" customFormat="1" ht="14.25" customHeight="1" x14ac:dyDescent="0.35">
      <c r="E799" s="26" t="str">
        <f>IF(F799="","",VLOOKUP(F799,[5]All_LTMN_Lookups!$J$1:$K$1225,2,FALSE))</f>
        <v/>
      </c>
      <c r="Q799" s="28"/>
      <c r="R799" s="20"/>
      <c r="S799" s="20"/>
      <c r="T799" s="20"/>
      <c r="U799" s="20"/>
      <c r="V799" s="20"/>
      <c r="W799" s="20"/>
      <c r="X799" s="20"/>
    </row>
    <row r="800" spans="5:24" s="27" customFormat="1" ht="14.25" customHeight="1" x14ac:dyDescent="0.35">
      <c r="E800" s="26" t="str">
        <f>IF(F800="","",VLOOKUP(F800,[5]All_LTMN_Lookups!$J$1:$K$1225,2,FALSE))</f>
        <v/>
      </c>
      <c r="Q800" s="28"/>
      <c r="R800" s="20"/>
      <c r="S800" s="20"/>
      <c r="T800" s="20"/>
      <c r="U800" s="20"/>
      <c r="V800" s="20"/>
      <c r="W800" s="20"/>
      <c r="X800" s="20"/>
    </row>
    <row r="801" spans="5:24" s="27" customFormat="1" ht="14.25" customHeight="1" x14ac:dyDescent="0.35">
      <c r="E801" s="26" t="str">
        <f>IF(F801="","",VLOOKUP(F801,[5]All_LTMN_Lookups!$J$1:$K$1225,2,FALSE))</f>
        <v/>
      </c>
      <c r="Q801" s="28"/>
      <c r="R801" s="20"/>
      <c r="S801" s="20"/>
      <c r="T801" s="20"/>
      <c r="U801" s="20"/>
      <c r="V801" s="20"/>
      <c r="W801" s="20"/>
      <c r="X801" s="20"/>
    </row>
    <row r="802" spans="5:24" s="27" customFormat="1" ht="14.25" customHeight="1" x14ac:dyDescent="0.35">
      <c r="E802" s="26" t="str">
        <f>IF(F802="","",VLOOKUP(F802,[5]All_LTMN_Lookups!$J$1:$K$1225,2,FALSE))</f>
        <v/>
      </c>
      <c r="Q802" s="28"/>
      <c r="R802" s="20"/>
      <c r="S802" s="20"/>
      <c r="T802" s="20"/>
      <c r="U802" s="20"/>
      <c r="V802" s="20"/>
      <c r="W802" s="20"/>
      <c r="X802" s="20"/>
    </row>
    <row r="803" spans="5:24" s="27" customFormat="1" ht="14.25" customHeight="1" x14ac:dyDescent="0.35">
      <c r="E803" s="26" t="str">
        <f>IF(F803="","",VLOOKUP(F803,[5]All_LTMN_Lookups!$J$1:$K$1225,2,FALSE))</f>
        <v/>
      </c>
      <c r="Q803" s="28"/>
      <c r="R803" s="20"/>
      <c r="S803" s="20"/>
      <c r="T803" s="20"/>
      <c r="U803" s="20"/>
      <c r="V803" s="20"/>
      <c r="W803" s="20"/>
      <c r="X803" s="20"/>
    </row>
    <row r="804" spans="5:24" s="27" customFormat="1" ht="14.25" customHeight="1" x14ac:dyDescent="0.35">
      <c r="E804" s="26" t="str">
        <f>IF(F804="","",VLOOKUP(F804,[5]All_LTMN_Lookups!$J$1:$K$1225,2,FALSE))</f>
        <v/>
      </c>
      <c r="Q804" s="28"/>
      <c r="R804" s="20"/>
      <c r="S804" s="20"/>
      <c r="T804" s="20"/>
      <c r="U804" s="20"/>
      <c r="V804" s="20"/>
      <c r="W804" s="20"/>
      <c r="X804" s="20"/>
    </row>
    <row r="805" spans="5:24" s="27" customFormat="1" ht="14.25" customHeight="1" x14ac:dyDescent="0.35">
      <c r="E805" s="26" t="str">
        <f>IF(F805="","",VLOOKUP(F805,[5]All_LTMN_Lookups!$J$1:$K$1225,2,FALSE))</f>
        <v/>
      </c>
      <c r="Q805" s="28"/>
      <c r="R805" s="20"/>
      <c r="S805" s="20"/>
      <c r="T805" s="20"/>
      <c r="U805" s="20"/>
      <c r="V805" s="20"/>
      <c r="W805" s="20"/>
      <c r="X805" s="20"/>
    </row>
    <row r="806" spans="5:24" s="27" customFormat="1" ht="14.25" customHeight="1" x14ac:dyDescent="0.35">
      <c r="E806" s="26" t="str">
        <f>IF(F806="","",VLOOKUP(F806,[5]All_LTMN_Lookups!$J$1:$K$1225,2,FALSE))</f>
        <v/>
      </c>
      <c r="Q806" s="28"/>
      <c r="R806" s="20"/>
      <c r="S806" s="20"/>
      <c r="T806" s="20"/>
      <c r="U806" s="20"/>
      <c r="V806" s="20"/>
      <c r="W806" s="20"/>
      <c r="X806" s="20"/>
    </row>
    <row r="807" spans="5:24" s="27" customFormat="1" ht="14.25" customHeight="1" x14ac:dyDescent="0.35">
      <c r="E807" s="26" t="str">
        <f>IF(F807="","",VLOOKUP(F807,[5]All_LTMN_Lookups!$J$1:$K$1225,2,FALSE))</f>
        <v/>
      </c>
      <c r="Q807" s="28"/>
      <c r="R807" s="20"/>
      <c r="S807" s="20"/>
      <c r="T807" s="20"/>
      <c r="U807" s="20"/>
      <c r="V807" s="20"/>
      <c r="W807" s="20"/>
      <c r="X807" s="20"/>
    </row>
    <row r="808" spans="5:24" s="27" customFormat="1" ht="14.25" customHeight="1" x14ac:dyDescent="0.35">
      <c r="E808" s="26" t="str">
        <f>IF(F808="","",VLOOKUP(F808,[5]All_LTMN_Lookups!$J$1:$K$1225,2,FALSE))</f>
        <v/>
      </c>
      <c r="Q808" s="28"/>
      <c r="R808" s="20"/>
      <c r="S808" s="20"/>
      <c r="T808" s="20"/>
      <c r="U808" s="20"/>
      <c r="V808" s="20"/>
      <c r="W808" s="20"/>
      <c r="X808" s="20"/>
    </row>
    <row r="809" spans="5:24" s="27" customFormat="1" ht="14.25" customHeight="1" x14ac:dyDescent="0.35">
      <c r="E809" s="26" t="str">
        <f>IF(F809="","",VLOOKUP(F809,[5]All_LTMN_Lookups!$J$1:$K$1225,2,FALSE))</f>
        <v/>
      </c>
      <c r="Q809" s="28"/>
      <c r="R809" s="20"/>
      <c r="S809" s="20"/>
      <c r="T809" s="20"/>
      <c r="U809" s="20"/>
      <c r="V809" s="20"/>
      <c r="W809" s="20"/>
      <c r="X809" s="20"/>
    </row>
    <row r="810" spans="5:24" s="27" customFormat="1" ht="14.25" customHeight="1" x14ac:dyDescent="0.35">
      <c r="E810" s="26" t="str">
        <f>IF(F810="","",VLOOKUP(F810,[5]All_LTMN_Lookups!$J$1:$K$1225,2,FALSE))</f>
        <v/>
      </c>
      <c r="Q810" s="28"/>
      <c r="R810" s="20"/>
      <c r="S810" s="20"/>
      <c r="T810" s="20"/>
      <c r="U810" s="20"/>
      <c r="V810" s="20"/>
      <c r="W810" s="20"/>
      <c r="X810" s="20"/>
    </row>
    <row r="811" spans="5:24" s="27" customFormat="1" ht="14.25" customHeight="1" x14ac:dyDescent="0.35">
      <c r="E811" s="26" t="str">
        <f>IF(F811="","",VLOOKUP(F811,[5]All_LTMN_Lookups!$J$1:$K$1225,2,FALSE))</f>
        <v/>
      </c>
      <c r="Q811" s="28"/>
      <c r="R811" s="20"/>
      <c r="S811" s="20"/>
      <c r="T811" s="20"/>
      <c r="U811" s="20"/>
      <c r="V811" s="20"/>
      <c r="W811" s="20"/>
      <c r="X811" s="20"/>
    </row>
    <row r="812" spans="5:24" s="27" customFormat="1" ht="14.25" customHeight="1" x14ac:dyDescent="0.35">
      <c r="E812" s="26" t="str">
        <f>IF(F812="","",VLOOKUP(F812,[5]All_LTMN_Lookups!$J$1:$K$1225,2,FALSE))</f>
        <v/>
      </c>
      <c r="Q812" s="28"/>
      <c r="R812" s="20"/>
      <c r="S812" s="20"/>
      <c r="T812" s="20"/>
      <c r="U812" s="20"/>
      <c r="V812" s="20"/>
      <c r="W812" s="20"/>
      <c r="X812" s="20"/>
    </row>
    <row r="813" spans="5:24" s="27" customFormat="1" ht="14.25" customHeight="1" x14ac:dyDescent="0.35">
      <c r="E813" s="26" t="str">
        <f>IF(F813="","",VLOOKUP(F813,[5]All_LTMN_Lookups!$J$1:$K$1225,2,FALSE))</f>
        <v/>
      </c>
      <c r="Q813" s="28"/>
      <c r="R813" s="20"/>
      <c r="S813" s="20"/>
      <c r="T813" s="20"/>
      <c r="U813" s="20"/>
      <c r="V813" s="20"/>
      <c r="W813" s="20"/>
      <c r="X813" s="20"/>
    </row>
    <row r="814" spans="5:24" s="27" customFormat="1" ht="14.25" customHeight="1" x14ac:dyDescent="0.35">
      <c r="E814" s="26" t="str">
        <f>IF(F814="","",VLOOKUP(F814,[5]All_LTMN_Lookups!$J$1:$K$1225,2,FALSE))</f>
        <v/>
      </c>
      <c r="Q814" s="28"/>
      <c r="R814" s="20"/>
      <c r="S814" s="20"/>
      <c r="T814" s="20"/>
      <c r="U814" s="20"/>
      <c r="V814" s="20"/>
      <c r="W814" s="20"/>
      <c r="X814" s="20"/>
    </row>
    <row r="815" spans="5:24" s="27" customFormat="1" ht="14.25" customHeight="1" x14ac:dyDescent="0.35">
      <c r="E815" s="26" t="str">
        <f>IF(F815="","",VLOOKUP(F815,[5]All_LTMN_Lookups!$J$1:$K$1225,2,FALSE))</f>
        <v/>
      </c>
      <c r="Q815" s="28"/>
      <c r="R815" s="20"/>
      <c r="S815" s="20"/>
      <c r="T815" s="20"/>
      <c r="U815" s="20"/>
      <c r="V815" s="20"/>
      <c r="W815" s="20"/>
      <c r="X815" s="20"/>
    </row>
    <row r="816" spans="5:24" s="27" customFormat="1" ht="14.25" customHeight="1" x14ac:dyDescent="0.35">
      <c r="E816" s="26" t="str">
        <f>IF(F816="","",VLOOKUP(F816,[5]All_LTMN_Lookups!$J$1:$K$1225,2,FALSE))</f>
        <v/>
      </c>
      <c r="Q816" s="28"/>
      <c r="R816" s="20"/>
      <c r="S816" s="20"/>
      <c r="T816" s="20"/>
      <c r="U816" s="20"/>
      <c r="V816" s="20"/>
      <c r="W816" s="20"/>
      <c r="X816" s="20"/>
    </row>
    <row r="817" spans="5:24" s="27" customFormat="1" ht="14.25" customHeight="1" x14ac:dyDescent="0.35">
      <c r="E817" s="26" t="str">
        <f>IF(F817="","",VLOOKUP(F817,[5]All_LTMN_Lookups!$J$1:$K$1225,2,FALSE))</f>
        <v/>
      </c>
      <c r="Q817" s="28"/>
      <c r="R817" s="20"/>
      <c r="S817" s="20"/>
      <c r="T817" s="20"/>
      <c r="U817" s="20"/>
      <c r="V817" s="20"/>
      <c r="W817" s="20"/>
      <c r="X817" s="20"/>
    </row>
    <row r="818" spans="5:24" s="27" customFormat="1" ht="14.25" customHeight="1" x14ac:dyDescent="0.35">
      <c r="E818" s="26" t="str">
        <f>IF(F818="","",VLOOKUP(F818,[5]All_LTMN_Lookups!$J$1:$K$1225,2,FALSE))</f>
        <v/>
      </c>
      <c r="Q818" s="28"/>
      <c r="R818" s="20"/>
      <c r="S818" s="20"/>
      <c r="T818" s="20"/>
      <c r="U818" s="20"/>
      <c r="V818" s="20"/>
      <c r="W818" s="20"/>
      <c r="X818" s="20"/>
    </row>
    <row r="819" spans="5:24" s="27" customFormat="1" ht="14.25" customHeight="1" x14ac:dyDescent="0.35">
      <c r="E819" s="26" t="str">
        <f>IF(F819="","",VLOOKUP(F819,[5]All_LTMN_Lookups!$J$1:$K$1225,2,FALSE))</f>
        <v/>
      </c>
      <c r="Q819" s="28"/>
      <c r="R819" s="20"/>
      <c r="S819" s="20"/>
      <c r="T819" s="20"/>
      <c r="U819" s="20"/>
      <c r="V819" s="20"/>
      <c r="W819" s="20"/>
      <c r="X819" s="20"/>
    </row>
    <row r="820" spans="5:24" s="27" customFormat="1" ht="14.25" customHeight="1" x14ac:dyDescent="0.35">
      <c r="E820" s="26" t="str">
        <f>IF(F820="","",VLOOKUP(F820,[5]All_LTMN_Lookups!$J$1:$K$1225,2,FALSE))</f>
        <v/>
      </c>
      <c r="Q820" s="28"/>
      <c r="R820" s="20"/>
      <c r="S820" s="20"/>
      <c r="T820" s="20"/>
      <c r="U820" s="20"/>
      <c r="V820" s="20"/>
      <c r="W820" s="20"/>
      <c r="X820" s="20"/>
    </row>
    <row r="821" spans="5:24" s="27" customFormat="1" ht="14.25" customHeight="1" x14ac:dyDescent="0.35">
      <c r="E821" s="26" t="str">
        <f>IF(F821="","",VLOOKUP(F821,[5]All_LTMN_Lookups!$J$1:$K$1225,2,FALSE))</f>
        <v/>
      </c>
      <c r="Q821" s="28"/>
      <c r="R821" s="20"/>
      <c r="S821" s="20"/>
      <c r="T821" s="20"/>
      <c r="U821" s="20"/>
      <c r="V821" s="20"/>
      <c r="W821" s="20"/>
      <c r="X821" s="20"/>
    </row>
    <row r="822" spans="5:24" s="27" customFormat="1" ht="14.25" customHeight="1" x14ac:dyDescent="0.35">
      <c r="E822" s="26" t="str">
        <f>IF(F822="","",VLOOKUP(F822,[5]All_LTMN_Lookups!$J$1:$K$1225,2,FALSE))</f>
        <v/>
      </c>
      <c r="Q822" s="28"/>
      <c r="R822" s="20"/>
      <c r="S822" s="20"/>
      <c r="T822" s="20"/>
      <c r="U822" s="20"/>
      <c r="V822" s="20"/>
      <c r="W822" s="20"/>
      <c r="X822" s="20"/>
    </row>
    <row r="823" spans="5:24" s="27" customFormat="1" ht="14.25" customHeight="1" x14ac:dyDescent="0.35">
      <c r="E823" s="26" t="str">
        <f>IF(F823="","",VLOOKUP(F823,[5]All_LTMN_Lookups!$J$1:$K$1225,2,FALSE))</f>
        <v/>
      </c>
      <c r="Q823" s="28"/>
      <c r="R823" s="20"/>
      <c r="S823" s="20"/>
      <c r="T823" s="20"/>
      <c r="U823" s="20"/>
      <c r="V823" s="20"/>
      <c r="W823" s="20"/>
      <c r="X823" s="20"/>
    </row>
    <row r="824" spans="5:24" s="27" customFormat="1" ht="14.25" customHeight="1" x14ac:dyDescent="0.35">
      <c r="E824" s="26" t="str">
        <f>IF(F824="","",VLOOKUP(F824,[5]All_LTMN_Lookups!$J$1:$K$1225,2,FALSE))</f>
        <v/>
      </c>
      <c r="Q824" s="28"/>
      <c r="R824" s="20"/>
      <c r="S824" s="20"/>
      <c r="T824" s="20"/>
      <c r="U824" s="20"/>
      <c r="V824" s="20"/>
      <c r="W824" s="20"/>
      <c r="X824" s="20"/>
    </row>
    <row r="825" spans="5:24" s="27" customFormat="1" ht="14.25" customHeight="1" x14ac:dyDescent="0.35">
      <c r="E825" s="26" t="str">
        <f>IF(F825="","",VLOOKUP(F825,[5]All_LTMN_Lookups!$J$1:$K$1225,2,FALSE))</f>
        <v/>
      </c>
      <c r="Q825" s="28"/>
      <c r="R825" s="20"/>
      <c r="S825" s="20"/>
      <c r="T825" s="20"/>
      <c r="U825" s="20"/>
      <c r="V825" s="20"/>
      <c r="W825" s="20"/>
      <c r="X825" s="20"/>
    </row>
    <row r="826" spans="5:24" s="27" customFormat="1" ht="14.25" customHeight="1" x14ac:dyDescent="0.35">
      <c r="E826" s="26" t="str">
        <f>IF(F826="","",VLOOKUP(F826,[5]All_LTMN_Lookups!$J$1:$K$1225,2,FALSE))</f>
        <v/>
      </c>
      <c r="Q826" s="28"/>
      <c r="R826" s="20"/>
      <c r="S826" s="20"/>
      <c r="T826" s="20"/>
      <c r="U826" s="20"/>
      <c r="V826" s="20"/>
      <c r="W826" s="20"/>
      <c r="X826" s="20"/>
    </row>
    <row r="827" spans="5:24" s="27" customFormat="1" ht="14.25" customHeight="1" x14ac:dyDescent="0.35">
      <c r="E827" s="26" t="str">
        <f>IF(F827="","",VLOOKUP(F827,[5]All_LTMN_Lookups!$J$1:$K$1225,2,FALSE))</f>
        <v/>
      </c>
      <c r="Q827" s="28"/>
      <c r="R827" s="20"/>
      <c r="S827" s="20"/>
      <c r="T827" s="20"/>
      <c r="U827" s="20"/>
      <c r="V827" s="20"/>
      <c r="W827" s="20"/>
      <c r="X827" s="20"/>
    </row>
    <row r="828" spans="5:24" s="27" customFormat="1" ht="14.25" customHeight="1" x14ac:dyDescent="0.35">
      <c r="E828" s="26" t="str">
        <f>IF(F828="","",VLOOKUP(F828,[5]All_LTMN_Lookups!$J$1:$K$1225,2,FALSE))</f>
        <v/>
      </c>
      <c r="Q828" s="28"/>
      <c r="R828" s="20"/>
      <c r="S828" s="20"/>
      <c r="T828" s="20"/>
      <c r="U828" s="20"/>
      <c r="V828" s="20"/>
      <c r="W828" s="20"/>
      <c r="X828" s="20"/>
    </row>
    <row r="829" spans="5:24" s="27" customFormat="1" ht="14.25" customHeight="1" x14ac:dyDescent="0.35">
      <c r="E829" s="26" t="str">
        <f>IF(F829="","",VLOOKUP(F829,[5]All_LTMN_Lookups!$J$1:$K$1225,2,FALSE))</f>
        <v/>
      </c>
      <c r="Q829" s="28"/>
      <c r="R829" s="20"/>
      <c r="S829" s="20"/>
      <c r="T829" s="20"/>
      <c r="U829" s="20"/>
      <c r="V829" s="20"/>
      <c r="W829" s="20"/>
      <c r="X829" s="20"/>
    </row>
    <row r="830" spans="5:24" s="27" customFormat="1" ht="14.25" customHeight="1" x14ac:dyDescent="0.35">
      <c r="E830" s="26" t="str">
        <f>IF(F830="","",VLOOKUP(F830,[5]All_LTMN_Lookups!$J$1:$K$1225,2,FALSE))</f>
        <v/>
      </c>
      <c r="Q830" s="28"/>
      <c r="R830" s="20"/>
      <c r="S830" s="20"/>
      <c r="T830" s="20"/>
      <c r="U830" s="20"/>
      <c r="V830" s="20"/>
      <c r="W830" s="20"/>
      <c r="X830" s="20"/>
    </row>
    <row r="831" spans="5:24" s="27" customFormat="1" ht="14.25" customHeight="1" x14ac:dyDescent="0.35">
      <c r="E831" s="26" t="str">
        <f>IF(F831="","",VLOOKUP(F831,[5]All_LTMN_Lookups!$J$1:$K$1225,2,FALSE))</f>
        <v/>
      </c>
      <c r="Q831" s="28"/>
      <c r="R831" s="20"/>
      <c r="S831" s="20"/>
      <c r="T831" s="20"/>
      <c r="U831" s="20"/>
      <c r="V831" s="20"/>
      <c r="W831" s="20"/>
      <c r="X831" s="20"/>
    </row>
    <row r="832" spans="5:24" s="27" customFormat="1" ht="14.25" customHeight="1" x14ac:dyDescent="0.35">
      <c r="E832" s="26" t="str">
        <f>IF(F832="","",VLOOKUP(F832,[5]All_LTMN_Lookups!$J$1:$K$1225,2,FALSE))</f>
        <v/>
      </c>
      <c r="Q832" s="28"/>
      <c r="R832" s="20"/>
      <c r="S832" s="20"/>
      <c r="T832" s="20"/>
      <c r="U832" s="20"/>
      <c r="V832" s="20"/>
      <c r="W832" s="20"/>
      <c r="X832" s="20"/>
    </row>
    <row r="833" spans="5:24" s="27" customFormat="1" ht="14.25" customHeight="1" x14ac:dyDescent="0.35">
      <c r="E833" s="26" t="str">
        <f>IF(F833="","",VLOOKUP(F833,[5]All_LTMN_Lookups!$J$1:$K$1225,2,FALSE))</f>
        <v/>
      </c>
      <c r="Q833" s="28"/>
      <c r="R833" s="20"/>
      <c r="S833" s="20"/>
      <c r="T833" s="20"/>
      <c r="U833" s="20"/>
      <c r="V833" s="20"/>
      <c r="W833" s="20"/>
      <c r="X833" s="20"/>
    </row>
    <row r="834" spans="5:24" s="27" customFormat="1" ht="14.25" customHeight="1" x14ac:dyDescent="0.35">
      <c r="E834" s="26" t="str">
        <f>IF(F834="","",VLOOKUP(F834,[5]All_LTMN_Lookups!$J$1:$K$1225,2,FALSE))</f>
        <v/>
      </c>
      <c r="Q834" s="28"/>
      <c r="R834" s="20"/>
      <c r="S834" s="20"/>
      <c r="T834" s="20"/>
      <c r="U834" s="20"/>
      <c r="V834" s="20"/>
      <c r="W834" s="20"/>
      <c r="X834" s="20"/>
    </row>
    <row r="835" spans="5:24" s="27" customFormat="1" ht="14.25" customHeight="1" x14ac:dyDescent="0.35">
      <c r="E835" s="26" t="str">
        <f>IF(F835="","",VLOOKUP(F835,[5]All_LTMN_Lookups!$J$1:$K$1225,2,FALSE))</f>
        <v/>
      </c>
      <c r="Q835" s="28"/>
      <c r="R835" s="20"/>
      <c r="S835" s="20"/>
      <c r="T835" s="20"/>
      <c r="U835" s="20"/>
      <c r="V835" s="20"/>
      <c r="W835" s="20"/>
      <c r="X835" s="20"/>
    </row>
    <row r="836" spans="5:24" s="27" customFormat="1" ht="14.25" customHeight="1" x14ac:dyDescent="0.35">
      <c r="E836" s="26" t="str">
        <f>IF(F836="","",VLOOKUP(F836,[5]All_LTMN_Lookups!$J$1:$K$1225,2,FALSE))</f>
        <v/>
      </c>
      <c r="Q836" s="28"/>
      <c r="R836" s="20"/>
      <c r="S836" s="20"/>
      <c r="T836" s="20"/>
      <c r="U836" s="20"/>
      <c r="V836" s="20"/>
      <c r="W836" s="20"/>
      <c r="X836" s="20"/>
    </row>
    <row r="837" spans="5:24" s="27" customFormat="1" ht="14.25" customHeight="1" x14ac:dyDescent="0.35">
      <c r="E837" s="27" t="str">
        <f>IF(F837="","",VLOOKUP(F837,[5]All_LTMN_Lookups!J839:K2061,2,FALSE))</f>
        <v/>
      </c>
      <c r="Q837" s="28"/>
      <c r="R837" s="20"/>
      <c r="S837" s="20"/>
      <c r="T837" s="20"/>
      <c r="U837" s="20"/>
      <c r="V837" s="20"/>
      <c r="W837" s="20"/>
      <c r="X837" s="20"/>
    </row>
    <row r="838" spans="5:24" s="27" customFormat="1" ht="14.25" customHeight="1" x14ac:dyDescent="0.35">
      <c r="E838" s="27" t="str">
        <f>IF(F838="","",VLOOKUP(F838,[5]All_LTMN_Lookups!J840:K2062,2,FALSE))</f>
        <v/>
      </c>
      <c r="Q838" s="28"/>
      <c r="R838" s="20"/>
      <c r="S838" s="20"/>
      <c r="T838" s="20"/>
      <c r="U838" s="20"/>
      <c r="V838" s="20"/>
      <c r="W838" s="20"/>
      <c r="X838" s="20"/>
    </row>
    <row r="839" spans="5:24" s="27" customFormat="1" ht="14.25" customHeight="1" x14ac:dyDescent="0.35">
      <c r="E839" s="27" t="str">
        <f>IF(F839="","",VLOOKUP(F839,[5]All_LTMN_Lookups!J841:K2063,2,FALSE))</f>
        <v/>
      </c>
      <c r="Q839" s="28"/>
      <c r="R839" s="20"/>
      <c r="S839" s="20"/>
      <c r="T839" s="20"/>
      <c r="U839" s="20"/>
      <c r="V839" s="20"/>
      <c r="W839" s="20"/>
      <c r="X839" s="20"/>
    </row>
    <row r="840" spans="5:24" s="27" customFormat="1" ht="14.25" customHeight="1" x14ac:dyDescent="0.35">
      <c r="E840" s="27" t="str">
        <f>IF(F840="","",VLOOKUP(F840,[5]All_LTMN_Lookups!J842:K2064,2,FALSE))</f>
        <v/>
      </c>
      <c r="Q840" s="28"/>
      <c r="R840" s="20"/>
      <c r="S840" s="20"/>
      <c r="T840" s="20"/>
      <c r="U840" s="20"/>
      <c r="V840" s="20"/>
      <c r="W840" s="20"/>
      <c r="X840" s="20"/>
    </row>
    <row r="841" spans="5:24" s="27" customFormat="1" ht="14.25" customHeight="1" x14ac:dyDescent="0.35">
      <c r="E841" s="27" t="str">
        <f>IF(F841="","",VLOOKUP(F841,[5]All_LTMN_Lookups!J843:K2065,2,FALSE))</f>
        <v/>
      </c>
      <c r="Q841" s="28"/>
      <c r="R841" s="20"/>
      <c r="S841" s="20"/>
      <c r="T841" s="20"/>
      <c r="U841" s="20"/>
      <c r="V841" s="20"/>
      <c r="W841" s="20"/>
      <c r="X841" s="20"/>
    </row>
    <row r="842" spans="5:24" s="27" customFormat="1" ht="14.25" customHeight="1" x14ac:dyDescent="0.35">
      <c r="E842" s="27" t="str">
        <f>IF(F842="","",VLOOKUP(F842,[5]All_LTMN_Lookups!J844:K2066,2,FALSE))</f>
        <v/>
      </c>
      <c r="Q842" s="28"/>
      <c r="R842" s="20"/>
      <c r="S842" s="20"/>
      <c r="T842" s="20"/>
      <c r="U842" s="20"/>
      <c r="V842" s="20"/>
      <c r="W842" s="20"/>
      <c r="X842" s="20"/>
    </row>
    <row r="843" spans="5:24" s="27" customFormat="1" ht="14.25" customHeight="1" x14ac:dyDescent="0.35">
      <c r="E843" s="27" t="str">
        <f>IF(F843="","",VLOOKUP(F843,[5]All_LTMN_Lookups!J845:K2067,2,FALSE))</f>
        <v/>
      </c>
      <c r="Q843" s="28"/>
      <c r="R843" s="20"/>
      <c r="S843" s="20"/>
      <c r="T843" s="20"/>
      <c r="U843" s="20"/>
      <c r="V843" s="20"/>
      <c r="W843" s="20"/>
      <c r="X843" s="20"/>
    </row>
    <row r="844" spans="5:24" s="27" customFormat="1" ht="14.25" customHeight="1" x14ac:dyDescent="0.35">
      <c r="E844" s="27" t="str">
        <f>IF(F844="","",VLOOKUP(F844,[5]All_LTMN_Lookups!J846:K2068,2,FALSE))</f>
        <v/>
      </c>
      <c r="Q844" s="28"/>
      <c r="R844" s="20"/>
      <c r="S844" s="20"/>
      <c r="T844" s="20"/>
      <c r="U844" s="20"/>
      <c r="V844" s="20"/>
      <c r="W844" s="20"/>
      <c r="X844" s="20"/>
    </row>
    <row r="845" spans="5:24" s="27" customFormat="1" ht="14.25" customHeight="1" x14ac:dyDescent="0.35">
      <c r="E845" s="27" t="str">
        <f>IF(F845="","",VLOOKUP(F845,[5]All_LTMN_Lookups!J847:K2069,2,FALSE))</f>
        <v/>
      </c>
      <c r="Q845" s="28"/>
      <c r="R845" s="20"/>
      <c r="S845" s="20"/>
      <c r="T845" s="20"/>
      <c r="U845" s="20"/>
      <c r="V845" s="20"/>
      <c r="W845" s="20"/>
      <c r="X845" s="20"/>
    </row>
    <row r="846" spans="5:24" s="27" customFormat="1" ht="14.25" customHeight="1" x14ac:dyDescent="0.35">
      <c r="E846" s="27" t="str">
        <f>IF(F846="","",VLOOKUP(F846,[5]All_LTMN_Lookups!J848:K2070,2,FALSE))</f>
        <v/>
      </c>
      <c r="Q846" s="28"/>
      <c r="R846" s="20"/>
      <c r="S846" s="20"/>
      <c r="T846" s="20"/>
      <c r="U846" s="20"/>
      <c r="V846" s="20"/>
      <c r="W846" s="20"/>
      <c r="X846" s="20"/>
    </row>
    <row r="847" spans="5:24" s="27" customFormat="1" ht="14.25" customHeight="1" x14ac:dyDescent="0.35">
      <c r="E847" s="27" t="str">
        <f>IF(F847="","",VLOOKUP(F847,[5]All_LTMN_Lookups!J849:K2071,2,FALSE))</f>
        <v/>
      </c>
      <c r="Q847" s="28"/>
      <c r="R847" s="20"/>
      <c r="S847" s="20"/>
      <c r="T847" s="20"/>
      <c r="U847" s="20"/>
      <c r="V847" s="20"/>
      <c r="W847" s="20"/>
      <c r="X847" s="20"/>
    </row>
    <row r="848" spans="5:24" s="27" customFormat="1" ht="14.25" customHeight="1" x14ac:dyDescent="0.35">
      <c r="E848" s="27" t="str">
        <f>IF(F848="","",VLOOKUP(F848,[5]All_LTMN_Lookups!J850:K2072,2,FALSE))</f>
        <v/>
      </c>
      <c r="Q848" s="28"/>
      <c r="R848" s="20"/>
      <c r="S848" s="20"/>
      <c r="T848" s="20"/>
      <c r="U848" s="20"/>
      <c r="V848" s="20"/>
      <c r="W848" s="20"/>
      <c r="X848" s="20"/>
    </row>
    <row r="849" spans="5:24" s="27" customFormat="1" ht="14.25" customHeight="1" x14ac:dyDescent="0.35">
      <c r="E849" s="27" t="str">
        <f>IF(F849="","",VLOOKUP(F849,[5]All_LTMN_Lookups!J851:K2073,2,FALSE))</f>
        <v/>
      </c>
      <c r="Q849" s="28"/>
      <c r="R849" s="20"/>
      <c r="S849" s="20"/>
      <c r="T849" s="20"/>
      <c r="U849" s="20"/>
      <c r="V849" s="20"/>
      <c r="W849" s="20"/>
      <c r="X849" s="20"/>
    </row>
    <row r="850" spans="5:24" s="27" customFormat="1" ht="14.25" customHeight="1" x14ac:dyDescent="0.35">
      <c r="E850" s="27" t="str">
        <f>IF(F850="","",VLOOKUP(F850,[5]All_LTMN_Lookups!J852:K2074,2,FALSE))</f>
        <v/>
      </c>
      <c r="Q850" s="28"/>
      <c r="R850" s="20"/>
      <c r="S850" s="20"/>
      <c r="T850" s="20"/>
      <c r="U850" s="20"/>
      <c r="V850" s="20"/>
      <c r="W850" s="20"/>
      <c r="X850" s="20"/>
    </row>
    <row r="851" spans="5:24" s="27" customFormat="1" ht="14.25" customHeight="1" x14ac:dyDescent="0.35">
      <c r="E851" s="27" t="str">
        <f>IF(F851="","",VLOOKUP(F851,[5]All_LTMN_Lookups!J853:K2075,2,FALSE))</f>
        <v/>
      </c>
      <c r="Q851" s="28"/>
      <c r="R851" s="20"/>
      <c r="S851" s="20"/>
      <c r="T851" s="20"/>
      <c r="U851" s="20"/>
      <c r="V851" s="20"/>
      <c r="W851" s="20"/>
      <c r="X851" s="20"/>
    </row>
    <row r="852" spans="5:24" s="27" customFormat="1" ht="14.25" customHeight="1" x14ac:dyDescent="0.35">
      <c r="E852" s="27" t="str">
        <f>IF(F852="","",VLOOKUP(F852,[5]All_LTMN_Lookups!J854:K2076,2,FALSE))</f>
        <v/>
      </c>
      <c r="Q852" s="28"/>
      <c r="R852" s="20"/>
      <c r="S852" s="20"/>
      <c r="T852" s="20"/>
      <c r="U852" s="20"/>
      <c r="V852" s="20"/>
      <c r="W852" s="20"/>
      <c r="X852" s="20"/>
    </row>
    <row r="853" spans="5:24" s="27" customFormat="1" ht="14.25" customHeight="1" x14ac:dyDescent="0.35">
      <c r="E853" s="27" t="str">
        <f>IF(F853="","",VLOOKUP(F853,[5]All_LTMN_Lookups!J855:K2077,2,FALSE))</f>
        <v/>
      </c>
      <c r="Q853" s="28"/>
      <c r="R853" s="20"/>
      <c r="S853" s="20"/>
      <c r="T853" s="20"/>
      <c r="U853" s="20"/>
      <c r="V853" s="20"/>
      <c r="W853" s="20"/>
      <c r="X853" s="20"/>
    </row>
    <row r="854" spans="5:24" s="27" customFormat="1" ht="14.25" customHeight="1" x14ac:dyDescent="0.35">
      <c r="E854" s="27" t="str">
        <f>IF(F854="","",VLOOKUP(F854,[5]All_LTMN_Lookups!J856:K2078,2,FALSE))</f>
        <v/>
      </c>
      <c r="Q854" s="28"/>
      <c r="R854" s="20"/>
      <c r="S854" s="20"/>
      <c r="T854" s="20"/>
      <c r="U854" s="20"/>
      <c r="V854" s="20"/>
      <c r="W854" s="20"/>
      <c r="X854" s="20"/>
    </row>
    <row r="855" spans="5:24" s="27" customFormat="1" ht="14.25" customHeight="1" x14ac:dyDescent="0.35">
      <c r="E855" s="27" t="str">
        <f>IF(F855="","",VLOOKUP(F855,[5]All_LTMN_Lookups!J857:K2079,2,FALSE))</f>
        <v/>
      </c>
      <c r="Q855" s="28"/>
      <c r="R855" s="20"/>
      <c r="S855" s="20"/>
      <c r="T855" s="20"/>
      <c r="U855" s="20"/>
      <c r="V855" s="20"/>
      <c r="W855" s="20"/>
      <c r="X855" s="20"/>
    </row>
    <row r="856" spans="5:24" s="27" customFormat="1" ht="14.25" customHeight="1" x14ac:dyDescent="0.35">
      <c r="E856" s="27" t="str">
        <f>IF(F856="","",VLOOKUP(F856,[5]All_LTMN_Lookups!J858:K2080,2,FALSE))</f>
        <v/>
      </c>
      <c r="Q856" s="28"/>
      <c r="R856" s="20"/>
      <c r="S856" s="20"/>
      <c r="T856" s="20"/>
      <c r="U856" s="20"/>
      <c r="V856" s="20"/>
      <c r="W856" s="20"/>
      <c r="X856" s="20"/>
    </row>
    <row r="857" spans="5:24" s="27" customFormat="1" ht="14.25" customHeight="1" x14ac:dyDescent="0.35">
      <c r="E857" s="27" t="str">
        <f>IF(F857="","",VLOOKUP(F857,[5]All_LTMN_Lookups!J859:K2081,2,FALSE))</f>
        <v/>
      </c>
      <c r="Q857" s="28"/>
      <c r="R857" s="20"/>
      <c r="S857" s="20"/>
      <c r="T857" s="20"/>
      <c r="U857" s="20"/>
      <c r="V857" s="20"/>
      <c r="W857" s="20"/>
      <c r="X857" s="20"/>
    </row>
    <row r="858" spans="5:24" s="27" customFormat="1" ht="14.25" customHeight="1" x14ac:dyDescent="0.35">
      <c r="E858" s="27" t="str">
        <f>IF(F858="","",VLOOKUP(F858,[5]All_LTMN_Lookups!J860:K2082,2,FALSE))</f>
        <v/>
      </c>
      <c r="Q858" s="28"/>
      <c r="R858" s="20"/>
      <c r="S858" s="20"/>
      <c r="T858" s="20"/>
      <c r="U858" s="20"/>
      <c r="V858" s="20"/>
      <c r="W858" s="20"/>
      <c r="X858" s="20"/>
    </row>
    <row r="859" spans="5:24" s="27" customFormat="1" ht="14.25" customHeight="1" x14ac:dyDescent="0.35">
      <c r="E859" s="27" t="str">
        <f>IF(F859="","",VLOOKUP(F859,[5]All_LTMN_Lookups!J861:K2083,2,FALSE))</f>
        <v/>
      </c>
      <c r="Q859" s="28"/>
      <c r="R859" s="20"/>
      <c r="S859" s="20"/>
      <c r="T859" s="20"/>
      <c r="U859" s="20"/>
      <c r="V859" s="20"/>
      <c r="W859" s="20"/>
      <c r="X859" s="20"/>
    </row>
    <row r="860" spans="5:24" s="27" customFormat="1" ht="14.25" customHeight="1" x14ac:dyDescent="0.35">
      <c r="E860" s="27" t="str">
        <f>IF(F860="","",VLOOKUP(F860,[5]All_LTMN_Lookups!J862:K2084,2,FALSE))</f>
        <v/>
      </c>
      <c r="Q860" s="28"/>
      <c r="R860" s="20"/>
      <c r="S860" s="20"/>
      <c r="T860" s="20"/>
      <c r="U860" s="20"/>
      <c r="V860" s="20"/>
      <c r="W860" s="20"/>
      <c r="X860" s="20"/>
    </row>
    <row r="861" spans="5:24" s="27" customFormat="1" ht="14.25" customHeight="1" x14ac:dyDescent="0.35">
      <c r="E861" s="27" t="str">
        <f>IF(F861="","",VLOOKUP(F861,[5]All_LTMN_Lookups!J863:K2085,2,FALSE))</f>
        <v/>
      </c>
      <c r="Q861" s="28"/>
      <c r="R861" s="20"/>
      <c r="S861" s="20"/>
      <c r="T861" s="20"/>
      <c r="U861" s="20"/>
      <c r="V861" s="20"/>
      <c r="W861" s="20"/>
      <c r="X861" s="20"/>
    </row>
    <row r="862" spans="5:24" s="27" customFormat="1" ht="14.25" customHeight="1" x14ac:dyDescent="0.35">
      <c r="E862" s="27" t="str">
        <f>IF(F862="","",VLOOKUP(F862,[5]All_LTMN_Lookups!J864:K2086,2,FALSE))</f>
        <v/>
      </c>
      <c r="Q862" s="28"/>
      <c r="R862" s="20"/>
      <c r="S862" s="20"/>
      <c r="T862" s="20"/>
      <c r="U862" s="20"/>
      <c r="V862" s="20"/>
      <c r="W862" s="20"/>
      <c r="X862" s="20"/>
    </row>
    <row r="863" spans="5:24" s="27" customFormat="1" ht="14.25" customHeight="1" x14ac:dyDescent="0.35">
      <c r="E863" s="27" t="str">
        <f>IF(F863="","",VLOOKUP(F863,[5]All_LTMN_Lookups!J865:K2087,2,FALSE))</f>
        <v/>
      </c>
      <c r="Q863" s="28"/>
      <c r="R863" s="20"/>
      <c r="S863" s="20"/>
      <c r="T863" s="20"/>
      <c r="U863" s="20"/>
      <c r="V863" s="20"/>
      <c r="W863" s="20"/>
      <c r="X863" s="20"/>
    </row>
    <row r="864" spans="5:24" s="27" customFormat="1" ht="14.25" customHeight="1" x14ac:dyDescent="0.35">
      <c r="E864" s="27" t="str">
        <f>IF(F864="","",VLOOKUP(F864,[5]All_LTMN_Lookups!J866:K2088,2,FALSE))</f>
        <v/>
      </c>
      <c r="Q864" s="28"/>
      <c r="R864" s="20"/>
      <c r="S864" s="20"/>
      <c r="T864" s="20"/>
      <c r="U864" s="20"/>
      <c r="V864" s="20"/>
      <c r="W864" s="20"/>
      <c r="X864" s="20"/>
    </row>
    <row r="865" spans="5:24" s="27" customFormat="1" ht="14.25" customHeight="1" x14ac:dyDescent="0.35">
      <c r="E865" s="27" t="str">
        <f>IF(F865="","",VLOOKUP(F865,[5]All_LTMN_Lookups!J867:K2089,2,FALSE))</f>
        <v/>
      </c>
      <c r="Q865" s="28"/>
      <c r="R865" s="20"/>
      <c r="S865" s="20"/>
      <c r="T865" s="20"/>
      <c r="U865" s="20"/>
      <c r="V865" s="20"/>
      <c r="W865" s="20"/>
      <c r="X865" s="20"/>
    </row>
    <row r="866" spans="5:24" s="27" customFormat="1" ht="14.25" customHeight="1" x14ac:dyDescent="0.35">
      <c r="E866" s="27" t="str">
        <f>IF(F866="","",VLOOKUP(F866,[5]All_LTMN_Lookups!J868:K2090,2,FALSE))</f>
        <v/>
      </c>
      <c r="Q866" s="28"/>
      <c r="R866" s="20"/>
      <c r="S866" s="20"/>
      <c r="T866" s="20"/>
      <c r="U866" s="20"/>
      <c r="V866" s="20"/>
      <c r="W866" s="20"/>
      <c r="X866" s="20"/>
    </row>
    <row r="867" spans="5:24" s="27" customFormat="1" ht="14.25" customHeight="1" x14ac:dyDescent="0.35">
      <c r="E867" s="27" t="str">
        <f>IF(F867="","",VLOOKUP(F867,[5]All_LTMN_Lookups!J869:K2091,2,FALSE))</f>
        <v/>
      </c>
      <c r="Q867" s="28"/>
      <c r="R867" s="20"/>
      <c r="S867" s="20"/>
      <c r="T867" s="20"/>
      <c r="U867" s="20"/>
      <c r="V867" s="20"/>
      <c r="W867" s="20"/>
      <c r="X867" s="20"/>
    </row>
    <row r="868" spans="5:24" s="27" customFormat="1" ht="14.25" customHeight="1" x14ac:dyDescent="0.35">
      <c r="E868" s="27" t="str">
        <f>IF(F868="","",VLOOKUP(F868,[5]All_LTMN_Lookups!J870:K2092,2,FALSE))</f>
        <v/>
      </c>
      <c r="Q868" s="28"/>
      <c r="R868" s="20"/>
      <c r="S868" s="20"/>
      <c r="T868" s="20"/>
      <c r="U868" s="20"/>
      <c r="V868" s="20"/>
      <c r="W868" s="20"/>
      <c r="X868" s="20"/>
    </row>
    <row r="869" spans="5:24" s="27" customFormat="1" ht="14.25" customHeight="1" x14ac:dyDescent="0.35">
      <c r="E869" s="27" t="str">
        <f>IF(F869="","",VLOOKUP(F869,[5]All_LTMN_Lookups!J871:K2093,2,FALSE))</f>
        <v/>
      </c>
      <c r="Q869" s="28"/>
      <c r="R869" s="20"/>
      <c r="S869" s="20"/>
      <c r="T869" s="20"/>
      <c r="U869" s="20"/>
      <c r="V869" s="20"/>
      <c r="W869" s="20"/>
      <c r="X869" s="20"/>
    </row>
    <row r="870" spans="5:24" s="27" customFormat="1" ht="14.25" customHeight="1" x14ac:dyDescent="0.35">
      <c r="E870" s="27" t="str">
        <f>IF(F870="","",VLOOKUP(F870,[5]All_LTMN_Lookups!J872:K2094,2,FALSE))</f>
        <v/>
      </c>
      <c r="Q870" s="28"/>
      <c r="R870" s="20"/>
      <c r="S870" s="20"/>
      <c r="T870" s="20"/>
      <c r="U870" s="20"/>
      <c r="V870" s="20"/>
      <c r="W870" s="20"/>
      <c r="X870" s="20"/>
    </row>
    <row r="871" spans="5:24" s="27" customFormat="1" ht="14.25" customHeight="1" x14ac:dyDescent="0.35">
      <c r="E871" s="27" t="str">
        <f>IF(F871="","",VLOOKUP(F871,[5]All_LTMN_Lookups!J873:K2095,2,FALSE))</f>
        <v/>
      </c>
      <c r="Q871" s="28"/>
      <c r="R871" s="20"/>
      <c r="S871" s="20"/>
      <c r="T871" s="20"/>
      <c r="U871" s="20"/>
      <c r="V871" s="20"/>
      <c r="W871" s="20"/>
      <c r="X871" s="20"/>
    </row>
    <row r="872" spans="5:24" s="27" customFormat="1" ht="14.25" customHeight="1" x14ac:dyDescent="0.35">
      <c r="E872" s="27" t="str">
        <f>IF(F872="","",VLOOKUP(F872,[5]All_LTMN_Lookups!J874:K2096,2,FALSE))</f>
        <v/>
      </c>
      <c r="Q872" s="28"/>
      <c r="R872" s="20"/>
      <c r="S872" s="20"/>
      <c r="T872" s="20"/>
      <c r="U872" s="20"/>
      <c r="V872" s="20"/>
      <c r="W872" s="20"/>
      <c r="X872" s="20"/>
    </row>
    <row r="873" spans="5:24" s="27" customFormat="1" ht="14.25" customHeight="1" x14ac:dyDescent="0.35">
      <c r="E873" s="27" t="str">
        <f>IF(F873="","",VLOOKUP(F873,[5]All_LTMN_Lookups!J875:K2097,2,FALSE))</f>
        <v/>
      </c>
      <c r="Q873" s="28"/>
      <c r="R873" s="20"/>
      <c r="S873" s="20"/>
      <c r="T873" s="20"/>
      <c r="U873" s="20"/>
      <c r="V873" s="20"/>
      <c r="W873" s="20"/>
      <c r="X873" s="20"/>
    </row>
    <row r="874" spans="5:24" s="27" customFormat="1" ht="14.25" customHeight="1" x14ac:dyDescent="0.35">
      <c r="E874" s="27" t="str">
        <f>IF(F874="","",VLOOKUP(F874,[5]All_LTMN_Lookups!J876:K2098,2,FALSE))</f>
        <v/>
      </c>
      <c r="Q874" s="28"/>
      <c r="R874" s="20"/>
      <c r="S874" s="20"/>
      <c r="T874" s="20"/>
      <c r="U874" s="20"/>
      <c r="V874" s="20"/>
      <c r="W874" s="20"/>
      <c r="X874" s="20"/>
    </row>
    <row r="875" spans="5:24" s="27" customFormat="1" ht="14.25" customHeight="1" x14ac:dyDescent="0.35">
      <c r="E875" s="27" t="str">
        <f>IF(F875="","",VLOOKUP(F875,[5]All_LTMN_Lookups!J877:K2099,2,FALSE))</f>
        <v/>
      </c>
      <c r="Q875" s="28"/>
      <c r="R875" s="20"/>
      <c r="S875" s="20"/>
      <c r="T875" s="20"/>
      <c r="U875" s="20"/>
      <c r="V875" s="20"/>
      <c r="W875" s="20"/>
      <c r="X875" s="20"/>
    </row>
    <row r="876" spans="5:24" s="27" customFormat="1" ht="14.25" customHeight="1" x14ac:dyDescent="0.35">
      <c r="E876" s="27" t="str">
        <f>IF(F876="","",VLOOKUP(F876,[5]All_LTMN_Lookups!J878:K2100,2,FALSE))</f>
        <v/>
      </c>
      <c r="Q876" s="28"/>
      <c r="R876" s="20"/>
      <c r="S876" s="20"/>
      <c r="T876" s="20"/>
      <c r="U876" s="20"/>
      <c r="V876" s="20"/>
      <c r="W876" s="20"/>
      <c r="X876" s="20"/>
    </row>
    <row r="877" spans="5:24" s="27" customFormat="1" ht="14.25" customHeight="1" x14ac:dyDescent="0.35">
      <c r="E877" s="27" t="str">
        <f>IF(F877="","",VLOOKUP(F877,[5]All_LTMN_Lookups!J879:K2101,2,FALSE))</f>
        <v/>
      </c>
      <c r="Q877" s="28"/>
      <c r="R877" s="20"/>
      <c r="S877" s="20"/>
      <c r="T877" s="20"/>
      <c r="U877" s="20"/>
      <c r="V877" s="20"/>
      <c r="W877" s="20"/>
      <c r="X877" s="20"/>
    </row>
    <row r="878" spans="5:24" s="27" customFormat="1" ht="14.25" customHeight="1" x14ac:dyDescent="0.35">
      <c r="E878" s="27" t="str">
        <f>IF(F878="","",VLOOKUP(F878,[5]All_LTMN_Lookups!J880:K2102,2,FALSE))</f>
        <v/>
      </c>
      <c r="Q878" s="28"/>
      <c r="R878" s="20"/>
      <c r="S878" s="20"/>
      <c r="T878" s="20"/>
      <c r="U878" s="20"/>
      <c r="V878" s="20"/>
      <c r="W878" s="20"/>
      <c r="X878" s="20"/>
    </row>
    <row r="879" spans="5:24" s="27" customFormat="1" ht="14.25" customHeight="1" x14ac:dyDescent="0.35">
      <c r="E879" s="27" t="str">
        <f>IF(F879="","",VLOOKUP(F879,[5]All_LTMN_Lookups!J881:K2103,2,FALSE))</f>
        <v/>
      </c>
      <c r="Q879" s="28"/>
      <c r="R879" s="20"/>
      <c r="S879" s="20"/>
      <c r="T879" s="20"/>
      <c r="U879" s="20"/>
      <c r="V879" s="20"/>
      <c r="W879" s="20"/>
      <c r="X879" s="20"/>
    </row>
    <row r="880" spans="5:24" s="27" customFormat="1" ht="14.25" customHeight="1" x14ac:dyDescent="0.35">
      <c r="E880" s="27" t="str">
        <f>IF(F880="","",VLOOKUP(F880,[5]All_LTMN_Lookups!J882:K2104,2,FALSE))</f>
        <v/>
      </c>
      <c r="Q880" s="28"/>
      <c r="R880" s="20"/>
      <c r="S880" s="20"/>
      <c r="T880" s="20"/>
      <c r="U880" s="20"/>
      <c r="V880" s="20"/>
      <c r="W880" s="20"/>
      <c r="X880" s="20"/>
    </row>
    <row r="881" spans="5:24" s="27" customFormat="1" ht="14.25" customHeight="1" x14ac:dyDescent="0.35">
      <c r="E881" s="27" t="str">
        <f>IF(F881="","",VLOOKUP(F881,[5]All_LTMN_Lookups!J883:K2105,2,FALSE))</f>
        <v/>
      </c>
      <c r="Q881" s="28"/>
      <c r="R881" s="20"/>
      <c r="S881" s="20"/>
      <c r="T881" s="20"/>
      <c r="U881" s="20"/>
      <c r="V881" s="20"/>
      <c r="W881" s="20"/>
      <c r="X881" s="20"/>
    </row>
    <row r="882" spans="5:24" s="27" customFormat="1" ht="14.25" customHeight="1" x14ac:dyDescent="0.35">
      <c r="E882" s="27" t="str">
        <f>IF(F882="","",VLOOKUP(F882,[5]All_LTMN_Lookups!J884:K2106,2,FALSE))</f>
        <v/>
      </c>
      <c r="Q882" s="28"/>
      <c r="R882" s="20"/>
      <c r="S882" s="20"/>
      <c r="T882" s="20"/>
      <c r="U882" s="20"/>
      <c r="V882" s="20"/>
      <c r="W882" s="20"/>
      <c r="X882" s="20"/>
    </row>
    <row r="883" spans="5:24" s="27" customFormat="1" ht="14.25" customHeight="1" x14ac:dyDescent="0.35">
      <c r="E883" s="27" t="str">
        <f>IF(F883="","",VLOOKUP(F883,[5]All_LTMN_Lookups!J885:K2107,2,FALSE))</f>
        <v/>
      </c>
      <c r="Q883" s="28"/>
      <c r="R883" s="20"/>
      <c r="S883" s="20"/>
      <c r="T883" s="20"/>
      <c r="U883" s="20"/>
      <c r="V883" s="20"/>
      <c r="W883" s="20"/>
      <c r="X883" s="20"/>
    </row>
    <row r="884" spans="5:24" s="27" customFormat="1" ht="14.25" customHeight="1" x14ac:dyDescent="0.35">
      <c r="E884" s="27" t="str">
        <f>IF(F884="","",VLOOKUP(F884,[5]All_LTMN_Lookups!J886:K2108,2,FALSE))</f>
        <v/>
      </c>
      <c r="Q884" s="28"/>
      <c r="R884" s="20"/>
      <c r="S884" s="20"/>
      <c r="T884" s="20"/>
      <c r="U884" s="20"/>
      <c r="V884" s="20"/>
      <c r="W884" s="20"/>
      <c r="X884" s="20"/>
    </row>
    <row r="885" spans="5:24" s="27" customFormat="1" ht="14.25" customHeight="1" x14ac:dyDescent="0.35">
      <c r="E885" s="27" t="str">
        <f>IF(F885="","",VLOOKUP(F885,[5]All_LTMN_Lookups!J887:K2109,2,FALSE))</f>
        <v/>
      </c>
      <c r="Q885" s="28"/>
      <c r="R885" s="20"/>
      <c r="S885" s="20"/>
      <c r="T885" s="20"/>
      <c r="U885" s="20"/>
      <c r="V885" s="20"/>
      <c r="W885" s="20"/>
      <c r="X885" s="20"/>
    </row>
    <row r="886" spans="5:24" s="27" customFormat="1" ht="14.25" customHeight="1" x14ac:dyDescent="0.35">
      <c r="E886" s="27" t="str">
        <f>IF(F886="","",VLOOKUP(F886,[5]All_LTMN_Lookups!J888:K2110,2,FALSE))</f>
        <v/>
      </c>
      <c r="Q886" s="28"/>
      <c r="R886" s="20"/>
      <c r="S886" s="20"/>
      <c r="T886" s="20"/>
      <c r="U886" s="20"/>
      <c r="V886" s="20"/>
      <c r="W886" s="20"/>
      <c r="X886" s="20"/>
    </row>
    <row r="887" spans="5:24" s="27" customFormat="1" ht="14.25" customHeight="1" x14ac:dyDescent="0.35">
      <c r="E887" s="27" t="str">
        <f>IF(F887="","",VLOOKUP(F887,[5]All_LTMN_Lookups!J889:K2111,2,FALSE))</f>
        <v/>
      </c>
      <c r="Q887" s="28"/>
      <c r="R887" s="20"/>
      <c r="S887" s="20"/>
      <c r="T887" s="20"/>
      <c r="U887" s="20"/>
      <c r="V887" s="20"/>
      <c r="W887" s="20"/>
      <c r="X887" s="20"/>
    </row>
    <row r="888" spans="5:24" s="27" customFormat="1" ht="14.25" customHeight="1" x14ac:dyDescent="0.35">
      <c r="E888" s="27" t="str">
        <f>IF(F888="","",VLOOKUP(F888,[5]All_LTMN_Lookups!J890:K2112,2,FALSE))</f>
        <v/>
      </c>
      <c r="Q888" s="28"/>
      <c r="R888" s="20"/>
      <c r="S888" s="20"/>
      <c r="T888" s="20"/>
      <c r="U888" s="20"/>
      <c r="V888" s="20"/>
      <c r="W888" s="20"/>
      <c r="X888" s="20"/>
    </row>
    <row r="889" spans="5:24" s="27" customFormat="1" ht="14.25" customHeight="1" x14ac:dyDescent="0.35">
      <c r="E889" s="27" t="str">
        <f>IF(F889="","",VLOOKUP(F889,[5]All_LTMN_Lookups!J891:K2113,2,FALSE))</f>
        <v/>
      </c>
      <c r="Q889" s="28"/>
      <c r="R889" s="20"/>
      <c r="S889" s="20"/>
      <c r="T889" s="20"/>
      <c r="U889" s="20"/>
      <c r="V889" s="20"/>
      <c r="W889" s="20"/>
      <c r="X889" s="20"/>
    </row>
    <row r="890" spans="5:24" s="27" customFormat="1" ht="14.25" customHeight="1" x14ac:dyDescent="0.35">
      <c r="E890" s="27" t="str">
        <f>IF(F890="","",VLOOKUP(F890,[5]All_LTMN_Lookups!J892:K2114,2,FALSE))</f>
        <v/>
      </c>
      <c r="Q890" s="28"/>
      <c r="R890" s="20"/>
      <c r="S890" s="20"/>
      <c r="T890" s="20"/>
      <c r="U890" s="20"/>
      <c r="V890" s="20"/>
      <c r="W890" s="20"/>
      <c r="X890" s="20"/>
    </row>
    <row r="891" spans="5:24" s="27" customFormat="1" ht="14.25" customHeight="1" x14ac:dyDescent="0.35">
      <c r="E891" s="27" t="str">
        <f>IF(F891="","",VLOOKUP(F891,[5]All_LTMN_Lookups!J893:K2115,2,FALSE))</f>
        <v/>
      </c>
      <c r="Q891" s="28"/>
      <c r="R891" s="20"/>
      <c r="S891" s="20"/>
      <c r="T891" s="20"/>
      <c r="U891" s="20"/>
      <c r="V891" s="20"/>
      <c r="W891" s="20"/>
      <c r="X891" s="20"/>
    </row>
    <row r="892" spans="5:24" s="27" customFormat="1" ht="14.25" customHeight="1" x14ac:dyDescent="0.35">
      <c r="E892" s="27" t="str">
        <f>IF(F892="","",VLOOKUP(F892,[5]All_LTMN_Lookups!J894:K2116,2,FALSE))</f>
        <v/>
      </c>
      <c r="Q892" s="28"/>
      <c r="R892" s="20"/>
      <c r="S892" s="20"/>
      <c r="T892" s="20"/>
      <c r="U892" s="20"/>
      <c r="V892" s="20"/>
      <c r="W892" s="20"/>
      <c r="X892" s="20"/>
    </row>
    <row r="893" spans="5:24" s="27" customFormat="1" ht="14.25" customHeight="1" x14ac:dyDescent="0.35">
      <c r="E893" s="27" t="str">
        <f>IF(F893="","",VLOOKUP(F893,[5]All_LTMN_Lookups!J895:K2117,2,FALSE))</f>
        <v/>
      </c>
      <c r="Q893" s="28"/>
      <c r="R893" s="20"/>
      <c r="S893" s="20"/>
      <c r="T893" s="20"/>
      <c r="U893" s="20"/>
      <c r="V893" s="20"/>
      <c r="W893" s="20"/>
      <c r="X893" s="20"/>
    </row>
    <row r="894" spans="5:24" s="27" customFormat="1" ht="14.25" customHeight="1" x14ac:dyDescent="0.35">
      <c r="E894" s="27" t="str">
        <f>IF(F894="","",VLOOKUP(F894,[5]All_LTMN_Lookups!J896:K2118,2,FALSE))</f>
        <v/>
      </c>
      <c r="Q894" s="28"/>
      <c r="R894" s="20"/>
      <c r="S894" s="20"/>
      <c r="T894" s="20"/>
      <c r="U894" s="20"/>
      <c r="V894" s="20"/>
      <c r="W894" s="20"/>
      <c r="X894" s="20"/>
    </row>
    <row r="895" spans="5:24" s="27" customFormat="1" ht="14.25" customHeight="1" x14ac:dyDescent="0.35">
      <c r="E895" s="27" t="str">
        <f>IF(F895="","",VLOOKUP(F895,[5]All_LTMN_Lookups!J897:K2119,2,FALSE))</f>
        <v/>
      </c>
      <c r="Q895" s="28"/>
      <c r="R895" s="20"/>
      <c r="S895" s="20"/>
      <c r="T895" s="20"/>
      <c r="U895" s="20"/>
      <c r="V895" s="20"/>
      <c r="W895" s="20"/>
      <c r="X895" s="20"/>
    </row>
    <row r="896" spans="5:24" s="27" customFormat="1" ht="14.25" customHeight="1" x14ac:dyDescent="0.35">
      <c r="E896" s="27" t="str">
        <f>IF(F896="","",VLOOKUP(F896,[5]All_LTMN_Lookups!J898:K2120,2,FALSE))</f>
        <v/>
      </c>
      <c r="Q896" s="28"/>
      <c r="R896" s="20"/>
      <c r="S896" s="20"/>
      <c r="T896" s="20"/>
      <c r="U896" s="20"/>
      <c r="V896" s="20"/>
      <c r="W896" s="20"/>
      <c r="X896" s="20"/>
    </row>
    <row r="897" spans="5:24" s="27" customFormat="1" ht="14.25" customHeight="1" x14ac:dyDescent="0.35">
      <c r="E897" s="27" t="str">
        <f>IF(F897="","",VLOOKUP(F897,[5]All_LTMN_Lookups!J899:K2121,2,FALSE))</f>
        <v/>
      </c>
      <c r="Q897" s="28"/>
      <c r="R897" s="20"/>
      <c r="S897" s="20"/>
      <c r="T897" s="20"/>
      <c r="U897" s="20"/>
      <c r="V897" s="20"/>
      <c r="W897" s="20"/>
      <c r="X897" s="20"/>
    </row>
    <row r="898" spans="5:24" s="27" customFormat="1" ht="14.25" customHeight="1" x14ac:dyDescent="0.35">
      <c r="E898" s="27" t="str">
        <f>IF(F898="","",VLOOKUP(F898,[5]All_LTMN_Lookups!J900:K2122,2,FALSE))</f>
        <v/>
      </c>
      <c r="Q898" s="28"/>
      <c r="R898" s="20"/>
      <c r="S898" s="20"/>
      <c r="T898" s="20"/>
      <c r="U898" s="20"/>
      <c r="V898" s="20"/>
      <c r="W898" s="20"/>
      <c r="X898" s="20"/>
    </row>
    <row r="899" spans="5:24" s="27" customFormat="1" ht="14.25" customHeight="1" x14ac:dyDescent="0.35">
      <c r="E899" s="27" t="str">
        <f>IF(F899="","",VLOOKUP(F899,[5]All_LTMN_Lookups!J901:K2123,2,FALSE))</f>
        <v/>
      </c>
      <c r="Q899" s="28"/>
      <c r="R899" s="20"/>
      <c r="S899" s="20"/>
      <c r="T899" s="20"/>
      <c r="U899" s="20"/>
      <c r="V899" s="20"/>
      <c r="W899" s="20"/>
      <c r="X899" s="20"/>
    </row>
    <row r="900" spans="5:24" s="27" customFormat="1" ht="14.25" customHeight="1" x14ac:dyDescent="0.35">
      <c r="E900" s="27" t="str">
        <f>IF(F900="","",VLOOKUP(F900,[5]All_LTMN_Lookups!J902:K2124,2,FALSE))</f>
        <v/>
      </c>
      <c r="Q900" s="28"/>
      <c r="R900" s="20"/>
      <c r="S900" s="20"/>
      <c r="T900" s="20"/>
      <c r="U900" s="20"/>
      <c r="V900" s="20"/>
      <c r="W900" s="20"/>
      <c r="X900" s="20"/>
    </row>
    <row r="901" spans="5:24" s="27" customFormat="1" ht="14.25" customHeight="1" x14ac:dyDescent="0.35">
      <c r="E901" s="27" t="str">
        <f>IF(F901="","",VLOOKUP(F901,[5]All_LTMN_Lookups!J903:K2125,2,FALSE))</f>
        <v/>
      </c>
      <c r="Q901" s="28"/>
      <c r="R901" s="20"/>
      <c r="S901" s="20"/>
      <c r="T901" s="20"/>
      <c r="U901" s="20"/>
      <c r="V901" s="20"/>
      <c r="W901" s="20"/>
      <c r="X901" s="20"/>
    </row>
    <row r="902" spans="5:24" s="27" customFormat="1" ht="14.25" customHeight="1" x14ac:dyDescent="0.35">
      <c r="E902" s="27" t="str">
        <f>IF(F902="","",VLOOKUP(F902,[5]All_LTMN_Lookups!J904:K2126,2,FALSE))</f>
        <v/>
      </c>
      <c r="Q902" s="28"/>
      <c r="R902" s="20"/>
      <c r="S902" s="20"/>
      <c r="T902" s="20"/>
      <c r="U902" s="20"/>
      <c r="V902" s="20"/>
      <c r="W902" s="20"/>
      <c r="X902" s="20"/>
    </row>
    <row r="903" spans="5:24" s="27" customFormat="1" ht="14.25" customHeight="1" x14ac:dyDescent="0.35">
      <c r="E903" s="27" t="str">
        <f>IF(F903="","",VLOOKUP(F903,[5]All_LTMN_Lookups!J905:K2127,2,FALSE))</f>
        <v/>
      </c>
      <c r="Q903" s="28"/>
      <c r="R903" s="20"/>
      <c r="S903" s="20"/>
      <c r="T903" s="20"/>
      <c r="U903" s="20"/>
      <c r="V903" s="20"/>
      <c r="W903" s="20"/>
      <c r="X903" s="20"/>
    </row>
    <row r="904" spans="5:24" s="27" customFormat="1" ht="14.25" customHeight="1" x14ac:dyDescent="0.35">
      <c r="E904" s="27" t="str">
        <f>IF(F904="","",VLOOKUP(F904,[5]All_LTMN_Lookups!J906:K2128,2,FALSE))</f>
        <v/>
      </c>
      <c r="Q904" s="28"/>
      <c r="R904" s="20"/>
      <c r="S904" s="20"/>
      <c r="T904" s="20"/>
      <c r="U904" s="20"/>
      <c r="V904" s="20"/>
      <c r="W904" s="20"/>
      <c r="X904" s="20"/>
    </row>
    <row r="905" spans="5:24" s="27" customFormat="1" ht="14.25" customHeight="1" x14ac:dyDescent="0.35">
      <c r="E905" s="27" t="str">
        <f>IF(F905="","",VLOOKUP(F905,[5]All_LTMN_Lookups!J907:K2129,2,FALSE))</f>
        <v/>
      </c>
      <c r="Q905" s="28"/>
      <c r="R905" s="20"/>
      <c r="S905" s="20"/>
      <c r="T905" s="20"/>
      <c r="U905" s="20"/>
      <c r="V905" s="20"/>
      <c r="W905" s="20"/>
      <c r="X905" s="20"/>
    </row>
    <row r="906" spans="5:24" s="27" customFormat="1" ht="14.25" customHeight="1" x14ac:dyDescent="0.35">
      <c r="E906" s="27" t="str">
        <f>IF(F906="","",VLOOKUP(F906,[5]All_LTMN_Lookups!J908:K2130,2,FALSE))</f>
        <v/>
      </c>
      <c r="Q906" s="28"/>
      <c r="R906" s="20"/>
      <c r="S906" s="20"/>
      <c r="T906" s="20"/>
      <c r="U906" s="20"/>
      <c r="V906" s="20"/>
      <c r="W906" s="20"/>
      <c r="X906" s="20"/>
    </row>
    <row r="907" spans="5:24" s="27" customFormat="1" ht="14.25" customHeight="1" x14ac:dyDescent="0.35">
      <c r="E907" s="27" t="str">
        <f>IF(F907="","",VLOOKUP(F907,[5]All_LTMN_Lookups!J909:K2131,2,FALSE))</f>
        <v/>
      </c>
      <c r="Q907" s="28"/>
      <c r="R907" s="20"/>
      <c r="S907" s="20"/>
      <c r="T907" s="20"/>
      <c r="U907" s="20"/>
      <c r="V907" s="20"/>
      <c r="W907" s="20"/>
      <c r="X907" s="20"/>
    </row>
    <row r="908" spans="5:24" s="27" customFormat="1" ht="14.25" customHeight="1" x14ac:dyDescent="0.35">
      <c r="E908" s="27" t="str">
        <f>IF(F908="","",VLOOKUP(F908,[5]All_LTMN_Lookups!J910:K2132,2,FALSE))</f>
        <v/>
      </c>
      <c r="Q908" s="28"/>
      <c r="R908" s="20"/>
      <c r="S908" s="20"/>
      <c r="T908" s="20"/>
      <c r="U908" s="20"/>
      <c r="V908" s="20"/>
      <c r="W908" s="20"/>
      <c r="X908" s="20"/>
    </row>
    <row r="909" spans="5:24" s="27" customFormat="1" ht="14.25" customHeight="1" x14ac:dyDescent="0.35">
      <c r="E909" s="27" t="str">
        <f>IF(F909="","",VLOOKUP(F909,[5]All_LTMN_Lookups!J911:K2133,2,FALSE))</f>
        <v/>
      </c>
      <c r="Q909" s="28"/>
      <c r="R909" s="20"/>
      <c r="S909" s="20"/>
      <c r="T909" s="20"/>
      <c r="U909" s="20"/>
      <c r="V909" s="20"/>
      <c r="W909" s="20"/>
      <c r="X909" s="20"/>
    </row>
    <row r="910" spans="5:24" s="27" customFormat="1" ht="14.25" customHeight="1" x14ac:dyDescent="0.35">
      <c r="E910" s="27" t="str">
        <f>IF(F910="","",VLOOKUP(F910,[5]All_LTMN_Lookups!J912:K2134,2,FALSE))</f>
        <v/>
      </c>
      <c r="Q910" s="28"/>
      <c r="R910" s="20"/>
      <c r="S910" s="20"/>
      <c r="T910" s="20"/>
      <c r="U910" s="20"/>
      <c r="V910" s="20"/>
      <c r="W910" s="20"/>
      <c r="X910" s="20"/>
    </row>
    <row r="911" spans="5:24" s="27" customFormat="1" ht="14.25" customHeight="1" x14ac:dyDescent="0.35">
      <c r="E911" s="27" t="str">
        <f>IF(F911="","",VLOOKUP(F911,[5]All_LTMN_Lookups!J913:K2135,2,FALSE))</f>
        <v/>
      </c>
      <c r="Q911" s="28"/>
      <c r="R911" s="20"/>
      <c r="S911" s="20"/>
      <c r="T911" s="20"/>
      <c r="U911" s="20"/>
      <c r="V911" s="20"/>
      <c r="W911" s="20"/>
      <c r="X911" s="20"/>
    </row>
    <row r="912" spans="5:24" s="27" customFormat="1" ht="14.25" customHeight="1" x14ac:dyDescent="0.35">
      <c r="E912" s="27" t="str">
        <f>IF(F912="","",VLOOKUP(F912,[5]All_LTMN_Lookups!J914:K2136,2,FALSE))</f>
        <v/>
      </c>
      <c r="Q912" s="28"/>
      <c r="R912" s="20"/>
      <c r="S912" s="20"/>
      <c r="T912" s="20"/>
      <c r="U912" s="20"/>
      <c r="V912" s="20"/>
      <c r="W912" s="20"/>
      <c r="X912" s="20"/>
    </row>
    <row r="913" spans="5:24" s="27" customFormat="1" ht="14.25" customHeight="1" x14ac:dyDescent="0.35">
      <c r="E913" s="27" t="str">
        <f>IF(F913="","",VLOOKUP(F913,[5]All_LTMN_Lookups!J915:K2137,2,FALSE))</f>
        <v/>
      </c>
      <c r="Q913" s="28"/>
      <c r="R913" s="20"/>
      <c r="S913" s="20"/>
      <c r="T913" s="20"/>
      <c r="U913" s="20"/>
      <c r="V913" s="20"/>
      <c r="W913" s="20"/>
      <c r="X913" s="20"/>
    </row>
    <row r="914" spans="5:24" s="27" customFormat="1" ht="14.25" customHeight="1" x14ac:dyDescent="0.35">
      <c r="E914" s="27" t="str">
        <f>IF(F914="","",VLOOKUP(F914,[5]All_LTMN_Lookups!J916:K2138,2,FALSE))</f>
        <v/>
      </c>
      <c r="Q914" s="28"/>
      <c r="R914" s="20"/>
      <c r="S914" s="20"/>
      <c r="T914" s="20"/>
      <c r="U914" s="20"/>
      <c r="V914" s="20"/>
      <c r="W914" s="20"/>
      <c r="X914" s="20"/>
    </row>
    <row r="915" spans="5:24" s="27" customFormat="1" ht="14.25" customHeight="1" x14ac:dyDescent="0.35">
      <c r="E915" s="27" t="str">
        <f>IF(F915="","",VLOOKUP(F915,[5]All_LTMN_Lookups!J917:K2139,2,FALSE))</f>
        <v/>
      </c>
      <c r="Q915" s="28"/>
      <c r="R915" s="20"/>
      <c r="S915" s="20"/>
      <c r="T915" s="20"/>
      <c r="U915" s="20"/>
      <c r="V915" s="20"/>
      <c r="W915" s="20"/>
      <c r="X915" s="20"/>
    </row>
    <row r="916" spans="5:24" s="27" customFormat="1" ht="14.25" customHeight="1" x14ac:dyDescent="0.35">
      <c r="E916" s="27" t="str">
        <f>IF(F916="","",VLOOKUP(F916,[5]All_LTMN_Lookups!J918:K2140,2,FALSE))</f>
        <v/>
      </c>
      <c r="Q916" s="28"/>
      <c r="R916" s="20"/>
      <c r="S916" s="20"/>
      <c r="T916" s="20"/>
      <c r="U916" s="20"/>
      <c r="V916" s="20"/>
      <c r="W916" s="20"/>
      <c r="X916" s="20"/>
    </row>
    <row r="917" spans="5:24" s="27" customFormat="1" ht="14.25" customHeight="1" x14ac:dyDescent="0.35">
      <c r="E917" s="27" t="str">
        <f>IF(F917="","",VLOOKUP(F917,[5]All_LTMN_Lookups!J919:K2141,2,FALSE))</f>
        <v/>
      </c>
      <c r="Q917" s="28"/>
      <c r="R917" s="20"/>
      <c r="S917" s="20"/>
      <c r="T917" s="20"/>
      <c r="U917" s="20"/>
      <c r="V917" s="20"/>
      <c r="W917" s="20"/>
      <c r="X917" s="20"/>
    </row>
    <row r="918" spans="5:24" s="27" customFormat="1" ht="14.25" customHeight="1" x14ac:dyDescent="0.35">
      <c r="E918" s="27" t="str">
        <f>IF(F918="","",VLOOKUP(F918,[5]All_LTMN_Lookups!J920:K2142,2,FALSE))</f>
        <v/>
      </c>
      <c r="Q918" s="28"/>
      <c r="R918" s="20"/>
      <c r="S918" s="20"/>
      <c r="T918" s="20"/>
      <c r="U918" s="20"/>
      <c r="V918" s="20"/>
      <c r="W918" s="20"/>
      <c r="X918" s="20"/>
    </row>
    <row r="919" spans="5:24" s="27" customFormat="1" ht="14.25" customHeight="1" x14ac:dyDescent="0.35">
      <c r="E919" s="27" t="str">
        <f>IF(F919="","",VLOOKUP(F919,[5]All_LTMN_Lookups!J921:K2143,2,FALSE))</f>
        <v/>
      </c>
      <c r="Q919" s="28"/>
      <c r="R919" s="20"/>
      <c r="S919" s="20"/>
      <c r="T919" s="20"/>
      <c r="U919" s="20"/>
      <c r="V919" s="20"/>
      <c r="W919" s="20"/>
      <c r="X919" s="20"/>
    </row>
    <row r="920" spans="5:24" s="27" customFormat="1" ht="14.25" customHeight="1" x14ac:dyDescent="0.35">
      <c r="E920" s="27" t="str">
        <f>IF(F920="","",VLOOKUP(F920,[5]All_LTMN_Lookups!J922:K2144,2,FALSE))</f>
        <v/>
      </c>
      <c r="Q920" s="28"/>
      <c r="R920" s="20"/>
      <c r="S920" s="20"/>
      <c r="T920" s="20"/>
      <c r="U920" s="20"/>
      <c r="V920" s="20"/>
      <c r="W920" s="20"/>
      <c r="X920" s="20"/>
    </row>
    <row r="921" spans="5:24" s="27" customFormat="1" ht="14.25" customHeight="1" x14ac:dyDescent="0.35">
      <c r="E921" s="27" t="str">
        <f>IF(F921="","",VLOOKUP(F921,[5]All_LTMN_Lookups!J923:K2145,2,FALSE))</f>
        <v/>
      </c>
      <c r="Q921" s="28"/>
      <c r="R921" s="20"/>
      <c r="S921" s="20"/>
      <c r="T921" s="20"/>
      <c r="U921" s="20"/>
      <c r="V921" s="20"/>
      <c r="W921" s="20"/>
      <c r="X921" s="20"/>
    </row>
    <row r="922" spans="5:24" s="27" customFormat="1" ht="14.25" customHeight="1" x14ac:dyDescent="0.35">
      <c r="E922" s="27" t="str">
        <f>IF(F922="","",VLOOKUP(F922,[5]All_LTMN_Lookups!J924:K2146,2,FALSE))</f>
        <v/>
      </c>
      <c r="Q922" s="28"/>
      <c r="R922" s="20"/>
      <c r="S922" s="20"/>
      <c r="T922" s="20"/>
      <c r="U922" s="20"/>
      <c r="V922" s="20"/>
      <c r="W922" s="20"/>
      <c r="X922" s="20"/>
    </row>
    <row r="923" spans="5:24" s="27" customFormat="1" ht="14.25" customHeight="1" x14ac:dyDescent="0.35">
      <c r="E923" s="27" t="str">
        <f>IF(F923="","",VLOOKUP(F923,[5]All_LTMN_Lookups!J925:K2147,2,FALSE))</f>
        <v/>
      </c>
      <c r="Q923" s="28"/>
      <c r="R923" s="20"/>
      <c r="S923" s="20"/>
      <c r="T923" s="20"/>
      <c r="U923" s="20"/>
      <c r="V923" s="20"/>
      <c r="W923" s="20"/>
      <c r="X923" s="20"/>
    </row>
    <row r="924" spans="5:24" s="27" customFormat="1" ht="14.25" customHeight="1" x14ac:dyDescent="0.35">
      <c r="E924" s="27" t="str">
        <f>IF(F924="","",VLOOKUP(F924,[5]All_LTMN_Lookups!J926:K2148,2,FALSE))</f>
        <v/>
      </c>
      <c r="Q924" s="28"/>
      <c r="R924" s="20"/>
      <c r="S924" s="20"/>
      <c r="T924" s="20"/>
      <c r="U924" s="20"/>
      <c r="V924" s="20"/>
      <c r="W924" s="20"/>
      <c r="X924" s="20"/>
    </row>
    <row r="925" spans="5:24" s="27" customFormat="1" ht="14.25" customHeight="1" x14ac:dyDescent="0.35">
      <c r="E925" s="27" t="str">
        <f>IF(F925="","",VLOOKUP(F925,[5]All_LTMN_Lookups!J927:K2149,2,FALSE))</f>
        <v/>
      </c>
      <c r="Q925" s="28"/>
      <c r="R925" s="20"/>
      <c r="S925" s="20"/>
      <c r="T925" s="20"/>
      <c r="U925" s="20"/>
      <c r="V925" s="20"/>
      <c r="W925" s="20"/>
      <c r="X925" s="20"/>
    </row>
    <row r="926" spans="5:24" s="27" customFormat="1" ht="14.25" customHeight="1" x14ac:dyDescent="0.35">
      <c r="E926" s="27" t="str">
        <f>IF(F926="","",VLOOKUP(F926,[5]All_LTMN_Lookups!J928:K2150,2,FALSE))</f>
        <v/>
      </c>
      <c r="Q926" s="28"/>
      <c r="R926" s="20"/>
      <c r="S926" s="20"/>
      <c r="T926" s="20"/>
      <c r="U926" s="20"/>
      <c r="V926" s="20"/>
      <c r="W926" s="20"/>
      <c r="X926" s="20"/>
    </row>
    <row r="927" spans="5:24" s="27" customFormat="1" ht="14.25" customHeight="1" x14ac:dyDescent="0.35">
      <c r="E927" s="27" t="str">
        <f>IF(F927="","",VLOOKUP(F927,[5]All_LTMN_Lookups!J929:K2151,2,FALSE))</f>
        <v/>
      </c>
      <c r="Q927" s="28"/>
      <c r="R927" s="20"/>
      <c r="S927" s="20"/>
      <c r="T927" s="20"/>
      <c r="U927" s="20"/>
      <c r="V927" s="20"/>
      <c r="W927" s="20"/>
      <c r="X927" s="20"/>
    </row>
    <row r="928" spans="5:24" s="27" customFormat="1" ht="14.25" customHeight="1" x14ac:dyDescent="0.35">
      <c r="E928" s="27" t="str">
        <f>IF(F928="","",VLOOKUP(F928,[5]All_LTMN_Lookups!J930:K2152,2,FALSE))</f>
        <v/>
      </c>
      <c r="Q928" s="28"/>
      <c r="R928" s="20"/>
      <c r="S928" s="20"/>
      <c r="T928" s="20"/>
      <c r="U928" s="20"/>
      <c r="V928" s="20"/>
      <c r="W928" s="20"/>
      <c r="X928" s="20"/>
    </row>
    <row r="929" spans="5:24" s="27" customFormat="1" ht="14.25" customHeight="1" x14ac:dyDescent="0.35">
      <c r="E929" s="27" t="str">
        <f>IF(F929="","",VLOOKUP(F929,[5]All_LTMN_Lookups!J931:K2153,2,FALSE))</f>
        <v/>
      </c>
      <c r="Q929" s="28"/>
      <c r="R929" s="20"/>
      <c r="S929" s="20"/>
      <c r="T929" s="20"/>
      <c r="U929" s="20"/>
      <c r="V929" s="20"/>
      <c r="W929" s="20"/>
      <c r="X929" s="20"/>
    </row>
    <row r="930" spans="5:24" s="27" customFormat="1" ht="14.25" customHeight="1" x14ac:dyDescent="0.35">
      <c r="E930" s="27" t="str">
        <f>IF(F930="","",VLOOKUP(F930,[5]All_LTMN_Lookups!J932:K2154,2,FALSE))</f>
        <v/>
      </c>
      <c r="Q930" s="28"/>
      <c r="R930" s="20"/>
      <c r="S930" s="20"/>
      <c r="T930" s="20"/>
      <c r="U930" s="20"/>
      <c r="V930" s="20"/>
      <c r="W930" s="20"/>
      <c r="X930" s="20"/>
    </row>
    <row r="931" spans="5:24" s="27" customFormat="1" ht="14.25" customHeight="1" x14ac:dyDescent="0.35">
      <c r="E931" s="27" t="str">
        <f>IF(F931="","",VLOOKUP(F931,[5]All_LTMN_Lookups!J933:K2155,2,FALSE))</f>
        <v/>
      </c>
      <c r="Q931" s="28"/>
      <c r="R931" s="20"/>
      <c r="S931" s="20"/>
      <c r="T931" s="20"/>
      <c r="U931" s="20"/>
      <c r="V931" s="20"/>
      <c r="W931" s="20"/>
      <c r="X931" s="20"/>
    </row>
    <row r="932" spans="5:24" s="27" customFormat="1" ht="14.25" customHeight="1" x14ac:dyDescent="0.35">
      <c r="E932" s="27" t="str">
        <f>IF(F932="","",VLOOKUP(F932,[5]All_LTMN_Lookups!J934:K2156,2,FALSE))</f>
        <v/>
      </c>
      <c r="Q932" s="28"/>
      <c r="R932" s="20"/>
      <c r="S932" s="20"/>
      <c r="T932" s="20"/>
      <c r="U932" s="20"/>
      <c r="V932" s="20"/>
      <c r="W932" s="20"/>
      <c r="X932" s="20"/>
    </row>
    <row r="933" spans="5:24" s="27" customFormat="1" ht="14.25" customHeight="1" x14ac:dyDescent="0.35">
      <c r="E933" s="27" t="str">
        <f>IF(F933="","",VLOOKUP(F933,[5]All_LTMN_Lookups!J935:K2157,2,FALSE))</f>
        <v/>
      </c>
      <c r="Q933" s="28"/>
      <c r="R933" s="20"/>
      <c r="S933" s="20"/>
      <c r="T933" s="20"/>
      <c r="U933" s="20"/>
      <c r="V933" s="20"/>
      <c r="W933" s="20"/>
      <c r="X933" s="20"/>
    </row>
    <row r="934" spans="5:24" s="27" customFormat="1" ht="14.25" customHeight="1" x14ac:dyDescent="0.35">
      <c r="E934" s="27" t="str">
        <f>IF(F934="","",VLOOKUP(F934,[5]All_LTMN_Lookups!J936:K2158,2,FALSE))</f>
        <v/>
      </c>
      <c r="Q934" s="28"/>
      <c r="R934" s="20"/>
      <c r="S934" s="20"/>
      <c r="T934" s="20"/>
      <c r="U934" s="20"/>
      <c r="V934" s="20"/>
      <c r="W934" s="20"/>
      <c r="X934" s="20"/>
    </row>
    <row r="935" spans="5:24" s="27" customFormat="1" ht="14.25" customHeight="1" x14ac:dyDescent="0.35">
      <c r="E935" s="27" t="str">
        <f>IF(F935="","",VLOOKUP(F935,[5]All_LTMN_Lookups!J937:K2159,2,FALSE))</f>
        <v/>
      </c>
      <c r="Q935" s="28"/>
      <c r="R935" s="20"/>
      <c r="S935" s="20"/>
      <c r="T935" s="20"/>
      <c r="U935" s="20"/>
      <c r="V935" s="20"/>
      <c r="W935" s="20"/>
      <c r="X935" s="20"/>
    </row>
    <row r="936" spans="5:24" s="27" customFormat="1" ht="14.25" customHeight="1" x14ac:dyDescent="0.35">
      <c r="E936" s="27" t="str">
        <f>IF(F936="","",VLOOKUP(F936,[5]All_LTMN_Lookups!J938:K2160,2,FALSE))</f>
        <v/>
      </c>
      <c r="Q936" s="28"/>
      <c r="R936" s="20"/>
      <c r="S936" s="20"/>
      <c r="T936" s="20"/>
      <c r="U936" s="20"/>
      <c r="V936" s="20"/>
      <c r="W936" s="20"/>
      <c r="X936" s="20"/>
    </row>
    <row r="937" spans="5:24" s="27" customFormat="1" ht="14.25" customHeight="1" x14ac:dyDescent="0.35">
      <c r="E937" s="27" t="str">
        <f>IF(F937="","",VLOOKUP(F937,[5]All_LTMN_Lookups!J939:K2161,2,FALSE))</f>
        <v/>
      </c>
      <c r="Q937" s="28"/>
      <c r="R937" s="20"/>
      <c r="S937" s="20"/>
      <c r="T937" s="20"/>
      <c r="U937" s="20"/>
      <c r="V937" s="20"/>
      <c r="W937" s="20"/>
      <c r="X937" s="20"/>
    </row>
    <row r="938" spans="5:24" s="27" customFormat="1" ht="14.25" customHeight="1" x14ac:dyDescent="0.35">
      <c r="E938" s="27" t="str">
        <f>IF(F938="","",VLOOKUP(F938,[5]All_LTMN_Lookups!J940:K2162,2,FALSE))</f>
        <v/>
      </c>
      <c r="Q938" s="28"/>
      <c r="R938" s="20"/>
      <c r="S938" s="20"/>
      <c r="T938" s="20"/>
      <c r="U938" s="20"/>
      <c r="V938" s="20"/>
      <c r="W938" s="20"/>
      <c r="X938" s="20"/>
    </row>
    <row r="939" spans="5:24" s="27" customFormat="1" ht="14.25" customHeight="1" x14ac:dyDescent="0.35">
      <c r="E939" s="27" t="str">
        <f>IF(F939="","",VLOOKUP(F939,[5]All_LTMN_Lookups!J941:K2163,2,FALSE))</f>
        <v/>
      </c>
      <c r="Q939" s="28"/>
      <c r="R939" s="20"/>
      <c r="S939" s="20"/>
      <c r="T939" s="20"/>
      <c r="U939" s="20"/>
      <c r="V939" s="20"/>
      <c r="W939" s="20"/>
      <c r="X939" s="20"/>
    </row>
    <row r="940" spans="5:24" s="27" customFormat="1" ht="14.25" customHeight="1" x14ac:dyDescent="0.35">
      <c r="E940" s="27" t="str">
        <f>IF(F940="","",VLOOKUP(F940,[5]All_LTMN_Lookups!J942:K2164,2,FALSE))</f>
        <v/>
      </c>
      <c r="Q940" s="28"/>
      <c r="R940" s="20"/>
      <c r="S940" s="20"/>
      <c r="T940" s="20"/>
      <c r="U940" s="20"/>
      <c r="V940" s="20"/>
      <c r="W940" s="20"/>
      <c r="X940" s="20"/>
    </row>
    <row r="941" spans="5:24" s="27" customFormat="1" ht="14.25" customHeight="1" x14ac:dyDescent="0.35">
      <c r="E941" s="27" t="str">
        <f>IF(F941="","",VLOOKUP(F941,[5]All_LTMN_Lookups!J943:K2165,2,FALSE))</f>
        <v/>
      </c>
      <c r="Q941" s="28"/>
      <c r="R941" s="20"/>
      <c r="S941" s="20"/>
      <c r="T941" s="20"/>
      <c r="U941" s="20"/>
      <c r="V941" s="20"/>
      <c r="W941" s="20"/>
      <c r="X941" s="20"/>
    </row>
    <row r="942" spans="5:24" s="27" customFormat="1" ht="14.25" customHeight="1" x14ac:dyDescent="0.35">
      <c r="E942" s="27" t="str">
        <f>IF(F942="","",VLOOKUP(F942,[5]All_LTMN_Lookups!J944:K2166,2,FALSE))</f>
        <v/>
      </c>
      <c r="Q942" s="28"/>
      <c r="R942" s="20"/>
      <c r="S942" s="20"/>
      <c r="T942" s="20"/>
      <c r="U942" s="20"/>
      <c r="V942" s="20"/>
      <c r="W942" s="20"/>
      <c r="X942" s="20"/>
    </row>
    <row r="943" spans="5:24" s="27" customFormat="1" ht="14.25" customHeight="1" x14ac:dyDescent="0.35">
      <c r="E943" s="27" t="str">
        <f>IF(F943="","",VLOOKUP(F943,[5]All_LTMN_Lookups!J945:K2167,2,FALSE))</f>
        <v/>
      </c>
      <c r="Q943" s="28"/>
      <c r="R943" s="20"/>
      <c r="S943" s="20"/>
      <c r="T943" s="20"/>
      <c r="U943" s="20"/>
      <c r="V943" s="20"/>
      <c r="W943" s="20"/>
      <c r="X943" s="20"/>
    </row>
    <row r="944" spans="5:24" s="27" customFormat="1" ht="14.25" customHeight="1" x14ac:dyDescent="0.35">
      <c r="E944" s="27" t="str">
        <f>IF(F944="","",VLOOKUP(F944,[5]All_LTMN_Lookups!J946:K2168,2,FALSE))</f>
        <v/>
      </c>
      <c r="Q944" s="28"/>
      <c r="R944" s="20"/>
      <c r="S944" s="20"/>
      <c r="T944" s="20"/>
      <c r="U944" s="20"/>
      <c r="V944" s="20"/>
      <c r="W944" s="20"/>
      <c r="X944" s="20"/>
    </row>
    <row r="945" spans="5:24" s="27" customFormat="1" ht="14.25" customHeight="1" x14ac:dyDescent="0.35">
      <c r="E945" s="27" t="str">
        <f>IF(F945="","",VLOOKUP(F945,[5]All_LTMN_Lookups!J947:K2169,2,FALSE))</f>
        <v/>
      </c>
      <c r="Q945" s="28"/>
      <c r="R945" s="20"/>
      <c r="S945" s="20"/>
      <c r="T945" s="20"/>
      <c r="U945" s="20"/>
      <c r="V945" s="20"/>
      <c r="W945" s="20"/>
      <c r="X945" s="20"/>
    </row>
    <row r="946" spans="5:24" s="27" customFormat="1" ht="14.25" customHeight="1" x14ac:dyDescent="0.35">
      <c r="E946" s="27" t="str">
        <f>IF(F946="","",VLOOKUP(F946,[5]All_LTMN_Lookups!J948:K2170,2,FALSE))</f>
        <v/>
      </c>
      <c r="Q946" s="28"/>
      <c r="R946" s="20"/>
      <c r="S946" s="20"/>
      <c r="T946" s="20"/>
      <c r="U946" s="20"/>
      <c r="V946" s="20"/>
      <c r="W946" s="20"/>
      <c r="X946" s="20"/>
    </row>
    <row r="947" spans="5:24" s="27" customFormat="1" ht="14.25" customHeight="1" x14ac:dyDescent="0.35">
      <c r="E947" s="27" t="str">
        <f>IF(F947="","",VLOOKUP(F947,[5]All_LTMN_Lookups!J949:K2171,2,FALSE))</f>
        <v/>
      </c>
      <c r="Q947" s="28"/>
      <c r="R947" s="20"/>
      <c r="S947" s="20"/>
      <c r="T947" s="20"/>
      <c r="U947" s="20"/>
      <c r="V947" s="20"/>
      <c r="W947" s="20"/>
      <c r="X947" s="20"/>
    </row>
    <row r="948" spans="5:24" s="27" customFormat="1" ht="14.25" customHeight="1" x14ac:dyDescent="0.35">
      <c r="E948" s="27" t="str">
        <f>IF(F948="","",VLOOKUP(F948,[5]All_LTMN_Lookups!J950:K2172,2,FALSE))</f>
        <v/>
      </c>
      <c r="Q948" s="28"/>
      <c r="R948" s="20"/>
      <c r="S948" s="20"/>
      <c r="T948" s="20"/>
      <c r="U948" s="20"/>
      <c r="V948" s="20"/>
      <c r="W948" s="20"/>
      <c r="X948" s="20"/>
    </row>
    <row r="949" spans="5:24" s="27" customFormat="1" ht="14.25" customHeight="1" x14ac:dyDescent="0.35">
      <c r="E949" s="27" t="str">
        <f>IF(F949="","",VLOOKUP(F949,[5]All_LTMN_Lookups!J951:K2173,2,FALSE))</f>
        <v/>
      </c>
      <c r="Q949" s="28"/>
      <c r="R949" s="20"/>
      <c r="S949" s="20"/>
      <c r="T949" s="20"/>
      <c r="U949" s="20"/>
      <c r="V949" s="20"/>
      <c r="W949" s="20"/>
      <c r="X949" s="20"/>
    </row>
    <row r="950" spans="5:24" s="27" customFormat="1" ht="14.25" customHeight="1" x14ac:dyDescent="0.35">
      <c r="E950" s="27" t="str">
        <f>IF(F950="","",VLOOKUP(F950,[5]All_LTMN_Lookups!J952:K2174,2,FALSE))</f>
        <v/>
      </c>
      <c r="Q950" s="28"/>
      <c r="R950" s="20"/>
      <c r="S950" s="20"/>
      <c r="T950" s="20"/>
      <c r="U950" s="20"/>
      <c r="V950" s="20"/>
      <c r="W950" s="20"/>
      <c r="X950" s="20"/>
    </row>
    <row r="951" spans="5:24" s="27" customFormat="1" ht="14.25" customHeight="1" x14ac:dyDescent="0.35">
      <c r="E951" s="27" t="str">
        <f>IF(F951="","",VLOOKUP(F951,[5]All_LTMN_Lookups!J953:K2175,2,FALSE))</f>
        <v/>
      </c>
      <c r="Q951" s="28"/>
      <c r="R951" s="20"/>
      <c r="S951" s="20"/>
      <c r="T951" s="20"/>
      <c r="U951" s="20"/>
      <c r="V951" s="20"/>
      <c r="W951" s="20"/>
      <c r="X951" s="20"/>
    </row>
    <row r="952" spans="5:24" s="27" customFormat="1" ht="14.25" customHeight="1" x14ac:dyDescent="0.35">
      <c r="E952" s="27" t="str">
        <f>IF(F952="","",VLOOKUP(F952,[5]All_LTMN_Lookups!J954:K2176,2,FALSE))</f>
        <v/>
      </c>
      <c r="Q952" s="28"/>
      <c r="R952" s="20"/>
      <c r="S952" s="20"/>
      <c r="T952" s="20"/>
      <c r="U952" s="20"/>
      <c r="V952" s="20"/>
      <c r="W952" s="20"/>
      <c r="X952" s="20"/>
    </row>
    <row r="953" spans="5:24" s="27" customFormat="1" ht="14.25" customHeight="1" x14ac:dyDescent="0.35">
      <c r="E953" s="27" t="str">
        <f>IF(F953="","",VLOOKUP(F953,[5]All_LTMN_Lookups!J955:K2177,2,FALSE))</f>
        <v/>
      </c>
      <c r="Q953" s="28"/>
      <c r="R953" s="20"/>
      <c r="S953" s="20"/>
      <c r="T953" s="20"/>
      <c r="U953" s="20"/>
      <c r="V953" s="20"/>
      <c r="W953" s="20"/>
      <c r="X953" s="20"/>
    </row>
    <row r="954" spans="5:24" s="27" customFormat="1" ht="14.25" customHeight="1" x14ac:dyDescent="0.35">
      <c r="E954" s="27" t="str">
        <f>IF(F954="","",VLOOKUP(F954,[5]All_LTMN_Lookups!J956:K2178,2,FALSE))</f>
        <v/>
      </c>
      <c r="Q954" s="28"/>
      <c r="R954" s="20"/>
      <c r="S954" s="20"/>
      <c r="T954" s="20"/>
      <c r="U954" s="20"/>
      <c r="V954" s="20"/>
      <c r="W954" s="20"/>
      <c r="X954" s="20"/>
    </row>
    <row r="955" spans="5:24" s="27" customFormat="1" ht="14.25" customHeight="1" x14ac:dyDescent="0.35">
      <c r="E955" s="27" t="str">
        <f>IF(F955="","",VLOOKUP(F955,[5]All_LTMN_Lookups!J957:K2179,2,FALSE))</f>
        <v/>
      </c>
      <c r="Q955" s="28"/>
      <c r="R955" s="20"/>
      <c r="S955" s="20"/>
      <c r="T955" s="20"/>
      <c r="U955" s="20"/>
      <c r="V955" s="20"/>
      <c r="W955" s="20"/>
      <c r="X955" s="20"/>
    </row>
    <row r="956" spans="5:24" s="27" customFormat="1" ht="14.25" customHeight="1" x14ac:dyDescent="0.35">
      <c r="E956" s="27" t="str">
        <f>IF(F956="","",VLOOKUP(F956,[5]All_LTMN_Lookups!J958:K2180,2,FALSE))</f>
        <v/>
      </c>
      <c r="Q956" s="28"/>
      <c r="R956" s="20"/>
      <c r="S956" s="20"/>
      <c r="T956" s="20"/>
      <c r="U956" s="20"/>
      <c r="V956" s="20"/>
      <c r="W956" s="20"/>
      <c r="X956" s="20"/>
    </row>
    <row r="957" spans="5:24" s="27" customFormat="1" ht="14.25" customHeight="1" x14ac:dyDescent="0.35">
      <c r="E957" s="27" t="str">
        <f>IF(F957="","",VLOOKUP(F957,[5]All_LTMN_Lookups!J959:K2181,2,FALSE))</f>
        <v/>
      </c>
      <c r="Q957" s="28"/>
      <c r="R957" s="20"/>
      <c r="S957" s="20"/>
      <c r="T957" s="20"/>
      <c r="U957" s="20"/>
      <c r="V957" s="20"/>
      <c r="W957" s="20"/>
      <c r="X957" s="20"/>
    </row>
    <row r="958" spans="5:24" s="27" customFormat="1" ht="14.25" customHeight="1" x14ac:dyDescent="0.35">
      <c r="E958" s="27" t="str">
        <f>IF(F958="","",VLOOKUP(F958,[5]All_LTMN_Lookups!J960:K2182,2,FALSE))</f>
        <v/>
      </c>
      <c r="Q958" s="28"/>
      <c r="R958" s="20"/>
      <c r="S958" s="20"/>
      <c r="T958" s="20"/>
      <c r="U958" s="20"/>
      <c r="V958" s="20"/>
      <c r="W958" s="20"/>
      <c r="X958" s="20"/>
    </row>
    <row r="959" spans="5:24" s="27" customFormat="1" ht="14.25" customHeight="1" x14ac:dyDescent="0.35">
      <c r="E959" s="27" t="str">
        <f>IF(F959="","",VLOOKUP(F959,[5]All_LTMN_Lookups!J961:K2183,2,FALSE))</f>
        <v/>
      </c>
      <c r="Q959" s="28"/>
      <c r="R959" s="20"/>
      <c r="S959" s="20"/>
      <c r="T959" s="20"/>
      <c r="U959" s="20"/>
      <c r="V959" s="20"/>
      <c r="W959" s="20"/>
      <c r="X959" s="20"/>
    </row>
    <row r="960" spans="5:24" s="27" customFormat="1" ht="14.25" customHeight="1" x14ac:dyDescent="0.35">
      <c r="E960" s="27" t="str">
        <f>IF(F960="","",VLOOKUP(F960,[5]All_LTMN_Lookups!J962:K2184,2,FALSE))</f>
        <v/>
      </c>
      <c r="Q960" s="28"/>
      <c r="R960" s="20"/>
      <c r="S960" s="20"/>
      <c r="T960" s="20"/>
      <c r="U960" s="20"/>
      <c r="V960" s="20"/>
      <c r="W960" s="20"/>
      <c r="X960" s="20"/>
    </row>
    <row r="961" spans="5:24" s="27" customFormat="1" ht="14.25" customHeight="1" x14ac:dyDescent="0.35">
      <c r="E961" s="27" t="str">
        <f>IF(F961="","",VLOOKUP(F961,[5]All_LTMN_Lookups!J963:K2185,2,FALSE))</f>
        <v/>
      </c>
      <c r="Q961" s="28"/>
      <c r="R961" s="20"/>
      <c r="S961" s="20"/>
      <c r="T961" s="20"/>
      <c r="U961" s="20"/>
      <c r="V961" s="20"/>
      <c r="W961" s="20"/>
      <c r="X961" s="20"/>
    </row>
    <row r="962" spans="5:24" s="27" customFormat="1" ht="14.25" customHeight="1" x14ac:dyDescent="0.35">
      <c r="E962" s="27" t="str">
        <f>IF(F962="","",VLOOKUP(F962,[5]All_LTMN_Lookups!J964:K2186,2,FALSE))</f>
        <v/>
      </c>
      <c r="Q962" s="28"/>
      <c r="R962" s="20"/>
      <c r="S962" s="20"/>
      <c r="T962" s="20"/>
      <c r="U962" s="20"/>
      <c r="V962" s="20"/>
      <c r="W962" s="20"/>
      <c r="X962" s="20"/>
    </row>
    <row r="963" spans="5:24" s="27" customFormat="1" ht="14.25" customHeight="1" x14ac:dyDescent="0.35">
      <c r="E963" s="27" t="str">
        <f>IF(F963="","",VLOOKUP(F963,[5]All_LTMN_Lookups!J965:K2187,2,FALSE))</f>
        <v/>
      </c>
      <c r="Q963" s="28"/>
      <c r="R963" s="20"/>
      <c r="S963" s="20"/>
      <c r="T963" s="20"/>
      <c r="U963" s="20"/>
      <c r="V963" s="20"/>
      <c r="W963" s="20"/>
      <c r="X963" s="20"/>
    </row>
    <row r="964" spans="5:24" s="27" customFormat="1" ht="14.25" customHeight="1" x14ac:dyDescent="0.35">
      <c r="E964" s="27" t="str">
        <f>IF(F964="","",VLOOKUP(F964,[5]All_LTMN_Lookups!J966:K2188,2,FALSE))</f>
        <v/>
      </c>
      <c r="Q964" s="28"/>
      <c r="R964" s="20"/>
      <c r="S964" s="20"/>
      <c r="T964" s="20"/>
      <c r="U964" s="20"/>
      <c r="V964" s="20"/>
      <c r="W964" s="20"/>
      <c r="X964" s="20"/>
    </row>
    <row r="965" spans="5:24" s="27" customFormat="1" ht="14.25" customHeight="1" x14ac:dyDescent="0.35">
      <c r="E965" s="27" t="str">
        <f>IF(F965="","",VLOOKUP(F965,[5]All_LTMN_Lookups!J967:K2189,2,FALSE))</f>
        <v/>
      </c>
      <c r="Q965" s="28"/>
      <c r="R965" s="20"/>
      <c r="S965" s="20"/>
      <c r="T965" s="20"/>
      <c r="U965" s="20"/>
      <c r="V965" s="20"/>
      <c r="W965" s="20"/>
      <c r="X965" s="20"/>
    </row>
    <row r="966" spans="5:24" s="27" customFormat="1" ht="14.25" customHeight="1" x14ac:dyDescent="0.35">
      <c r="E966" s="27" t="str">
        <f>IF(F966="","",VLOOKUP(F966,[5]All_LTMN_Lookups!J968:K2190,2,FALSE))</f>
        <v/>
      </c>
      <c r="Q966" s="28"/>
      <c r="R966" s="20"/>
      <c r="S966" s="20"/>
      <c r="T966" s="20"/>
      <c r="U966" s="20"/>
      <c r="V966" s="20"/>
      <c r="W966" s="20"/>
      <c r="X966" s="20"/>
    </row>
    <row r="967" spans="5:24" s="27" customFormat="1" ht="14.25" customHeight="1" x14ac:dyDescent="0.35">
      <c r="E967" s="27" t="str">
        <f>IF(F967="","",VLOOKUP(F967,[5]All_LTMN_Lookups!J969:K2191,2,FALSE))</f>
        <v/>
      </c>
      <c r="Q967" s="28"/>
      <c r="R967" s="20"/>
      <c r="S967" s="20"/>
      <c r="T967" s="20"/>
      <c r="U967" s="20"/>
      <c r="V967" s="20"/>
      <c r="W967" s="20"/>
      <c r="X967" s="20"/>
    </row>
    <row r="968" spans="5:24" s="27" customFormat="1" ht="14.25" customHeight="1" x14ac:dyDescent="0.35">
      <c r="E968" s="27" t="str">
        <f>IF(F968="","",VLOOKUP(F968,[5]All_LTMN_Lookups!J970:K2192,2,FALSE))</f>
        <v/>
      </c>
      <c r="Q968" s="28"/>
      <c r="R968" s="20"/>
      <c r="S968" s="20"/>
      <c r="T968" s="20"/>
      <c r="U968" s="20"/>
      <c r="V968" s="20"/>
      <c r="W968" s="20"/>
      <c r="X968" s="20"/>
    </row>
    <row r="969" spans="5:24" s="27" customFormat="1" ht="14.25" customHeight="1" x14ac:dyDescent="0.35">
      <c r="E969" s="27" t="str">
        <f>IF(F969="","",VLOOKUP(F969,[5]All_LTMN_Lookups!J971:K2193,2,FALSE))</f>
        <v/>
      </c>
      <c r="Q969" s="28"/>
      <c r="R969" s="20"/>
      <c r="S969" s="20"/>
      <c r="T969" s="20"/>
      <c r="U969" s="20"/>
      <c r="V969" s="20"/>
      <c r="W969" s="20"/>
      <c r="X969" s="20"/>
    </row>
    <row r="970" spans="5:24" s="27" customFormat="1" ht="14.25" customHeight="1" x14ac:dyDescent="0.35">
      <c r="E970" s="27" t="str">
        <f>IF(F970="","",VLOOKUP(F970,[5]All_LTMN_Lookups!J972:K2194,2,FALSE))</f>
        <v/>
      </c>
      <c r="Q970" s="28"/>
      <c r="R970" s="20"/>
      <c r="S970" s="20"/>
      <c r="T970" s="20"/>
      <c r="U970" s="20"/>
      <c r="V970" s="20"/>
      <c r="W970" s="20"/>
      <c r="X970" s="20"/>
    </row>
    <row r="971" spans="5:24" s="27" customFormat="1" ht="14.25" customHeight="1" x14ac:dyDescent="0.35">
      <c r="E971" s="27" t="str">
        <f>IF(F971="","",VLOOKUP(F971,[5]All_LTMN_Lookups!J973:K2195,2,FALSE))</f>
        <v/>
      </c>
      <c r="Q971" s="28"/>
      <c r="R971" s="20"/>
      <c r="S971" s="20"/>
      <c r="T971" s="20"/>
      <c r="U971" s="20"/>
      <c r="V971" s="20"/>
      <c r="W971" s="20"/>
      <c r="X971" s="20"/>
    </row>
    <row r="972" spans="5:24" s="27" customFormat="1" ht="14.25" customHeight="1" x14ac:dyDescent="0.35">
      <c r="E972" s="27" t="str">
        <f>IF(F972="","",VLOOKUP(F972,[5]All_LTMN_Lookups!J974:K2196,2,FALSE))</f>
        <v/>
      </c>
      <c r="Q972" s="28"/>
      <c r="R972" s="20"/>
      <c r="S972" s="20"/>
      <c r="T972" s="20"/>
      <c r="U972" s="20"/>
      <c r="V972" s="20"/>
      <c r="W972" s="20"/>
      <c r="X972" s="20"/>
    </row>
    <row r="973" spans="5:24" s="27" customFormat="1" ht="14.25" customHeight="1" x14ac:dyDescent="0.35">
      <c r="E973" s="27" t="str">
        <f>IF(F973="","",VLOOKUP(F973,[5]All_LTMN_Lookups!J975:K2197,2,FALSE))</f>
        <v/>
      </c>
      <c r="Q973" s="28"/>
      <c r="R973" s="20"/>
      <c r="S973" s="20"/>
      <c r="T973" s="20"/>
      <c r="U973" s="20"/>
      <c r="V973" s="20"/>
      <c r="W973" s="20"/>
      <c r="X973" s="20"/>
    </row>
    <row r="974" spans="5:24" s="27" customFormat="1" ht="14.25" customHeight="1" x14ac:dyDescent="0.35">
      <c r="E974" s="27" t="str">
        <f>IF(F974="","",VLOOKUP(F974,[5]All_LTMN_Lookups!J976:K2198,2,FALSE))</f>
        <v/>
      </c>
      <c r="Q974" s="28"/>
      <c r="R974" s="20"/>
      <c r="S974" s="20"/>
      <c r="T974" s="20"/>
      <c r="U974" s="20"/>
      <c r="V974" s="20"/>
      <c r="W974" s="20"/>
      <c r="X974" s="20"/>
    </row>
    <row r="975" spans="5:24" s="27" customFormat="1" ht="14.25" customHeight="1" x14ac:dyDescent="0.35">
      <c r="E975" s="27" t="str">
        <f>IF(F975="","",VLOOKUP(F975,[5]All_LTMN_Lookups!J977:K2199,2,FALSE))</f>
        <v/>
      </c>
      <c r="Q975" s="28"/>
      <c r="R975" s="20"/>
      <c r="S975" s="20"/>
      <c r="T975" s="20"/>
      <c r="U975" s="20"/>
      <c r="V975" s="20"/>
      <c r="W975" s="20"/>
      <c r="X975" s="20"/>
    </row>
    <row r="976" spans="5:24" s="27" customFormat="1" ht="14.25" customHeight="1" x14ac:dyDescent="0.35">
      <c r="E976" s="27" t="str">
        <f>IF(F976="","",VLOOKUP(F976,[5]All_LTMN_Lookups!J978:K2200,2,FALSE))</f>
        <v/>
      </c>
      <c r="Q976" s="28"/>
      <c r="R976" s="20"/>
      <c r="S976" s="20"/>
      <c r="T976" s="20"/>
      <c r="U976" s="20"/>
      <c r="V976" s="20"/>
      <c r="W976" s="20"/>
      <c r="X976" s="20"/>
    </row>
    <row r="977" spans="5:24" s="27" customFormat="1" ht="14.25" customHeight="1" x14ac:dyDescent="0.35">
      <c r="E977" s="27" t="str">
        <f>IF(F977="","",VLOOKUP(F977,[5]All_LTMN_Lookups!J979:K2201,2,FALSE))</f>
        <v/>
      </c>
      <c r="Q977" s="28"/>
      <c r="R977" s="20"/>
      <c r="S977" s="20"/>
      <c r="T977" s="20"/>
      <c r="U977" s="20"/>
      <c r="V977" s="20"/>
      <c r="W977" s="20"/>
      <c r="X977" s="20"/>
    </row>
    <row r="978" spans="5:24" s="27" customFormat="1" ht="14.25" customHeight="1" x14ac:dyDescent="0.35">
      <c r="E978" s="27" t="str">
        <f>IF(F978="","",VLOOKUP(F978,[5]All_LTMN_Lookups!J980:K2202,2,FALSE))</f>
        <v/>
      </c>
      <c r="Q978" s="28"/>
      <c r="R978" s="20"/>
      <c r="S978" s="20"/>
      <c r="T978" s="20"/>
      <c r="U978" s="20"/>
      <c r="V978" s="20"/>
      <c r="W978" s="20"/>
      <c r="X978" s="20"/>
    </row>
    <row r="979" spans="5:24" s="27" customFormat="1" ht="14.25" customHeight="1" x14ac:dyDescent="0.35">
      <c r="E979" s="27" t="str">
        <f>IF(F979="","",VLOOKUP(F979,[5]All_LTMN_Lookups!J981:K2203,2,FALSE))</f>
        <v/>
      </c>
      <c r="Q979" s="28"/>
      <c r="R979" s="20"/>
      <c r="S979" s="20"/>
      <c r="T979" s="20"/>
      <c r="U979" s="20"/>
      <c r="V979" s="20"/>
      <c r="W979" s="20"/>
      <c r="X979" s="20"/>
    </row>
    <row r="980" spans="5:24" s="27" customFormat="1" ht="14.25" customHeight="1" x14ac:dyDescent="0.35">
      <c r="E980" s="27" t="str">
        <f>IF(F980="","",VLOOKUP(F980,[5]All_LTMN_Lookups!J982:K2204,2,FALSE))</f>
        <v/>
      </c>
      <c r="Q980" s="28"/>
      <c r="R980" s="20"/>
      <c r="S980" s="20"/>
      <c r="T980" s="20"/>
      <c r="U980" s="20"/>
      <c r="V980" s="20"/>
      <c r="W980" s="20"/>
      <c r="X980" s="20"/>
    </row>
    <row r="981" spans="5:24" s="27" customFormat="1" ht="14.25" customHeight="1" x14ac:dyDescent="0.35">
      <c r="E981" s="27" t="str">
        <f>IF(F981="","",VLOOKUP(F981,[5]All_LTMN_Lookups!J983:K2205,2,FALSE))</f>
        <v/>
      </c>
      <c r="Q981" s="28"/>
      <c r="R981" s="20"/>
      <c r="S981" s="20"/>
      <c r="T981" s="20"/>
      <c r="U981" s="20"/>
      <c r="V981" s="20"/>
      <c r="W981" s="20"/>
      <c r="X981" s="20"/>
    </row>
    <row r="982" spans="5:24" s="27" customFormat="1" ht="14.25" customHeight="1" x14ac:dyDescent="0.35">
      <c r="E982" s="27" t="str">
        <f>IF(F982="","",VLOOKUP(F982,[5]All_LTMN_Lookups!J984:K2206,2,FALSE))</f>
        <v/>
      </c>
      <c r="Q982" s="28"/>
      <c r="R982" s="20"/>
      <c r="S982" s="20"/>
      <c r="T982" s="20"/>
      <c r="U982" s="20"/>
      <c r="V982" s="20"/>
      <c r="W982" s="20"/>
      <c r="X982" s="20"/>
    </row>
    <row r="983" spans="5:24" s="27" customFormat="1" ht="14.25" customHeight="1" x14ac:dyDescent="0.35">
      <c r="E983" s="27" t="str">
        <f>IF(F983="","",VLOOKUP(F983,[5]All_LTMN_Lookups!J985:K2207,2,FALSE))</f>
        <v/>
      </c>
      <c r="Q983" s="28"/>
      <c r="R983" s="20"/>
      <c r="S983" s="20"/>
      <c r="T983" s="20"/>
      <c r="U983" s="20"/>
      <c r="V983" s="20"/>
      <c r="W983" s="20"/>
      <c r="X983" s="20"/>
    </row>
    <row r="984" spans="5:24" s="27" customFormat="1" ht="14.25" customHeight="1" x14ac:dyDescent="0.35">
      <c r="E984" s="27" t="str">
        <f>IF(F984="","",VLOOKUP(F984,[5]All_LTMN_Lookups!J986:K2208,2,FALSE))</f>
        <v/>
      </c>
      <c r="Q984" s="28"/>
      <c r="R984" s="20"/>
      <c r="S984" s="20"/>
      <c r="T984" s="20"/>
      <c r="U984" s="20"/>
      <c r="V984" s="20"/>
      <c r="W984" s="20"/>
      <c r="X984" s="20"/>
    </row>
    <row r="985" spans="5:24" s="27" customFormat="1" ht="14.25" customHeight="1" x14ac:dyDescent="0.35">
      <c r="E985" s="27" t="str">
        <f>IF(F985="","",VLOOKUP(F985,[5]All_LTMN_Lookups!J987:K2209,2,FALSE))</f>
        <v/>
      </c>
      <c r="Q985" s="28"/>
      <c r="R985" s="20"/>
      <c r="S985" s="20"/>
      <c r="T985" s="20"/>
      <c r="U985" s="20"/>
      <c r="V985" s="20"/>
      <c r="W985" s="20"/>
      <c r="X985" s="20"/>
    </row>
    <row r="986" spans="5:24" s="27" customFormat="1" ht="14.25" customHeight="1" x14ac:dyDescent="0.35">
      <c r="E986" s="27" t="str">
        <f>IF(F986="","",VLOOKUP(F986,[5]All_LTMN_Lookups!J988:K2210,2,FALSE))</f>
        <v/>
      </c>
      <c r="Q986" s="28"/>
      <c r="R986" s="20"/>
      <c r="S986" s="20"/>
      <c r="T986" s="20"/>
      <c r="U986" s="20"/>
      <c r="V986" s="20"/>
      <c r="W986" s="20"/>
      <c r="X986" s="20"/>
    </row>
    <row r="987" spans="5:24" s="27" customFormat="1" ht="14.25" customHeight="1" x14ac:dyDescent="0.35">
      <c r="E987" s="27" t="str">
        <f>IF(F987="","",VLOOKUP(F987,[5]All_LTMN_Lookups!J989:K2211,2,FALSE))</f>
        <v/>
      </c>
      <c r="Q987" s="28"/>
      <c r="R987" s="20"/>
      <c r="S987" s="20"/>
      <c r="T987" s="20"/>
      <c r="U987" s="20"/>
      <c r="V987" s="20"/>
      <c r="W987" s="20"/>
      <c r="X987" s="20"/>
    </row>
    <row r="988" spans="5:24" s="27" customFormat="1" ht="14.25" customHeight="1" x14ac:dyDescent="0.35">
      <c r="E988" s="27" t="str">
        <f>IF(F988="","",VLOOKUP(F988,[5]All_LTMN_Lookups!J990:K2212,2,FALSE))</f>
        <v/>
      </c>
      <c r="Q988" s="28"/>
      <c r="R988" s="20"/>
      <c r="S988" s="20"/>
      <c r="T988" s="20"/>
      <c r="U988" s="20"/>
      <c r="V988" s="20"/>
      <c r="W988" s="20"/>
      <c r="X988" s="20"/>
    </row>
    <row r="989" spans="5:24" s="27" customFormat="1" ht="14.25" customHeight="1" x14ac:dyDescent="0.35">
      <c r="E989" s="27" t="str">
        <f>IF(F989="","",VLOOKUP(F989,[5]All_LTMN_Lookups!J991:K2213,2,FALSE))</f>
        <v/>
      </c>
      <c r="Q989" s="28"/>
      <c r="R989" s="20"/>
      <c r="S989" s="20"/>
      <c r="T989" s="20"/>
      <c r="U989" s="20"/>
      <c r="V989" s="20"/>
      <c r="W989" s="20"/>
      <c r="X989" s="20"/>
    </row>
    <row r="990" spans="5:24" s="27" customFormat="1" ht="14.25" customHeight="1" x14ac:dyDescent="0.35">
      <c r="E990" s="27" t="str">
        <f>IF(F990="","",VLOOKUP(F990,[5]All_LTMN_Lookups!J992:K2214,2,FALSE))</f>
        <v/>
      </c>
      <c r="Q990" s="28"/>
      <c r="R990" s="20"/>
      <c r="S990" s="20"/>
      <c r="T990" s="20"/>
      <c r="U990" s="20"/>
      <c r="V990" s="20"/>
      <c r="W990" s="20"/>
      <c r="X990" s="20"/>
    </row>
    <row r="991" spans="5:24" s="27" customFormat="1" ht="14.25" customHeight="1" x14ac:dyDescent="0.35">
      <c r="E991" s="27" t="str">
        <f>IF(F991="","",VLOOKUP(F991,[5]All_LTMN_Lookups!J993:K2215,2,FALSE))</f>
        <v/>
      </c>
      <c r="Q991" s="28"/>
      <c r="R991" s="20"/>
      <c r="S991" s="20"/>
      <c r="T991" s="20"/>
      <c r="U991" s="20"/>
      <c r="V991" s="20"/>
      <c r="W991" s="20"/>
      <c r="X991" s="20"/>
    </row>
    <row r="992" spans="5:24" s="27" customFormat="1" ht="14.25" customHeight="1" x14ac:dyDescent="0.35">
      <c r="E992" s="27" t="str">
        <f>IF(F992="","",VLOOKUP(F992,[5]All_LTMN_Lookups!J994:K2216,2,FALSE))</f>
        <v/>
      </c>
      <c r="Q992" s="28"/>
      <c r="R992" s="20"/>
      <c r="S992" s="20"/>
      <c r="T992" s="20"/>
      <c r="U992" s="20"/>
      <c r="V992" s="20"/>
      <c r="W992" s="20"/>
      <c r="X992" s="20"/>
    </row>
    <row r="993" spans="5:24" s="27" customFormat="1" ht="14.25" customHeight="1" x14ac:dyDescent="0.35">
      <c r="E993" s="27" t="str">
        <f>IF(F993="","",VLOOKUP(F993,[5]All_LTMN_Lookups!J995:K2217,2,FALSE))</f>
        <v/>
      </c>
      <c r="Q993" s="28"/>
      <c r="R993" s="20"/>
      <c r="S993" s="20"/>
      <c r="T993" s="20"/>
      <c r="U993" s="20"/>
      <c r="V993" s="20"/>
      <c r="W993" s="20"/>
      <c r="X993" s="20"/>
    </row>
    <row r="994" spans="5:24" s="27" customFormat="1" ht="14.25" customHeight="1" x14ac:dyDescent="0.35">
      <c r="E994" s="27" t="str">
        <f>IF(F994="","",VLOOKUP(F994,[5]All_LTMN_Lookups!J996:K2218,2,FALSE))</f>
        <v/>
      </c>
      <c r="Q994" s="28"/>
      <c r="R994" s="20"/>
      <c r="S994" s="20"/>
      <c r="T994" s="20"/>
      <c r="U994" s="20"/>
      <c r="V994" s="20"/>
      <c r="W994" s="20"/>
      <c r="X994" s="20"/>
    </row>
    <row r="995" spans="5:24" s="27" customFormat="1" ht="14.25" customHeight="1" x14ac:dyDescent="0.35">
      <c r="E995" s="27" t="str">
        <f>IF(F995="","",VLOOKUP(F995,[5]All_LTMN_Lookups!J997:K2219,2,FALSE))</f>
        <v/>
      </c>
      <c r="Q995" s="28"/>
      <c r="R995" s="20"/>
      <c r="S995" s="20"/>
      <c r="T995" s="20"/>
      <c r="U995" s="20"/>
      <c r="V995" s="20"/>
      <c r="W995" s="20"/>
      <c r="X995" s="20"/>
    </row>
    <row r="996" spans="5:24" s="27" customFormat="1" ht="14.25" customHeight="1" x14ac:dyDescent="0.35">
      <c r="E996" s="27" t="str">
        <f>IF(F996="","",VLOOKUP(F996,[5]All_LTMN_Lookups!J998:K2220,2,FALSE))</f>
        <v/>
      </c>
      <c r="Q996" s="28"/>
      <c r="R996" s="20"/>
      <c r="S996" s="20"/>
      <c r="T996" s="20"/>
      <c r="U996" s="20"/>
      <c r="V996" s="20"/>
      <c r="W996" s="20"/>
      <c r="X996" s="20"/>
    </row>
    <row r="997" spans="5:24" s="27" customFormat="1" ht="14.25" customHeight="1" x14ac:dyDescent="0.35">
      <c r="E997" s="27" t="str">
        <f>IF(F997="","",VLOOKUP(F997,[5]All_LTMN_Lookups!J999:K2221,2,FALSE))</f>
        <v/>
      </c>
      <c r="Q997" s="28"/>
      <c r="R997" s="20"/>
      <c r="S997" s="20"/>
      <c r="T997" s="20"/>
      <c r="U997" s="20"/>
      <c r="V997" s="20"/>
      <c r="W997" s="20"/>
      <c r="X997" s="20"/>
    </row>
    <row r="998" spans="5:24" s="27" customFormat="1" ht="14.25" customHeight="1" x14ac:dyDescent="0.35">
      <c r="E998" s="27" t="str">
        <f>IF(F998="","",VLOOKUP(F998,[5]All_LTMN_Lookups!J1000:K2222,2,FALSE))</f>
        <v/>
      </c>
      <c r="Q998" s="28"/>
      <c r="R998" s="20"/>
      <c r="S998" s="20"/>
      <c r="T998" s="20"/>
      <c r="U998" s="20"/>
      <c r="V998" s="20"/>
      <c r="W998" s="20"/>
      <c r="X998" s="20"/>
    </row>
    <row r="999" spans="5:24" s="27" customFormat="1" ht="14.25" customHeight="1" x14ac:dyDescent="0.35">
      <c r="E999" s="27" t="str">
        <f>IF(F999="","",VLOOKUP(F999,[5]All_LTMN_Lookups!J1001:K2223,2,FALSE))</f>
        <v/>
      </c>
      <c r="Q999" s="28"/>
      <c r="R999" s="20"/>
      <c r="S999" s="20"/>
      <c r="T999" s="20"/>
      <c r="U999" s="20"/>
      <c r="V999" s="20"/>
      <c r="W999" s="20"/>
      <c r="X999" s="20"/>
    </row>
    <row r="1000" spans="5:24" s="27" customFormat="1" ht="14.25" customHeight="1" x14ac:dyDescent="0.35">
      <c r="E1000" s="27" t="str">
        <f>IF(F1000="","",VLOOKUP(F1000,[5]All_LTMN_Lookups!J1002:K2224,2,FALSE))</f>
        <v/>
      </c>
      <c r="Q1000" s="28"/>
      <c r="R1000" s="20"/>
      <c r="S1000" s="20"/>
      <c r="T1000" s="20"/>
      <c r="U1000" s="20"/>
      <c r="V1000" s="20"/>
      <c r="W1000" s="20"/>
      <c r="X1000" s="20"/>
    </row>
    <row r="1001" spans="5:24" s="27" customFormat="1" ht="14.25" customHeight="1" x14ac:dyDescent="0.35">
      <c r="E1001" s="27" t="str">
        <f>IF(F1001="","",VLOOKUP(F1001,[5]All_LTMN_Lookups!J1003:K2225,2,FALSE))</f>
        <v/>
      </c>
      <c r="Q1001" s="28"/>
      <c r="R1001" s="20"/>
      <c r="S1001" s="20"/>
      <c r="T1001" s="20"/>
      <c r="U1001" s="20"/>
      <c r="V1001" s="20"/>
      <c r="W1001" s="20"/>
      <c r="X1001" s="20"/>
    </row>
    <row r="1002" spans="5:24" s="27" customFormat="1" ht="14.25" customHeight="1" x14ac:dyDescent="0.35">
      <c r="E1002" s="27" t="str">
        <f>IF(F1002="","",VLOOKUP(F1002,[5]All_LTMN_Lookups!J1004:K2226,2,FALSE))</f>
        <v/>
      </c>
      <c r="Q1002" s="28"/>
      <c r="R1002" s="20"/>
      <c r="S1002" s="20"/>
      <c r="T1002" s="20"/>
      <c r="U1002" s="20"/>
      <c r="V1002" s="20"/>
      <c r="W1002" s="20"/>
      <c r="X1002" s="20"/>
    </row>
    <row r="1003" spans="5:24" s="27" customFormat="1" ht="14.25" customHeight="1" x14ac:dyDescent="0.35">
      <c r="E1003" s="27" t="str">
        <f>IF(F1003="","",VLOOKUP(F1003,[5]All_LTMN_Lookups!J1005:K2227,2,FALSE))</f>
        <v/>
      </c>
      <c r="Q1003" s="28"/>
      <c r="R1003" s="20"/>
      <c r="S1003" s="20"/>
      <c r="T1003" s="20"/>
      <c r="U1003" s="20"/>
      <c r="V1003" s="20"/>
      <c r="W1003" s="20"/>
      <c r="X1003" s="20"/>
    </row>
    <row r="1004" spans="5:24" s="27" customFormat="1" ht="14.25" customHeight="1" x14ac:dyDescent="0.35">
      <c r="E1004" s="27" t="str">
        <f>IF(F1004="","",VLOOKUP(F1004,[5]All_LTMN_Lookups!J1006:K2228,2,FALSE))</f>
        <v/>
      </c>
      <c r="Q1004" s="28"/>
      <c r="R1004" s="20"/>
      <c r="S1004" s="20"/>
      <c r="T1004" s="20"/>
      <c r="U1004" s="20"/>
      <c r="V1004" s="20"/>
      <c r="W1004" s="20"/>
      <c r="X1004" s="20"/>
    </row>
    <row r="1005" spans="5:24" s="27" customFormat="1" ht="14.25" customHeight="1" x14ac:dyDescent="0.35">
      <c r="E1005" s="27" t="str">
        <f>IF(F1005="","",VLOOKUP(F1005,[5]All_LTMN_Lookups!J1007:K2229,2,FALSE))</f>
        <v/>
      </c>
      <c r="Q1005" s="28"/>
      <c r="R1005" s="20"/>
      <c r="S1005" s="20"/>
      <c r="T1005" s="20"/>
      <c r="U1005" s="20"/>
      <c r="V1005" s="20"/>
      <c r="W1005" s="20"/>
      <c r="X1005" s="20"/>
    </row>
    <row r="1006" spans="5:24" s="27" customFormat="1" ht="14.25" customHeight="1" x14ac:dyDescent="0.35">
      <c r="E1006" s="27" t="str">
        <f>IF(F1006="","",VLOOKUP(F1006,[5]All_LTMN_Lookups!J1008:K2230,2,FALSE))</f>
        <v/>
      </c>
      <c r="Q1006" s="28"/>
      <c r="R1006" s="20"/>
      <c r="S1006" s="20"/>
      <c r="T1006" s="20"/>
      <c r="U1006" s="20"/>
      <c r="V1006" s="20"/>
      <c r="W1006" s="20"/>
      <c r="X1006" s="20"/>
    </row>
    <row r="1007" spans="5:24" s="27" customFormat="1" ht="14.25" customHeight="1" x14ac:dyDescent="0.35">
      <c r="E1007" s="27" t="str">
        <f>IF(F1007="","",VLOOKUP(F1007,[5]All_LTMN_Lookups!J1009:K2231,2,FALSE))</f>
        <v/>
      </c>
      <c r="Q1007" s="28"/>
      <c r="R1007" s="20"/>
      <c r="S1007" s="20"/>
      <c r="T1007" s="20"/>
      <c r="U1007" s="20"/>
      <c r="V1007" s="20"/>
      <c r="W1007" s="20"/>
      <c r="X1007" s="20"/>
    </row>
    <row r="1008" spans="5:24" s="27" customFormat="1" ht="14.25" customHeight="1" x14ac:dyDescent="0.35">
      <c r="E1008" s="27" t="str">
        <f>IF(F1008="","",VLOOKUP(F1008,[5]All_LTMN_Lookups!J1010:K2232,2,FALSE))</f>
        <v/>
      </c>
      <c r="Q1008" s="28"/>
      <c r="R1008" s="20"/>
      <c r="S1008" s="20"/>
      <c r="T1008" s="20"/>
      <c r="U1008" s="20"/>
      <c r="V1008" s="20"/>
      <c r="W1008" s="20"/>
      <c r="X1008" s="20"/>
    </row>
    <row r="1009" spans="5:24" s="27" customFormat="1" ht="14.25" customHeight="1" x14ac:dyDescent="0.35">
      <c r="E1009" s="27" t="str">
        <f>IF(F1009="","",VLOOKUP(F1009,[5]All_LTMN_Lookups!J1011:K2233,2,FALSE))</f>
        <v/>
      </c>
      <c r="Q1009" s="28"/>
      <c r="R1009" s="20"/>
      <c r="S1009" s="20"/>
      <c r="T1009" s="20"/>
      <c r="U1009" s="20"/>
      <c r="V1009" s="20"/>
      <c r="W1009" s="20"/>
      <c r="X1009" s="20"/>
    </row>
    <row r="1010" spans="5:24" s="27" customFormat="1" ht="14.25" customHeight="1" x14ac:dyDescent="0.35">
      <c r="E1010" s="27" t="str">
        <f>IF(F1010="","",VLOOKUP(F1010,[5]All_LTMN_Lookups!J1012:K2234,2,FALSE))</f>
        <v/>
      </c>
      <c r="Q1010" s="28"/>
      <c r="R1010" s="20"/>
      <c r="S1010" s="20"/>
      <c r="T1010" s="20"/>
      <c r="U1010" s="20"/>
      <c r="V1010" s="20"/>
      <c r="W1010" s="20"/>
      <c r="X1010" s="20"/>
    </row>
    <row r="1011" spans="5:24" s="27" customFormat="1" ht="14.25" customHeight="1" x14ac:dyDescent="0.35">
      <c r="E1011" s="27" t="str">
        <f>IF(F1011="","",VLOOKUP(F1011,[5]All_LTMN_Lookups!J1013:K2235,2,FALSE))</f>
        <v/>
      </c>
      <c r="Q1011" s="28"/>
      <c r="R1011" s="20"/>
      <c r="S1011" s="20"/>
      <c r="T1011" s="20"/>
      <c r="U1011" s="20"/>
      <c r="V1011" s="20"/>
      <c r="W1011" s="20"/>
      <c r="X1011" s="20"/>
    </row>
    <row r="1012" spans="5:24" s="27" customFormat="1" ht="14.25" customHeight="1" x14ac:dyDescent="0.35">
      <c r="E1012" s="27" t="str">
        <f>IF(F1012="","",VLOOKUP(F1012,[5]All_LTMN_Lookups!J1014:K2236,2,FALSE))</f>
        <v/>
      </c>
      <c r="Q1012" s="28"/>
      <c r="R1012" s="20"/>
      <c r="S1012" s="20"/>
      <c r="T1012" s="20"/>
      <c r="U1012" s="20"/>
      <c r="V1012" s="20"/>
      <c r="W1012" s="20"/>
      <c r="X1012" s="20"/>
    </row>
    <row r="1013" spans="5:24" s="27" customFormat="1" ht="14.25" customHeight="1" x14ac:dyDescent="0.35">
      <c r="E1013" s="27" t="str">
        <f>IF(F1013="","",VLOOKUP(F1013,[5]All_LTMN_Lookups!J1015:K2237,2,FALSE))</f>
        <v/>
      </c>
      <c r="Q1013" s="28"/>
      <c r="R1013" s="20"/>
      <c r="S1013" s="20"/>
      <c r="T1013" s="20"/>
      <c r="U1013" s="20"/>
      <c r="V1013" s="20"/>
      <c r="W1013" s="20"/>
      <c r="X1013" s="20"/>
    </row>
    <row r="1014" spans="5:24" s="27" customFormat="1" ht="14.25" customHeight="1" x14ac:dyDescent="0.35">
      <c r="E1014" s="27" t="str">
        <f>IF(F1014="","",VLOOKUP(F1014,[5]All_LTMN_Lookups!J1016:K2238,2,FALSE))</f>
        <v/>
      </c>
      <c r="Q1014" s="28"/>
      <c r="R1014" s="20"/>
      <c r="S1014" s="20"/>
      <c r="T1014" s="20"/>
      <c r="U1014" s="20"/>
      <c r="V1014" s="20"/>
      <c r="W1014" s="20"/>
      <c r="X1014" s="20"/>
    </row>
    <row r="1015" spans="5:24" s="27" customFormat="1" ht="14.25" customHeight="1" x14ac:dyDescent="0.35">
      <c r="E1015" s="27" t="str">
        <f>IF(F1015="","",VLOOKUP(F1015,[5]All_LTMN_Lookups!J1017:K2239,2,FALSE))</f>
        <v/>
      </c>
      <c r="Q1015" s="28"/>
      <c r="R1015" s="20"/>
      <c r="S1015" s="20"/>
      <c r="T1015" s="20"/>
      <c r="U1015" s="20"/>
      <c r="V1015" s="20"/>
      <c r="W1015" s="20"/>
      <c r="X1015" s="20"/>
    </row>
    <row r="1016" spans="5:24" s="27" customFormat="1" ht="14.25" customHeight="1" x14ac:dyDescent="0.35">
      <c r="E1016" s="27" t="str">
        <f>IF(F1016="","",VLOOKUP(F1016,[5]All_LTMN_Lookups!J1018:K2240,2,FALSE))</f>
        <v/>
      </c>
      <c r="Q1016" s="28"/>
      <c r="R1016" s="20"/>
      <c r="S1016" s="20"/>
      <c r="T1016" s="20"/>
      <c r="U1016" s="20"/>
      <c r="V1016" s="20"/>
      <c r="W1016" s="20"/>
      <c r="X1016" s="20"/>
    </row>
    <row r="1017" spans="5:24" s="27" customFormat="1" ht="14.25" customHeight="1" x14ac:dyDescent="0.35">
      <c r="E1017" s="27" t="str">
        <f>IF(F1017="","",VLOOKUP(F1017,[5]All_LTMN_Lookups!J1019:K2241,2,FALSE))</f>
        <v/>
      </c>
      <c r="Q1017" s="28"/>
      <c r="R1017" s="20"/>
      <c r="S1017" s="20"/>
      <c r="T1017" s="20"/>
      <c r="U1017" s="20"/>
      <c r="V1017" s="20"/>
      <c r="W1017" s="20"/>
      <c r="X1017" s="20"/>
    </row>
    <row r="1018" spans="5:24" s="27" customFormat="1" ht="14.25" customHeight="1" x14ac:dyDescent="0.35">
      <c r="E1018" s="27" t="str">
        <f>IF(F1018="","",VLOOKUP(F1018,[5]All_LTMN_Lookups!J1020:K2242,2,FALSE))</f>
        <v/>
      </c>
      <c r="Q1018" s="28"/>
      <c r="R1018" s="20"/>
      <c r="S1018" s="20"/>
      <c r="T1018" s="20"/>
      <c r="U1018" s="20"/>
      <c r="V1018" s="20"/>
      <c r="W1018" s="20"/>
      <c r="X1018" s="20"/>
    </row>
    <row r="1019" spans="5:24" s="27" customFormat="1" ht="14.25" customHeight="1" x14ac:dyDescent="0.35">
      <c r="E1019" s="27" t="str">
        <f>IF(F1019="","",VLOOKUP(F1019,[5]All_LTMN_Lookups!J1021:K2243,2,FALSE))</f>
        <v/>
      </c>
      <c r="Q1019" s="28"/>
      <c r="R1019" s="20"/>
      <c r="S1019" s="20"/>
      <c r="T1019" s="20"/>
      <c r="U1019" s="20"/>
      <c r="V1019" s="20"/>
      <c r="W1019" s="20"/>
      <c r="X1019" s="20"/>
    </row>
    <row r="1020" spans="5:24" s="27" customFormat="1" ht="14.25" customHeight="1" x14ac:dyDescent="0.35">
      <c r="E1020" s="27" t="str">
        <f>IF(F1020="","",VLOOKUP(F1020,[5]All_LTMN_Lookups!J1022:K2244,2,FALSE))</f>
        <v/>
      </c>
      <c r="Q1020" s="28"/>
      <c r="R1020" s="20"/>
      <c r="S1020" s="20"/>
      <c r="T1020" s="20"/>
      <c r="U1020" s="20"/>
      <c r="V1020" s="20"/>
      <c r="W1020" s="20"/>
      <c r="X1020" s="20"/>
    </row>
    <row r="1021" spans="5:24" s="27" customFormat="1" ht="14.25" customHeight="1" x14ac:dyDescent="0.35">
      <c r="E1021" s="27" t="str">
        <f>IF(F1021="","",VLOOKUP(F1021,[5]All_LTMN_Lookups!J1023:K2245,2,FALSE))</f>
        <v/>
      </c>
      <c r="Q1021" s="28"/>
      <c r="R1021" s="20"/>
      <c r="S1021" s="20"/>
      <c r="T1021" s="20"/>
      <c r="U1021" s="20"/>
      <c r="V1021" s="20"/>
      <c r="W1021" s="20"/>
      <c r="X1021" s="20"/>
    </row>
    <row r="1022" spans="5:24" s="27" customFormat="1" ht="14.25" customHeight="1" x14ac:dyDescent="0.35">
      <c r="E1022" s="27" t="str">
        <f>IF(F1022="","",VLOOKUP(F1022,[5]All_LTMN_Lookups!J1024:K2246,2,FALSE))</f>
        <v/>
      </c>
      <c r="Q1022" s="28"/>
      <c r="R1022" s="20"/>
      <c r="S1022" s="20"/>
      <c r="T1022" s="20"/>
      <c r="U1022" s="20"/>
      <c r="V1022" s="20"/>
      <c r="W1022" s="20"/>
      <c r="X1022" s="20"/>
    </row>
    <row r="1023" spans="5:24" s="27" customFormat="1" ht="14.25" customHeight="1" x14ac:dyDescent="0.35">
      <c r="E1023" s="27" t="str">
        <f>IF(F1023="","",VLOOKUP(F1023,[5]All_LTMN_Lookups!J1025:K2247,2,FALSE))</f>
        <v/>
      </c>
      <c r="Q1023" s="28"/>
      <c r="R1023" s="20"/>
      <c r="S1023" s="20"/>
      <c r="T1023" s="20"/>
      <c r="U1023" s="20"/>
      <c r="V1023" s="20"/>
      <c r="W1023" s="20"/>
      <c r="X1023" s="20"/>
    </row>
    <row r="1024" spans="5:24" s="27" customFormat="1" ht="14.25" customHeight="1" x14ac:dyDescent="0.35">
      <c r="E1024" s="27" t="str">
        <f>IF(F1024="","",VLOOKUP(F1024,[5]All_LTMN_Lookups!J1026:K2248,2,FALSE))</f>
        <v/>
      </c>
      <c r="Q1024" s="28"/>
      <c r="R1024" s="20"/>
      <c r="S1024" s="20"/>
      <c r="T1024" s="20"/>
      <c r="U1024" s="20"/>
      <c r="V1024" s="20"/>
      <c r="W1024" s="20"/>
      <c r="X1024" s="20"/>
    </row>
    <row r="1025" spans="5:24" s="27" customFormat="1" ht="14.25" customHeight="1" x14ac:dyDescent="0.35">
      <c r="E1025" s="27" t="str">
        <f>IF(F1025="","",VLOOKUP(F1025,[5]All_LTMN_Lookups!J1027:K2249,2,FALSE))</f>
        <v/>
      </c>
      <c r="Q1025" s="28"/>
      <c r="R1025" s="20"/>
      <c r="S1025" s="20"/>
      <c r="T1025" s="20"/>
      <c r="U1025" s="20"/>
      <c r="V1025" s="20"/>
      <c r="W1025" s="20"/>
      <c r="X1025" s="20"/>
    </row>
    <row r="1026" spans="5:24" s="27" customFormat="1" ht="14.25" customHeight="1" x14ac:dyDescent="0.35">
      <c r="E1026" s="27" t="str">
        <f>IF(F1026="","",VLOOKUP(F1026,[5]All_LTMN_Lookups!J1028:K2250,2,FALSE))</f>
        <v/>
      </c>
      <c r="Q1026" s="28"/>
      <c r="R1026" s="20"/>
      <c r="S1026" s="20"/>
      <c r="T1026" s="20"/>
      <c r="U1026" s="20"/>
      <c r="V1026" s="20"/>
      <c r="W1026" s="20"/>
      <c r="X1026" s="20"/>
    </row>
    <row r="1027" spans="5:24" s="27" customFormat="1" ht="14.25" customHeight="1" x14ac:dyDescent="0.35">
      <c r="E1027" s="27" t="str">
        <f>IF(F1027="","",VLOOKUP(F1027,[5]All_LTMN_Lookups!J1029:K2251,2,FALSE))</f>
        <v/>
      </c>
      <c r="Q1027" s="28"/>
      <c r="R1027" s="20"/>
      <c r="S1027" s="20"/>
      <c r="T1027" s="20"/>
      <c r="U1027" s="20"/>
      <c r="V1027" s="20"/>
      <c r="W1027" s="20"/>
      <c r="X1027" s="20"/>
    </row>
    <row r="1028" spans="5:24" s="27" customFormat="1" ht="14.25" customHeight="1" x14ac:dyDescent="0.35">
      <c r="E1028" s="27" t="str">
        <f>IF(F1028="","",VLOOKUP(F1028,[5]All_LTMN_Lookups!J1030:K2252,2,FALSE))</f>
        <v/>
      </c>
      <c r="Q1028" s="28"/>
      <c r="R1028" s="20"/>
      <c r="S1028" s="20"/>
      <c r="T1028" s="20"/>
      <c r="U1028" s="20"/>
      <c r="V1028" s="20"/>
      <c r="W1028" s="20"/>
      <c r="X1028" s="20"/>
    </row>
    <row r="1029" spans="5:24" s="27" customFormat="1" ht="14.25" customHeight="1" x14ac:dyDescent="0.35">
      <c r="E1029" s="27" t="str">
        <f>IF(F1029="","",VLOOKUP(F1029,[5]All_LTMN_Lookups!J1031:K2253,2,FALSE))</f>
        <v/>
      </c>
      <c r="Q1029" s="28"/>
      <c r="R1029" s="20"/>
      <c r="S1029" s="20"/>
      <c r="T1029" s="20"/>
      <c r="U1029" s="20"/>
      <c r="V1029" s="20"/>
      <c r="W1029" s="20"/>
      <c r="X1029" s="20"/>
    </row>
    <row r="1030" spans="5:24" s="27" customFormat="1" ht="14.25" customHeight="1" x14ac:dyDescent="0.35">
      <c r="E1030" s="27" t="str">
        <f>IF(F1030="","",VLOOKUP(F1030,[5]All_LTMN_Lookups!J1032:K2254,2,FALSE))</f>
        <v/>
      </c>
      <c r="Q1030" s="28"/>
      <c r="R1030" s="20"/>
      <c r="S1030" s="20"/>
      <c r="T1030" s="20"/>
      <c r="U1030" s="20"/>
      <c r="V1030" s="20"/>
      <c r="W1030" s="20"/>
      <c r="X1030" s="20"/>
    </row>
    <row r="1031" spans="5:24" s="27" customFormat="1" ht="14.25" customHeight="1" x14ac:dyDescent="0.35">
      <c r="E1031" s="27" t="str">
        <f>IF(F1031="","",VLOOKUP(F1031,[5]All_LTMN_Lookups!J1033:K2255,2,FALSE))</f>
        <v/>
      </c>
      <c r="Q1031" s="28"/>
      <c r="R1031" s="20"/>
      <c r="S1031" s="20"/>
      <c r="T1031" s="20"/>
      <c r="U1031" s="20"/>
      <c r="V1031" s="20"/>
      <c r="W1031" s="20"/>
      <c r="X1031" s="20"/>
    </row>
    <row r="1032" spans="5:24" s="27" customFormat="1" ht="14.25" customHeight="1" x14ac:dyDescent="0.35">
      <c r="E1032" s="27" t="str">
        <f>IF(F1032="","",VLOOKUP(F1032,[5]All_LTMN_Lookups!J1034:K2256,2,FALSE))</f>
        <v/>
      </c>
      <c r="Q1032" s="28"/>
      <c r="R1032" s="20"/>
      <c r="S1032" s="20"/>
      <c r="T1032" s="20"/>
      <c r="U1032" s="20"/>
      <c r="V1032" s="20"/>
      <c r="W1032" s="20"/>
      <c r="X1032" s="20"/>
    </row>
    <row r="1033" spans="5:24" s="27" customFormat="1" ht="14.25" customHeight="1" x14ac:dyDescent="0.35">
      <c r="E1033" s="27" t="str">
        <f>IF(F1033="","",VLOOKUP(F1033,[5]All_LTMN_Lookups!J1035:K2257,2,FALSE))</f>
        <v/>
      </c>
      <c r="Q1033" s="28"/>
      <c r="R1033" s="20"/>
      <c r="S1033" s="20"/>
      <c r="T1033" s="20"/>
      <c r="U1033" s="20"/>
      <c r="V1033" s="20"/>
      <c r="W1033" s="20"/>
      <c r="X1033" s="20"/>
    </row>
    <row r="1034" spans="5:24" s="27" customFormat="1" ht="14.25" customHeight="1" x14ac:dyDescent="0.35">
      <c r="E1034" s="27" t="str">
        <f>IF(F1034="","",VLOOKUP(F1034,[5]All_LTMN_Lookups!J1036:K2258,2,FALSE))</f>
        <v/>
      </c>
      <c r="Q1034" s="28"/>
      <c r="R1034" s="20"/>
      <c r="S1034" s="20"/>
      <c r="T1034" s="20"/>
      <c r="U1034" s="20"/>
      <c r="V1034" s="20"/>
      <c r="W1034" s="20"/>
      <c r="X1034" s="20"/>
    </row>
    <row r="1035" spans="5:24" s="27" customFormat="1" ht="14.25" customHeight="1" x14ac:dyDescent="0.35">
      <c r="E1035" s="27" t="str">
        <f>IF(F1035="","",VLOOKUP(F1035,[5]All_LTMN_Lookups!J1037:K2259,2,FALSE))</f>
        <v/>
      </c>
      <c r="Q1035" s="28"/>
      <c r="R1035" s="20"/>
      <c r="S1035" s="20"/>
      <c r="T1035" s="20"/>
      <c r="U1035" s="20"/>
      <c r="V1035" s="20"/>
      <c r="W1035" s="20"/>
      <c r="X1035" s="20"/>
    </row>
    <row r="1036" spans="5:24" s="27" customFormat="1" ht="14.25" customHeight="1" x14ac:dyDescent="0.35">
      <c r="E1036" s="27" t="str">
        <f>IF(F1036="","",VLOOKUP(F1036,[5]All_LTMN_Lookups!J1038:K2260,2,FALSE))</f>
        <v/>
      </c>
      <c r="Q1036" s="28"/>
      <c r="R1036" s="20"/>
      <c r="S1036" s="20"/>
      <c r="T1036" s="20"/>
      <c r="U1036" s="20"/>
      <c r="V1036" s="20"/>
      <c r="W1036" s="20"/>
      <c r="X1036" s="20"/>
    </row>
    <row r="1037" spans="5:24" s="27" customFormat="1" ht="14.25" customHeight="1" x14ac:dyDescent="0.35">
      <c r="E1037" s="27" t="str">
        <f>IF(F1037="","",VLOOKUP(F1037,[5]All_LTMN_Lookups!J1039:K2261,2,FALSE))</f>
        <v/>
      </c>
      <c r="Q1037" s="28"/>
      <c r="R1037" s="20"/>
      <c r="S1037" s="20"/>
      <c r="T1037" s="20"/>
      <c r="U1037" s="20"/>
      <c r="V1037" s="20"/>
      <c r="W1037" s="20"/>
      <c r="X1037" s="20"/>
    </row>
    <row r="1038" spans="5:24" s="27" customFormat="1" ht="14.25" customHeight="1" x14ac:dyDescent="0.35">
      <c r="E1038" s="27" t="str">
        <f>IF(F1038="","",VLOOKUP(F1038,[5]All_LTMN_Lookups!J1040:K2262,2,FALSE))</f>
        <v/>
      </c>
      <c r="Q1038" s="28"/>
      <c r="R1038" s="20"/>
      <c r="S1038" s="20"/>
      <c r="T1038" s="20"/>
      <c r="U1038" s="20"/>
      <c r="V1038" s="20"/>
      <c r="W1038" s="20"/>
      <c r="X1038" s="20"/>
    </row>
    <row r="1039" spans="5:24" s="27" customFormat="1" ht="14.25" customHeight="1" x14ac:dyDescent="0.35">
      <c r="E1039" s="27" t="str">
        <f>IF(F1039="","",VLOOKUP(F1039,[5]All_LTMN_Lookups!J1041:K2263,2,FALSE))</f>
        <v/>
      </c>
      <c r="Q1039" s="28"/>
      <c r="R1039" s="20"/>
      <c r="S1039" s="20"/>
      <c r="T1039" s="20"/>
      <c r="U1039" s="20"/>
      <c r="V1039" s="20"/>
      <c r="W1039" s="20"/>
      <c r="X1039" s="20"/>
    </row>
    <row r="1040" spans="5:24" s="27" customFormat="1" ht="14.25" customHeight="1" x14ac:dyDescent="0.35">
      <c r="E1040" s="27" t="str">
        <f>IF(F1040="","",VLOOKUP(F1040,[5]All_LTMN_Lookups!J1042:K2264,2,FALSE))</f>
        <v/>
      </c>
      <c r="Q1040" s="28"/>
      <c r="R1040" s="20"/>
      <c r="S1040" s="20"/>
      <c r="T1040" s="20"/>
      <c r="U1040" s="20"/>
      <c r="V1040" s="20"/>
      <c r="W1040" s="20"/>
      <c r="X1040" s="20"/>
    </row>
    <row r="1041" spans="5:24" s="27" customFormat="1" ht="14.25" customHeight="1" x14ac:dyDescent="0.35">
      <c r="E1041" s="27" t="str">
        <f>IF(F1041="","",VLOOKUP(F1041,[5]All_LTMN_Lookups!J1043:K2265,2,FALSE))</f>
        <v/>
      </c>
      <c r="Q1041" s="28"/>
      <c r="R1041" s="20"/>
      <c r="S1041" s="20"/>
      <c r="T1041" s="20"/>
      <c r="U1041" s="20"/>
      <c r="V1041" s="20"/>
      <c r="W1041" s="20"/>
      <c r="X1041" s="20"/>
    </row>
    <row r="1042" spans="5:24" s="27" customFormat="1" ht="14.25" customHeight="1" x14ac:dyDescent="0.35">
      <c r="E1042" s="27" t="str">
        <f>IF(F1042="","",VLOOKUP(F1042,[5]All_LTMN_Lookups!J1044:K2266,2,FALSE))</f>
        <v/>
      </c>
      <c r="Q1042" s="28"/>
      <c r="R1042" s="20"/>
      <c r="S1042" s="20"/>
      <c r="T1042" s="20"/>
      <c r="U1042" s="20"/>
      <c r="V1042" s="20"/>
      <c r="W1042" s="20"/>
      <c r="X1042" s="20"/>
    </row>
    <row r="1043" spans="5:24" s="27" customFormat="1" ht="14.25" customHeight="1" x14ac:dyDescent="0.35">
      <c r="E1043" s="27" t="str">
        <f>IF(F1043="","",VLOOKUP(F1043,[5]All_LTMN_Lookups!J1045:K2267,2,FALSE))</f>
        <v/>
      </c>
      <c r="Q1043" s="28"/>
      <c r="R1043" s="20"/>
      <c r="S1043" s="20"/>
      <c r="T1043" s="20"/>
      <c r="U1043" s="20"/>
      <c r="V1043" s="20"/>
      <c r="W1043" s="20"/>
      <c r="X1043" s="20"/>
    </row>
    <row r="1044" spans="5:24" s="27" customFormat="1" ht="14.25" customHeight="1" x14ac:dyDescent="0.35">
      <c r="E1044" s="27" t="str">
        <f>IF(F1044="","",VLOOKUP(F1044,[5]All_LTMN_Lookups!J1046:K2268,2,FALSE))</f>
        <v/>
      </c>
      <c r="Q1044" s="28"/>
      <c r="R1044" s="20"/>
      <c r="S1044" s="20"/>
      <c r="T1044" s="20"/>
      <c r="U1044" s="20"/>
      <c r="V1044" s="20"/>
      <c r="W1044" s="20"/>
      <c r="X1044" s="20"/>
    </row>
    <row r="1045" spans="5:24" s="27" customFormat="1" ht="14.25" customHeight="1" x14ac:dyDescent="0.35">
      <c r="E1045" s="27" t="str">
        <f>IF(F1045="","",VLOOKUP(F1045,[5]All_LTMN_Lookups!J1047:K2269,2,FALSE))</f>
        <v/>
      </c>
      <c r="Q1045" s="28"/>
      <c r="R1045" s="20"/>
      <c r="S1045" s="20"/>
      <c r="T1045" s="20"/>
      <c r="U1045" s="20"/>
      <c r="V1045" s="20"/>
      <c r="W1045" s="20"/>
      <c r="X1045" s="20"/>
    </row>
    <row r="1046" spans="5:24" s="27" customFormat="1" ht="14.25" customHeight="1" x14ac:dyDescent="0.35">
      <c r="E1046" s="27" t="str">
        <f>IF(F1046="","",VLOOKUP(F1046,[5]All_LTMN_Lookups!J1048:K2270,2,FALSE))</f>
        <v/>
      </c>
      <c r="Q1046" s="28"/>
      <c r="R1046" s="20"/>
      <c r="S1046" s="20"/>
      <c r="T1046" s="20"/>
      <c r="U1046" s="20"/>
      <c r="V1046" s="20"/>
      <c r="W1046" s="20"/>
      <c r="X1046" s="20"/>
    </row>
    <row r="1047" spans="5:24" s="27" customFormat="1" ht="14.25" customHeight="1" x14ac:dyDescent="0.35">
      <c r="E1047" s="27" t="str">
        <f>IF(F1047="","",VLOOKUP(F1047,[5]All_LTMN_Lookups!J1049:K2271,2,FALSE))</f>
        <v/>
      </c>
      <c r="Q1047" s="28"/>
      <c r="R1047" s="20"/>
      <c r="S1047" s="20"/>
      <c r="T1047" s="20"/>
      <c r="U1047" s="20"/>
      <c r="V1047" s="20"/>
      <c r="W1047" s="20"/>
      <c r="X1047" s="20"/>
    </row>
    <row r="1048" spans="5:24" s="27" customFormat="1" ht="14.25" customHeight="1" x14ac:dyDescent="0.35">
      <c r="E1048" s="27" t="str">
        <f>IF(F1048="","",VLOOKUP(F1048,[5]All_LTMN_Lookups!J1050:K2272,2,FALSE))</f>
        <v/>
      </c>
      <c r="Q1048" s="28"/>
      <c r="R1048" s="20"/>
      <c r="S1048" s="20"/>
      <c r="T1048" s="20"/>
      <c r="U1048" s="20"/>
      <c r="V1048" s="20"/>
      <c r="W1048" s="20"/>
      <c r="X1048" s="20"/>
    </row>
    <row r="1049" spans="5:24" s="27" customFormat="1" ht="14.25" customHeight="1" x14ac:dyDescent="0.35">
      <c r="E1049" s="27" t="str">
        <f>IF(F1049="","",VLOOKUP(F1049,[5]All_LTMN_Lookups!J1051:K2273,2,FALSE))</f>
        <v/>
      </c>
      <c r="Q1049" s="28"/>
      <c r="R1049" s="20"/>
      <c r="S1049" s="20"/>
      <c r="T1049" s="20"/>
      <c r="U1049" s="20"/>
      <c r="V1049" s="20"/>
      <c r="W1049" s="20"/>
      <c r="X1049" s="20"/>
    </row>
    <row r="1050" spans="5:24" s="27" customFormat="1" ht="14.25" customHeight="1" x14ac:dyDescent="0.35">
      <c r="E1050" s="27" t="str">
        <f>IF(F1050="","",VLOOKUP(F1050,[5]All_LTMN_Lookups!J1052:K2274,2,FALSE))</f>
        <v/>
      </c>
      <c r="Q1050" s="28"/>
      <c r="R1050" s="20"/>
      <c r="S1050" s="20"/>
      <c r="T1050" s="20"/>
      <c r="U1050" s="20"/>
      <c r="V1050" s="20"/>
      <c r="W1050" s="20"/>
      <c r="X1050" s="20"/>
    </row>
    <row r="1051" spans="5:24" s="27" customFormat="1" ht="14.25" customHeight="1" x14ac:dyDescent="0.35">
      <c r="E1051" s="27" t="str">
        <f>IF(F1051="","",VLOOKUP(F1051,[5]All_LTMN_Lookups!J1053:K2275,2,FALSE))</f>
        <v/>
      </c>
      <c r="Q1051" s="28"/>
      <c r="R1051" s="20"/>
      <c r="S1051" s="20"/>
      <c r="T1051" s="20"/>
      <c r="U1051" s="20"/>
      <c r="V1051" s="20"/>
      <c r="W1051" s="20"/>
      <c r="X1051" s="20"/>
    </row>
    <row r="1052" spans="5:24" s="27" customFormat="1" ht="14.25" customHeight="1" x14ac:dyDescent="0.35">
      <c r="E1052" s="27" t="str">
        <f>IF(F1052="","",VLOOKUP(F1052,[5]All_LTMN_Lookups!J1054:K2276,2,FALSE))</f>
        <v/>
      </c>
      <c r="Q1052" s="28"/>
      <c r="R1052" s="20"/>
      <c r="S1052" s="20"/>
      <c r="T1052" s="20"/>
      <c r="U1052" s="20"/>
      <c r="V1052" s="20"/>
      <c r="W1052" s="20"/>
      <c r="X1052" s="20"/>
    </row>
    <row r="1053" spans="5:24" s="27" customFormat="1" ht="14.25" customHeight="1" x14ac:dyDescent="0.35">
      <c r="E1053" s="27" t="str">
        <f>IF(F1053="","",VLOOKUP(F1053,[5]All_LTMN_Lookups!J1055:K2277,2,FALSE))</f>
        <v/>
      </c>
      <c r="Q1053" s="28"/>
      <c r="R1053" s="20"/>
      <c r="S1053" s="20"/>
      <c r="T1053" s="20"/>
      <c r="U1053" s="20"/>
      <c r="V1053" s="20"/>
      <c r="W1053" s="20"/>
      <c r="X1053" s="20"/>
    </row>
    <row r="1054" spans="5:24" s="27" customFormat="1" ht="14.25" customHeight="1" x14ac:dyDescent="0.35">
      <c r="E1054" s="27" t="str">
        <f>IF(F1054="","",VLOOKUP(F1054,[5]All_LTMN_Lookups!J1056:K2278,2,FALSE))</f>
        <v/>
      </c>
      <c r="Q1054" s="28"/>
      <c r="R1054" s="20"/>
      <c r="S1054" s="20"/>
      <c r="T1054" s="20"/>
      <c r="U1054" s="20"/>
      <c r="V1054" s="20"/>
      <c r="W1054" s="20"/>
      <c r="X1054" s="20"/>
    </row>
    <row r="1055" spans="5:24" s="27" customFormat="1" ht="14.25" customHeight="1" x14ac:dyDescent="0.35">
      <c r="E1055" s="27" t="str">
        <f>IF(F1055="","",VLOOKUP(F1055,[5]All_LTMN_Lookups!J1057:K2279,2,FALSE))</f>
        <v/>
      </c>
      <c r="Q1055" s="28"/>
      <c r="R1055" s="20"/>
      <c r="S1055" s="20"/>
      <c r="T1055" s="20"/>
      <c r="U1055" s="20"/>
      <c r="V1055" s="20"/>
      <c r="W1055" s="20"/>
      <c r="X1055" s="20"/>
    </row>
    <row r="1056" spans="5:24" s="27" customFormat="1" ht="14.25" customHeight="1" x14ac:dyDescent="0.35">
      <c r="E1056" s="27" t="str">
        <f>IF(F1056="","",VLOOKUP(F1056,[5]All_LTMN_Lookups!J1058:K2280,2,FALSE))</f>
        <v/>
      </c>
      <c r="Q1056" s="28"/>
      <c r="R1056" s="20"/>
      <c r="S1056" s="20"/>
      <c r="T1056" s="20"/>
      <c r="U1056" s="20"/>
      <c r="V1056" s="20"/>
      <c r="W1056" s="20"/>
      <c r="X1056" s="20"/>
    </row>
    <row r="1057" spans="5:24" s="27" customFormat="1" ht="14.25" customHeight="1" x14ac:dyDescent="0.35">
      <c r="E1057" s="27" t="str">
        <f>IF(F1057="","",VLOOKUP(F1057,[5]All_LTMN_Lookups!J1059:K2281,2,FALSE))</f>
        <v/>
      </c>
      <c r="Q1057" s="28"/>
      <c r="R1057" s="20"/>
      <c r="S1057" s="20"/>
      <c r="T1057" s="20"/>
      <c r="U1057" s="20"/>
      <c r="V1057" s="20"/>
      <c r="W1057" s="20"/>
      <c r="X1057" s="20"/>
    </row>
    <row r="1058" spans="5:24" s="27" customFormat="1" ht="14.25" customHeight="1" x14ac:dyDescent="0.35">
      <c r="E1058" s="27" t="str">
        <f>IF(F1058="","",VLOOKUP(F1058,[5]All_LTMN_Lookups!J1060:K2282,2,FALSE))</f>
        <v/>
      </c>
      <c r="Q1058" s="28"/>
      <c r="R1058" s="20"/>
      <c r="S1058" s="20"/>
      <c r="T1058" s="20"/>
      <c r="U1058" s="20"/>
      <c r="V1058" s="20"/>
      <c r="W1058" s="20"/>
      <c r="X1058" s="20"/>
    </row>
    <row r="1059" spans="5:24" s="27" customFormat="1" ht="14.25" customHeight="1" x14ac:dyDescent="0.35">
      <c r="E1059" s="27" t="str">
        <f>IF(F1059="","",VLOOKUP(F1059,[5]All_LTMN_Lookups!J1061:K2283,2,FALSE))</f>
        <v/>
      </c>
      <c r="Q1059" s="28"/>
      <c r="R1059" s="20"/>
      <c r="S1059" s="20"/>
      <c r="T1059" s="20"/>
      <c r="U1059" s="20"/>
      <c r="V1059" s="20"/>
      <c r="W1059" s="20"/>
      <c r="X1059" s="20"/>
    </row>
    <row r="1060" spans="5:24" s="27" customFormat="1" ht="14.25" customHeight="1" x14ac:dyDescent="0.35">
      <c r="E1060" s="27" t="str">
        <f>IF(F1060="","",VLOOKUP(F1060,[5]All_LTMN_Lookups!J1062:K2284,2,FALSE))</f>
        <v/>
      </c>
      <c r="Q1060" s="28"/>
      <c r="R1060" s="20"/>
      <c r="S1060" s="20"/>
      <c r="T1060" s="20"/>
      <c r="U1060" s="20"/>
      <c r="V1060" s="20"/>
      <c r="W1060" s="20"/>
      <c r="X1060" s="20"/>
    </row>
    <row r="1061" spans="5:24" s="27" customFormat="1" ht="14.25" customHeight="1" x14ac:dyDescent="0.35">
      <c r="E1061" s="27" t="str">
        <f>IF(F1061="","",VLOOKUP(F1061,[5]All_LTMN_Lookups!J1063:K2285,2,FALSE))</f>
        <v/>
      </c>
      <c r="Q1061" s="28"/>
      <c r="R1061" s="20"/>
      <c r="S1061" s="20"/>
      <c r="T1061" s="20"/>
      <c r="U1061" s="20"/>
      <c r="V1061" s="20"/>
      <c r="W1061" s="20"/>
      <c r="X1061" s="20"/>
    </row>
    <row r="1062" spans="5:24" s="27" customFormat="1" ht="14.25" customHeight="1" x14ac:dyDescent="0.35">
      <c r="E1062" s="27" t="str">
        <f>IF(F1062="","",VLOOKUP(F1062,[5]All_LTMN_Lookups!J1064:K2286,2,FALSE))</f>
        <v/>
      </c>
      <c r="Q1062" s="28"/>
      <c r="R1062" s="20"/>
      <c r="S1062" s="20"/>
      <c r="T1062" s="20"/>
      <c r="U1062" s="20"/>
      <c r="V1062" s="20"/>
      <c r="W1062" s="20"/>
      <c r="X1062" s="20"/>
    </row>
    <row r="1063" spans="5:24" s="27" customFormat="1" ht="14.25" customHeight="1" x14ac:dyDescent="0.35">
      <c r="E1063" s="27" t="str">
        <f>IF(F1063="","",VLOOKUP(F1063,[5]All_LTMN_Lookups!J1065:K2287,2,FALSE))</f>
        <v/>
      </c>
      <c r="Q1063" s="28"/>
      <c r="R1063" s="20"/>
      <c r="S1063" s="20"/>
      <c r="T1063" s="20"/>
      <c r="U1063" s="20"/>
      <c r="V1063" s="20"/>
      <c r="W1063" s="20"/>
      <c r="X1063" s="20"/>
    </row>
    <row r="1064" spans="5:24" s="27" customFormat="1" ht="14.25" customHeight="1" x14ac:dyDescent="0.35">
      <c r="E1064" s="27" t="str">
        <f>IF(F1064="","",VLOOKUP(F1064,[5]All_LTMN_Lookups!J1066:K2288,2,FALSE))</f>
        <v/>
      </c>
      <c r="Q1064" s="28"/>
      <c r="R1064" s="20"/>
      <c r="S1064" s="20"/>
      <c r="T1064" s="20"/>
      <c r="U1064" s="20"/>
      <c r="V1064" s="20"/>
      <c r="W1064" s="20"/>
      <c r="X1064" s="20"/>
    </row>
    <row r="1065" spans="5:24" s="27" customFormat="1" ht="14.25" customHeight="1" x14ac:dyDescent="0.35">
      <c r="E1065" s="27" t="str">
        <f>IF(F1065="","",VLOOKUP(F1065,[5]All_LTMN_Lookups!J1067:K2289,2,FALSE))</f>
        <v/>
      </c>
      <c r="Q1065" s="28"/>
      <c r="R1065" s="20"/>
      <c r="S1065" s="20"/>
      <c r="T1065" s="20"/>
      <c r="U1065" s="20"/>
      <c r="V1065" s="20"/>
      <c r="W1065" s="20"/>
      <c r="X1065" s="20"/>
    </row>
    <row r="1066" spans="5:24" s="27" customFormat="1" ht="14.25" customHeight="1" x14ac:dyDescent="0.35">
      <c r="E1066" s="27" t="str">
        <f>IF(F1066="","",VLOOKUP(F1066,[5]All_LTMN_Lookups!J1068:K2290,2,FALSE))</f>
        <v/>
      </c>
      <c r="Q1066" s="28"/>
      <c r="R1066" s="20"/>
      <c r="S1066" s="20"/>
      <c r="T1066" s="20"/>
      <c r="U1066" s="20"/>
      <c r="V1066" s="20"/>
      <c r="W1066" s="20"/>
      <c r="X1066" s="20"/>
    </row>
    <row r="1067" spans="5:24" s="27" customFormat="1" ht="14.25" customHeight="1" x14ac:dyDescent="0.35">
      <c r="E1067" s="27" t="str">
        <f>IF(F1067="","",VLOOKUP(F1067,[5]All_LTMN_Lookups!J1069:K2291,2,FALSE))</f>
        <v/>
      </c>
      <c r="Q1067" s="28"/>
      <c r="R1067" s="20"/>
      <c r="S1067" s="20"/>
      <c r="T1067" s="20"/>
      <c r="U1067" s="20"/>
      <c r="V1067" s="20"/>
      <c r="W1067" s="20"/>
      <c r="X1067" s="20"/>
    </row>
    <row r="1068" spans="5:24" s="27" customFormat="1" ht="14.25" customHeight="1" x14ac:dyDescent="0.35">
      <c r="E1068" s="27" t="str">
        <f>IF(F1068="","",VLOOKUP(F1068,[5]All_LTMN_Lookups!J1070:K2292,2,FALSE))</f>
        <v/>
      </c>
      <c r="Q1068" s="28"/>
      <c r="R1068" s="20"/>
      <c r="S1068" s="20"/>
      <c r="T1068" s="20"/>
      <c r="U1068" s="20"/>
      <c r="V1068" s="20"/>
      <c r="W1068" s="20"/>
      <c r="X1068" s="20"/>
    </row>
    <row r="1069" spans="5:24" s="27" customFormat="1" ht="14.25" customHeight="1" x14ac:dyDescent="0.35">
      <c r="E1069" s="27" t="str">
        <f>IF(F1069="","",VLOOKUP(F1069,[5]All_LTMN_Lookups!J1071:K2293,2,FALSE))</f>
        <v/>
      </c>
      <c r="Q1069" s="28"/>
      <c r="R1069" s="20"/>
      <c r="S1069" s="20"/>
      <c r="T1069" s="20"/>
      <c r="U1069" s="20"/>
      <c r="V1069" s="20"/>
      <c r="W1069" s="20"/>
      <c r="X1069" s="20"/>
    </row>
    <row r="1070" spans="5:24" s="27" customFormat="1" ht="14.25" customHeight="1" x14ac:dyDescent="0.35">
      <c r="E1070" s="27" t="str">
        <f>IF(F1070="","",VLOOKUP(F1070,[5]All_LTMN_Lookups!J1072:K2294,2,FALSE))</f>
        <v/>
      </c>
      <c r="Q1070" s="28"/>
      <c r="R1070" s="20"/>
      <c r="S1070" s="20"/>
      <c r="T1070" s="20"/>
      <c r="U1070" s="20"/>
      <c r="V1070" s="20"/>
      <c r="W1070" s="20"/>
      <c r="X1070" s="20"/>
    </row>
    <row r="1071" spans="5:24" s="27" customFormat="1" ht="14.25" customHeight="1" x14ac:dyDescent="0.35">
      <c r="E1071" s="27" t="str">
        <f>IF(F1071="","",VLOOKUP(F1071,[5]All_LTMN_Lookups!J1073:K2295,2,FALSE))</f>
        <v/>
      </c>
      <c r="Q1071" s="28"/>
      <c r="R1071" s="20"/>
      <c r="S1071" s="20"/>
      <c r="T1071" s="20"/>
      <c r="U1071" s="20"/>
      <c r="V1071" s="20"/>
      <c r="W1071" s="20"/>
      <c r="X1071" s="20"/>
    </row>
    <row r="1072" spans="5:24" s="27" customFormat="1" ht="14.25" customHeight="1" x14ac:dyDescent="0.35">
      <c r="E1072" s="27" t="str">
        <f>IF(F1072="","",VLOOKUP(F1072,[5]All_LTMN_Lookups!J1074:K2296,2,FALSE))</f>
        <v/>
      </c>
      <c r="Q1072" s="28"/>
      <c r="R1072" s="20"/>
      <c r="S1072" s="20"/>
      <c r="T1072" s="20"/>
      <c r="U1072" s="20"/>
      <c r="V1072" s="20"/>
      <c r="W1072" s="20"/>
      <c r="X1072" s="20"/>
    </row>
    <row r="1073" spans="5:24" s="27" customFormat="1" ht="14.25" customHeight="1" x14ac:dyDescent="0.35">
      <c r="E1073" s="27" t="str">
        <f>IF(F1073="","",VLOOKUP(F1073,[5]All_LTMN_Lookups!J1075:K2297,2,FALSE))</f>
        <v/>
      </c>
      <c r="Q1073" s="28"/>
      <c r="R1073" s="20"/>
      <c r="S1073" s="20"/>
      <c r="T1073" s="20"/>
      <c r="U1073" s="20"/>
      <c r="V1073" s="20"/>
      <c r="W1073" s="20"/>
      <c r="X1073" s="20"/>
    </row>
    <row r="1074" spans="5:24" s="27" customFormat="1" ht="14.25" customHeight="1" x14ac:dyDescent="0.35">
      <c r="E1074" s="27" t="str">
        <f>IF(F1074="","",VLOOKUP(F1074,[5]All_LTMN_Lookups!J1076:K2298,2,FALSE))</f>
        <v/>
      </c>
      <c r="Q1074" s="28"/>
      <c r="R1074" s="20"/>
      <c r="S1074" s="20"/>
      <c r="T1074" s="20"/>
      <c r="U1074" s="20"/>
      <c r="V1074" s="20"/>
      <c r="W1074" s="20"/>
      <c r="X1074" s="20"/>
    </row>
    <row r="1075" spans="5:24" s="27" customFormat="1" ht="14.25" customHeight="1" x14ac:dyDescent="0.35">
      <c r="E1075" s="27" t="str">
        <f>IF(F1075="","",VLOOKUP(F1075,[5]All_LTMN_Lookups!J1077:K2299,2,FALSE))</f>
        <v/>
      </c>
      <c r="Q1075" s="28"/>
      <c r="R1075" s="20"/>
      <c r="S1075" s="20"/>
      <c r="T1075" s="20"/>
      <c r="U1075" s="20"/>
      <c r="V1075" s="20"/>
      <c r="W1075" s="20"/>
      <c r="X1075" s="20"/>
    </row>
    <row r="1076" spans="5:24" s="27" customFormat="1" ht="14.25" customHeight="1" x14ac:dyDescent="0.35">
      <c r="E1076" s="27" t="str">
        <f>IF(F1076="","",VLOOKUP(F1076,[5]All_LTMN_Lookups!J1078:K2300,2,FALSE))</f>
        <v/>
      </c>
      <c r="Q1076" s="28"/>
      <c r="R1076" s="20"/>
      <c r="S1076" s="20"/>
      <c r="T1076" s="20"/>
      <c r="U1076" s="20"/>
      <c r="V1076" s="20"/>
      <c r="W1076" s="20"/>
      <c r="X1076" s="20"/>
    </row>
    <row r="1077" spans="5:24" s="27" customFormat="1" ht="14.25" customHeight="1" x14ac:dyDescent="0.35">
      <c r="E1077" s="27" t="str">
        <f>IF(F1077="","",VLOOKUP(F1077,[5]All_LTMN_Lookups!J1079:K2301,2,FALSE))</f>
        <v/>
      </c>
      <c r="Q1077" s="28"/>
      <c r="R1077" s="20"/>
      <c r="S1077" s="20"/>
      <c r="T1077" s="20"/>
      <c r="U1077" s="20"/>
      <c r="V1077" s="20"/>
      <c r="W1077" s="20"/>
      <c r="X1077" s="20"/>
    </row>
    <row r="1078" spans="5:24" s="27" customFormat="1" ht="14.25" customHeight="1" x14ac:dyDescent="0.35">
      <c r="E1078" s="27" t="str">
        <f>IF(F1078="","",VLOOKUP(F1078,[5]All_LTMN_Lookups!J1080:K2302,2,FALSE))</f>
        <v/>
      </c>
      <c r="Q1078" s="28"/>
      <c r="R1078" s="20"/>
      <c r="S1078" s="20"/>
      <c r="T1078" s="20"/>
      <c r="U1078" s="20"/>
      <c r="V1078" s="20"/>
      <c r="W1078" s="20"/>
      <c r="X1078" s="20"/>
    </row>
    <row r="1079" spans="5:24" s="27" customFormat="1" ht="14.25" customHeight="1" x14ac:dyDescent="0.35">
      <c r="E1079" s="27" t="str">
        <f>IF(F1079="","",VLOOKUP(F1079,[5]All_LTMN_Lookups!J1081:K2303,2,FALSE))</f>
        <v/>
      </c>
      <c r="Q1079" s="28"/>
      <c r="R1079" s="20"/>
      <c r="S1079" s="20"/>
      <c r="T1079" s="20"/>
      <c r="U1079" s="20"/>
      <c r="V1079" s="20"/>
      <c r="W1079" s="20"/>
      <c r="X1079" s="20"/>
    </row>
    <row r="1080" spans="5:24" s="27" customFormat="1" ht="14.25" customHeight="1" x14ac:dyDescent="0.35">
      <c r="E1080" s="27" t="str">
        <f>IF(F1080="","",VLOOKUP(F1080,[5]All_LTMN_Lookups!J1082:K2304,2,FALSE))</f>
        <v/>
      </c>
      <c r="Q1080" s="28"/>
      <c r="R1080" s="20"/>
      <c r="S1080" s="20"/>
      <c r="T1080" s="20"/>
      <c r="U1080" s="20"/>
      <c r="V1080" s="20"/>
      <c r="W1080" s="20"/>
      <c r="X1080" s="20"/>
    </row>
    <row r="1081" spans="5:24" s="27" customFormat="1" ht="14.25" customHeight="1" x14ac:dyDescent="0.35">
      <c r="E1081" s="27" t="str">
        <f>IF(F1081="","",VLOOKUP(F1081,[5]All_LTMN_Lookups!J1083:K2305,2,FALSE))</f>
        <v/>
      </c>
      <c r="Q1081" s="28"/>
      <c r="R1081" s="20"/>
      <c r="S1081" s="20"/>
      <c r="T1081" s="20"/>
      <c r="U1081" s="20"/>
      <c r="V1081" s="20"/>
      <c r="W1081" s="20"/>
      <c r="X1081" s="20"/>
    </row>
    <row r="1082" spans="5:24" s="27" customFormat="1" ht="14.25" customHeight="1" x14ac:dyDescent="0.35">
      <c r="E1082" s="27" t="str">
        <f>IF(F1082="","",VLOOKUP(F1082,[5]All_LTMN_Lookups!J1084:K2306,2,FALSE))</f>
        <v/>
      </c>
      <c r="Q1082" s="28"/>
      <c r="R1082" s="20"/>
      <c r="S1082" s="20"/>
      <c r="T1082" s="20"/>
      <c r="U1082" s="20"/>
      <c r="V1082" s="20"/>
      <c r="W1082" s="20"/>
      <c r="X1082" s="20"/>
    </row>
    <row r="1083" spans="5:24" s="27" customFormat="1" ht="14.25" customHeight="1" x14ac:dyDescent="0.35">
      <c r="E1083" s="27" t="str">
        <f>IF(F1083="","",VLOOKUP(F1083,[5]All_LTMN_Lookups!J1085:K2307,2,FALSE))</f>
        <v/>
      </c>
      <c r="Q1083" s="28"/>
      <c r="R1083" s="20"/>
      <c r="S1083" s="20"/>
      <c r="T1083" s="20"/>
      <c r="U1083" s="20"/>
      <c r="V1083" s="20"/>
      <c r="W1083" s="20"/>
      <c r="X1083" s="20"/>
    </row>
    <row r="1084" spans="5:24" s="27" customFormat="1" ht="14.25" customHeight="1" x14ac:dyDescent="0.35">
      <c r="E1084" s="27" t="str">
        <f>IF(F1084="","",VLOOKUP(F1084,[5]All_LTMN_Lookups!J1086:K2308,2,FALSE))</f>
        <v/>
      </c>
      <c r="Q1084" s="28"/>
      <c r="R1084" s="20"/>
      <c r="S1084" s="20"/>
      <c r="T1084" s="20"/>
      <c r="U1084" s="20"/>
      <c r="V1084" s="20"/>
      <c r="W1084" s="20"/>
      <c r="X1084" s="20"/>
    </row>
    <row r="1085" spans="5:24" s="27" customFormat="1" ht="14.25" customHeight="1" x14ac:dyDescent="0.35">
      <c r="E1085" s="27" t="str">
        <f>IF(F1085="","",VLOOKUP(F1085,[5]All_LTMN_Lookups!J1087:K2309,2,FALSE))</f>
        <v/>
      </c>
      <c r="Q1085" s="28"/>
      <c r="R1085" s="20"/>
      <c r="S1085" s="20"/>
      <c r="T1085" s="20"/>
      <c r="U1085" s="20"/>
      <c r="V1085" s="20"/>
      <c r="W1085" s="20"/>
      <c r="X1085" s="20"/>
    </row>
    <row r="1086" spans="5:24" s="27" customFormat="1" ht="14.25" customHeight="1" x14ac:dyDescent="0.35">
      <c r="E1086" s="27" t="str">
        <f>IF(F1086="","",VLOOKUP(F1086,[5]All_LTMN_Lookups!J1088:K2310,2,FALSE))</f>
        <v/>
      </c>
      <c r="Q1086" s="28"/>
      <c r="R1086" s="20"/>
      <c r="S1086" s="20"/>
      <c r="T1086" s="20"/>
      <c r="U1086" s="20"/>
      <c r="V1086" s="20"/>
      <c r="W1086" s="20"/>
      <c r="X1086" s="20"/>
    </row>
    <row r="1087" spans="5:24" s="27" customFormat="1" ht="14.25" customHeight="1" x14ac:dyDescent="0.35">
      <c r="E1087" s="27" t="str">
        <f>IF(F1087="","",VLOOKUP(F1087,[5]All_LTMN_Lookups!J1089:K2311,2,FALSE))</f>
        <v/>
      </c>
      <c r="Q1087" s="28"/>
      <c r="R1087" s="20"/>
      <c r="S1087" s="20"/>
      <c r="T1087" s="20"/>
      <c r="U1087" s="20"/>
      <c r="V1087" s="20"/>
      <c r="W1087" s="20"/>
      <c r="X1087" s="20"/>
    </row>
    <row r="1088" spans="5:24" s="27" customFormat="1" ht="14.25" customHeight="1" x14ac:dyDescent="0.35">
      <c r="E1088" s="27" t="str">
        <f>IF(F1088="","",VLOOKUP(F1088,[5]All_LTMN_Lookups!J1090:K2312,2,FALSE))</f>
        <v/>
      </c>
      <c r="Q1088" s="28"/>
      <c r="R1088" s="20"/>
      <c r="S1088" s="20"/>
      <c r="T1088" s="20"/>
      <c r="U1088" s="20"/>
      <c r="V1088" s="20"/>
      <c r="W1088" s="20"/>
      <c r="X1088" s="20"/>
    </row>
    <row r="1089" spans="5:24" s="27" customFormat="1" ht="14.25" customHeight="1" x14ac:dyDescent="0.35">
      <c r="E1089" s="27" t="str">
        <f>IF(F1089="","",VLOOKUP(F1089,[5]All_LTMN_Lookups!J1091:K2313,2,FALSE))</f>
        <v/>
      </c>
      <c r="Q1089" s="28"/>
      <c r="R1089" s="20"/>
      <c r="S1089" s="20"/>
      <c r="T1089" s="20"/>
      <c r="U1089" s="20"/>
      <c r="V1089" s="20"/>
      <c r="W1089" s="20"/>
      <c r="X1089" s="20"/>
    </row>
    <row r="1090" spans="5:24" s="27" customFormat="1" ht="14.25" customHeight="1" x14ac:dyDescent="0.35">
      <c r="E1090" s="27" t="str">
        <f>IF(F1090="","",VLOOKUP(F1090,[5]All_LTMN_Lookups!J1092:K2314,2,FALSE))</f>
        <v/>
      </c>
      <c r="Q1090" s="28"/>
      <c r="R1090" s="20"/>
      <c r="S1090" s="20"/>
      <c r="T1090" s="20"/>
      <c r="U1090" s="20"/>
      <c r="V1090" s="20"/>
      <c r="W1090" s="20"/>
      <c r="X1090" s="20"/>
    </row>
    <row r="1091" spans="5:24" s="27" customFormat="1" ht="14.25" customHeight="1" x14ac:dyDescent="0.35">
      <c r="E1091" s="27" t="str">
        <f>IF(F1091="","",VLOOKUP(F1091,[5]All_LTMN_Lookups!J1093:K2315,2,FALSE))</f>
        <v/>
      </c>
      <c r="Q1091" s="28"/>
      <c r="R1091" s="20"/>
      <c r="S1091" s="20"/>
      <c r="T1091" s="20"/>
      <c r="U1091" s="20"/>
      <c r="V1091" s="20"/>
      <c r="W1091" s="20"/>
      <c r="X1091" s="20"/>
    </row>
    <row r="1092" spans="5:24" s="27" customFormat="1" ht="14.25" customHeight="1" x14ac:dyDescent="0.35">
      <c r="E1092" s="27" t="str">
        <f>IF(F1092="","",VLOOKUP(F1092,[5]All_LTMN_Lookups!J1094:K2316,2,FALSE))</f>
        <v/>
      </c>
      <c r="Q1092" s="28"/>
      <c r="R1092" s="20"/>
      <c r="S1092" s="20"/>
      <c r="T1092" s="20"/>
      <c r="U1092" s="20"/>
      <c r="V1092" s="20"/>
      <c r="W1092" s="20"/>
      <c r="X1092" s="20"/>
    </row>
    <row r="1093" spans="5:24" s="27" customFormat="1" ht="14.25" customHeight="1" x14ac:dyDescent="0.35">
      <c r="E1093" s="27" t="str">
        <f>IF(F1093="","",VLOOKUP(F1093,[5]All_LTMN_Lookups!J1095:K2317,2,FALSE))</f>
        <v/>
      </c>
      <c r="Q1093" s="28"/>
      <c r="R1093" s="20"/>
      <c r="S1093" s="20"/>
      <c r="T1093" s="20"/>
      <c r="U1093" s="20"/>
      <c r="V1093" s="20"/>
      <c r="W1093" s="20"/>
      <c r="X1093" s="20"/>
    </row>
    <row r="1094" spans="5:24" s="27" customFormat="1" ht="14.25" customHeight="1" x14ac:dyDescent="0.35">
      <c r="E1094" s="27" t="str">
        <f>IF(F1094="","",VLOOKUP(F1094,[5]All_LTMN_Lookups!J1096:K2318,2,FALSE))</f>
        <v/>
      </c>
      <c r="Q1094" s="28"/>
      <c r="R1094" s="20"/>
      <c r="S1094" s="20"/>
      <c r="T1094" s="20"/>
      <c r="U1094" s="20"/>
      <c r="V1094" s="20"/>
      <c r="W1094" s="20"/>
      <c r="X1094" s="20"/>
    </row>
    <row r="1095" spans="5:24" s="27" customFormat="1" ht="14.25" customHeight="1" x14ac:dyDescent="0.35">
      <c r="E1095" s="27" t="str">
        <f>IF(F1095="","",VLOOKUP(F1095,[5]All_LTMN_Lookups!J1097:K2319,2,FALSE))</f>
        <v/>
      </c>
      <c r="Q1095" s="28"/>
      <c r="R1095" s="20"/>
      <c r="S1095" s="20"/>
      <c r="T1095" s="20"/>
      <c r="U1095" s="20"/>
      <c r="V1095" s="20"/>
      <c r="W1095" s="20"/>
      <c r="X1095" s="20"/>
    </row>
    <row r="1096" spans="5:24" s="27" customFormat="1" ht="14.25" customHeight="1" x14ac:dyDescent="0.35">
      <c r="E1096" s="27" t="str">
        <f>IF(F1096="","",VLOOKUP(F1096,[5]All_LTMN_Lookups!J1098:K2320,2,FALSE))</f>
        <v/>
      </c>
      <c r="Q1096" s="28"/>
      <c r="R1096" s="20"/>
      <c r="S1096" s="20"/>
      <c r="T1096" s="20"/>
      <c r="U1096" s="20"/>
      <c r="V1096" s="20"/>
      <c r="W1096" s="20"/>
      <c r="X1096" s="20"/>
    </row>
    <row r="1097" spans="5:24" s="27" customFormat="1" ht="14.25" customHeight="1" x14ac:dyDescent="0.35">
      <c r="E1097" s="27" t="str">
        <f>IF(F1097="","",VLOOKUP(F1097,[5]All_LTMN_Lookups!J1099:K2321,2,FALSE))</f>
        <v/>
      </c>
      <c r="Q1097" s="28"/>
      <c r="R1097" s="20"/>
      <c r="S1097" s="20"/>
      <c r="T1097" s="20"/>
      <c r="U1097" s="20"/>
      <c r="V1097" s="20"/>
      <c r="W1097" s="20"/>
      <c r="X1097" s="20"/>
    </row>
    <row r="1098" spans="5:24" s="27" customFormat="1" ht="14.25" customHeight="1" x14ac:dyDescent="0.35">
      <c r="E1098" s="27" t="str">
        <f>IF(F1098="","",VLOOKUP(F1098,[5]All_LTMN_Lookups!J1100:K2322,2,FALSE))</f>
        <v/>
      </c>
      <c r="Q1098" s="28"/>
      <c r="R1098" s="20"/>
      <c r="S1098" s="20"/>
      <c r="T1098" s="20"/>
      <c r="U1098" s="20"/>
      <c r="V1098" s="20"/>
      <c r="W1098" s="20"/>
      <c r="X1098" s="20"/>
    </row>
    <row r="1099" spans="5:24" s="27" customFormat="1" ht="14.25" customHeight="1" x14ac:dyDescent="0.35">
      <c r="E1099" s="27" t="str">
        <f>IF(F1099="","",VLOOKUP(F1099,[5]All_LTMN_Lookups!J1101:K2323,2,FALSE))</f>
        <v/>
      </c>
      <c r="Q1099" s="28"/>
      <c r="R1099" s="20"/>
      <c r="S1099" s="20"/>
      <c r="T1099" s="20"/>
      <c r="U1099" s="20"/>
      <c r="V1099" s="20"/>
      <c r="W1099" s="20"/>
      <c r="X1099" s="20"/>
    </row>
    <row r="1100" spans="5:24" s="27" customFormat="1" ht="14.25" customHeight="1" x14ac:dyDescent="0.35">
      <c r="E1100" s="27" t="str">
        <f>IF(F1100="","",VLOOKUP(F1100,[5]All_LTMN_Lookups!J1102:K2324,2,FALSE))</f>
        <v/>
      </c>
      <c r="Q1100" s="28"/>
      <c r="R1100" s="20"/>
      <c r="S1100" s="20"/>
      <c r="T1100" s="20"/>
      <c r="U1100" s="20"/>
      <c r="V1100" s="20"/>
      <c r="W1100" s="20"/>
      <c r="X1100" s="20"/>
    </row>
    <row r="1101" spans="5:24" s="27" customFormat="1" ht="14.25" customHeight="1" x14ac:dyDescent="0.35">
      <c r="E1101" s="27" t="str">
        <f>IF(F1101="","",VLOOKUP(F1101,[5]All_LTMN_Lookups!J1103:K2325,2,FALSE))</f>
        <v/>
      </c>
      <c r="Q1101" s="28"/>
      <c r="R1101" s="20"/>
      <c r="S1101" s="20"/>
      <c r="T1101" s="20"/>
      <c r="U1101" s="20"/>
      <c r="V1101" s="20"/>
      <c r="W1101" s="20"/>
      <c r="X1101" s="20"/>
    </row>
    <row r="1102" spans="5:24" s="27" customFormat="1" ht="14.25" customHeight="1" x14ac:dyDescent="0.35">
      <c r="E1102" s="27" t="str">
        <f>IF(F1102="","",VLOOKUP(F1102,[5]All_LTMN_Lookups!J1104:K2326,2,FALSE))</f>
        <v/>
      </c>
      <c r="Q1102" s="28"/>
      <c r="R1102" s="20"/>
      <c r="S1102" s="20"/>
      <c r="T1102" s="20"/>
      <c r="U1102" s="20"/>
      <c r="V1102" s="20"/>
      <c r="W1102" s="20"/>
      <c r="X1102" s="20"/>
    </row>
    <row r="1103" spans="5:24" s="27" customFormat="1" ht="14.25" customHeight="1" x14ac:dyDescent="0.35">
      <c r="E1103" s="27" t="str">
        <f>IF(F1103="","",VLOOKUP(F1103,[5]All_LTMN_Lookups!J1105:K2327,2,FALSE))</f>
        <v/>
      </c>
      <c r="Q1103" s="28"/>
      <c r="R1103" s="20"/>
      <c r="S1103" s="20"/>
      <c r="T1103" s="20"/>
      <c r="U1103" s="20"/>
      <c r="V1103" s="20"/>
      <c r="W1103" s="20"/>
      <c r="X1103" s="20"/>
    </row>
    <row r="1104" spans="5:24" s="27" customFormat="1" ht="14.25" customHeight="1" x14ac:dyDescent="0.35">
      <c r="E1104" s="27" t="str">
        <f>IF(F1104="","",VLOOKUP(F1104,[5]All_LTMN_Lookups!J1106:K2328,2,FALSE))</f>
        <v/>
      </c>
      <c r="Q1104" s="28"/>
      <c r="R1104" s="20"/>
      <c r="S1104" s="20"/>
      <c r="T1104" s="20"/>
      <c r="U1104" s="20"/>
      <c r="V1104" s="20"/>
      <c r="W1104" s="20"/>
      <c r="X1104" s="20"/>
    </row>
    <row r="1105" spans="5:24" s="27" customFormat="1" ht="14.25" customHeight="1" x14ac:dyDescent="0.35">
      <c r="E1105" s="27" t="str">
        <f>IF(F1105="","",VLOOKUP(F1105,[5]All_LTMN_Lookups!J1107:K2329,2,FALSE))</f>
        <v/>
      </c>
      <c r="Q1105" s="28"/>
      <c r="R1105" s="20"/>
      <c r="S1105" s="20"/>
      <c r="T1105" s="20"/>
      <c r="U1105" s="20"/>
      <c r="V1105" s="20"/>
      <c r="W1105" s="20"/>
      <c r="X1105" s="20"/>
    </row>
    <row r="1106" spans="5:24" s="27" customFormat="1" ht="14.25" customHeight="1" x14ac:dyDescent="0.35">
      <c r="E1106" s="27" t="str">
        <f>IF(F1106="","",VLOOKUP(F1106,[5]All_LTMN_Lookups!J1108:K2330,2,FALSE))</f>
        <v/>
      </c>
      <c r="Q1106" s="28"/>
      <c r="R1106" s="20"/>
      <c r="S1106" s="20"/>
      <c r="T1106" s="20"/>
      <c r="U1106" s="20"/>
      <c r="V1106" s="20"/>
      <c r="W1106" s="20"/>
      <c r="X1106" s="20"/>
    </row>
    <row r="1107" spans="5:24" s="27" customFormat="1" ht="14.25" customHeight="1" x14ac:dyDescent="0.35">
      <c r="E1107" s="27" t="str">
        <f>IF(F1107="","",VLOOKUP(F1107,[5]All_LTMN_Lookups!J1109:K2331,2,FALSE))</f>
        <v/>
      </c>
      <c r="Q1107" s="28"/>
      <c r="R1107" s="20"/>
      <c r="S1107" s="20"/>
      <c r="T1107" s="20"/>
      <c r="U1107" s="20"/>
      <c r="V1107" s="20"/>
      <c r="W1107" s="20"/>
      <c r="X1107" s="20"/>
    </row>
    <row r="1108" spans="5:24" s="27" customFormat="1" ht="14.25" customHeight="1" x14ac:dyDescent="0.35">
      <c r="E1108" s="27" t="str">
        <f>IF(F1108="","",VLOOKUP(F1108,[5]All_LTMN_Lookups!J1110:K2332,2,FALSE))</f>
        <v/>
      </c>
      <c r="Q1108" s="28"/>
      <c r="R1108" s="20"/>
      <c r="S1108" s="20"/>
      <c r="T1108" s="20"/>
      <c r="U1108" s="20"/>
      <c r="V1108" s="20"/>
      <c r="W1108" s="20"/>
      <c r="X1108" s="20"/>
    </row>
    <row r="1109" spans="5:24" s="27" customFormat="1" ht="14.25" customHeight="1" x14ac:dyDescent="0.35">
      <c r="E1109" s="27" t="str">
        <f>IF(F1109="","",VLOOKUP(F1109,[5]All_LTMN_Lookups!J1111:K2333,2,FALSE))</f>
        <v/>
      </c>
      <c r="Q1109" s="28"/>
      <c r="R1109" s="20"/>
      <c r="S1109" s="20"/>
      <c r="T1109" s="20"/>
      <c r="U1109" s="20"/>
      <c r="V1109" s="20"/>
      <c r="W1109" s="20"/>
      <c r="X1109" s="20"/>
    </row>
    <row r="1110" spans="5:24" s="27" customFormat="1" ht="14.25" customHeight="1" x14ac:dyDescent="0.35">
      <c r="E1110" s="27" t="str">
        <f>IF(F1110="","",VLOOKUP(F1110,[5]All_LTMN_Lookups!J1112:K2334,2,FALSE))</f>
        <v/>
      </c>
      <c r="Q1110" s="28"/>
      <c r="R1110" s="20"/>
      <c r="S1110" s="20"/>
      <c r="T1110" s="20"/>
      <c r="U1110" s="20"/>
      <c r="V1110" s="20"/>
      <c r="W1110" s="20"/>
      <c r="X1110" s="20"/>
    </row>
    <row r="1111" spans="5:24" s="27" customFormat="1" ht="14.25" customHeight="1" x14ac:dyDescent="0.35">
      <c r="E1111" s="27" t="str">
        <f>IF(F1111="","",VLOOKUP(F1111,[5]All_LTMN_Lookups!J1113:K2335,2,FALSE))</f>
        <v/>
      </c>
      <c r="Q1111" s="28"/>
      <c r="R1111" s="20"/>
      <c r="S1111" s="20"/>
      <c r="T1111" s="20"/>
      <c r="U1111" s="20"/>
      <c r="V1111" s="20"/>
      <c r="W1111" s="20"/>
      <c r="X1111" s="20"/>
    </row>
    <row r="1112" spans="5:24" s="27" customFormat="1" ht="14.25" customHeight="1" x14ac:dyDescent="0.35">
      <c r="E1112" s="27" t="str">
        <f>IF(F1112="","",VLOOKUP(F1112,[5]All_LTMN_Lookups!J1114:K2336,2,FALSE))</f>
        <v/>
      </c>
      <c r="Q1112" s="28"/>
      <c r="R1112" s="20"/>
      <c r="S1112" s="20"/>
      <c r="T1112" s="20"/>
      <c r="U1112" s="20"/>
      <c r="V1112" s="20"/>
      <c r="W1112" s="20"/>
      <c r="X1112" s="20"/>
    </row>
    <row r="1113" spans="5:24" s="27" customFormat="1" ht="14.25" customHeight="1" x14ac:dyDescent="0.35">
      <c r="E1113" s="27" t="str">
        <f>IF(F1113="","",VLOOKUP(F1113,[5]All_LTMN_Lookups!J1115:K2337,2,FALSE))</f>
        <v/>
      </c>
      <c r="Q1113" s="28"/>
      <c r="R1113" s="20"/>
      <c r="S1113" s="20"/>
      <c r="T1113" s="20"/>
      <c r="U1113" s="20"/>
      <c r="V1113" s="20"/>
      <c r="W1113" s="20"/>
      <c r="X1113" s="20"/>
    </row>
    <row r="1114" spans="5:24" s="27" customFormat="1" ht="14.25" customHeight="1" x14ac:dyDescent="0.35">
      <c r="E1114" s="27" t="str">
        <f>IF(F1114="","",VLOOKUP(F1114,[5]All_LTMN_Lookups!J1116:K2338,2,FALSE))</f>
        <v/>
      </c>
      <c r="Q1114" s="28"/>
      <c r="R1114" s="20"/>
      <c r="S1114" s="20"/>
      <c r="T1114" s="20"/>
      <c r="U1114" s="20"/>
      <c r="V1114" s="20"/>
      <c r="W1114" s="20"/>
      <c r="X1114" s="20"/>
    </row>
    <row r="1115" spans="5:24" s="27" customFormat="1" ht="14.25" customHeight="1" x14ac:dyDescent="0.35">
      <c r="E1115" s="27" t="str">
        <f>IF(F1115="","",VLOOKUP(F1115,[5]All_LTMN_Lookups!J1117:K2339,2,FALSE))</f>
        <v/>
      </c>
      <c r="Q1115" s="28"/>
      <c r="R1115" s="20"/>
      <c r="S1115" s="20"/>
      <c r="T1115" s="20"/>
      <c r="U1115" s="20"/>
      <c r="V1115" s="20"/>
      <c r="W1115" s="20"/>
      <c r="X1115" s="20"/>
    </row>
    <row r="1116" spans="5:24" s="27" customFormat="1" ht="14.25" customHeight="1" x14ac:dyDescent="0.35">
      <c r="E1116" s="27" t="str">
        <f>IF(F1116="","",VLOOKUP(F1116,[5]All_LTMN_Lookups!J1118:K2340,2,FALSE))</f>
        <v/>
      </c>
      <c r="Q1116" s="28"/>
      <c r="R1116" s="20"/>
      <c r="S1116" s="20"/>
      <c r="T1116" s="20"/>
      <c r="U1116" s="20"/>
      <c r="V1116" s="20"/>
      <c r="W1116" s="20"/>
      <c r="X1116" s="20"/>
    </row>
    <row r="1117" spans="5:24" s="27" customFormat="1" ht="14.25" customHeight="1" x14ac:dyDescent="0.35">
      <c r="E1117" s="27" t="str">
        <f>IF(F1117="","",VLOOKUP(F1117,[5]All_LTMN_Lookups!J1119:K2341,2,FALSE))</f>
        <v/>
      </c>
      <c r="Q1117" s="28"/>
      <c r="R1117" s="20"/>
      <c r="S1117" s="20"/>
      <c r="T1117" s="20"/>
      <c r="U1117" s="20"/>
      <c r="V1117" s="20"/>
      <c r="W1117" s="20"/>
      <c r="X1117" s="20"/>
    </row>
    <row r="1118" spans="5:24" s="27" customFormat="1" ht="14.25" customHeight="1" x14ac:dyDescent="0.35">
      <c r="E1118" s="27" t="str">
        <f>IF(F1118="","",VLOOKUP(F1118,[5]All_LTMN_Lookups!J1120:K2342,2,FALSE))</f>
        <v/>
      </c>
      <c r="Q1118" s="28"/>
      <c r="R1118" s="20"/>
      <c r="S1118" s="20"/>
      <c r="T1118" s="20"/>
      <c r="U1118" s="20"/>
      <c r="V1118" s="20"/>
      <c r="W1118" s="20"/>
      <c r="X1118" s="20"/>
    </row>
    <row r="1119" spans="5:24" s="27" customFormat="1" ht="14.25" customHeight="1" x14ac:dyDescent="0.35">
      <c r="E1119" s="27" t="str">
        <f>IF(F1119="","",VLOOKUP(F1119,[5]All_LTMN_Lookups!J1121:K2343,2,FALSE))</f>
        <v/>
      </c>
      <c r="Q1119" s="28"/>
      <c r="R1119" s="20"/>
      <c r="S1119" s="20"/>
      <c r="T1119" s="20"/>
      <c r="U1119" s="20"/>
      <c r="V1119" s="20"/>
      <c r="W1119" s="20"/>
      <c r="X1119" s="20"/>
    </row>
    <row r="1120" spans="5:24" s="27" customFormat="1" ht="14.25" customHeight="1" x14ac:dyDescent="0.35">
      <c r="E1120" s="27" t="str">
        <f>IF(F1120="","",VLOOKUP(F1120,[5]All_LTMN_Lookups!J1122:K2344,2,FALSE))</f>
        <v/>
      </c>
      <c r="Q1120" s="28"/>
      <c r="R1120" s="20"/>
      <c r="S1120" s="20"/>
      <c r="T1120" s="20"/>
      <c r="U1120" s="20"/>
      <c r="V1120" s="20"/>
      <c r="W1120" s="20"/>
      <c r="X1120" s="20"/>
    </row>
    <row r="1121" spans="5:24" s="27" customFormat="1" ht="14.25" customHeight="1" x14ac:dyDescent="0.35">
      <c r="E1121" s="27" t="str">
        <f>IF(F1121="","",VLOOKUP(F1121,[5]All_LTMN_Lookups!J1123:K2345,2,FALSE))</f>
        <v/>
      </c>
      <c r="Q1121" s="28"/>
      <c r="R1121" s="20"/>
      <c r="S1121" s="20"/>
      <c r="T1121" s="20"/>
      <c r="U1121" s="20"/>
      <c r="V1121" s="20"/>
      <c r="W1121" s="20"/>
      <c r="X1121" s="20"/>
    </row>
    <row r="1122" spans="5:24" s="27" customFormat="1" ht="14.25" customHeight="1" x14ac:dyDescent="0.35">
      <c r="E1122" s="27" t="str">
        <f>IF(F1122="","",VLOOKUP(F1122,[5]All_LTMN_Lookups!J1124:K2346,2,FALSE))</f>
        <v/>
      </c>
      <c r="Q1122" s="28"/>
      <c r="R1122" s="20"/>
      <c r="S1122" s="20"/>
      <c r="T1122" s="20"/>
      <c r="U1122" s="20"/>
      <c r="V1122" s="20"/>
      <c r="W1122" s="20"/>
      <c r="X1122" s="20"/>
    </row>
    <row r="1123" spans="5:24" s="27" customFormat="1" ht="14.25" customHeight="1" x14ac:dyDescent="0.35">
      <c r="E1123" s="27" t="str">
        <f>IF(F1123="","",VLOOKUP(F1123,[5]All_LTMN_Lookups!J1125:K2347,2,FALSE))</f>
        <v/>
      </c>
      <c r="Q1123" s="28"/>
      <c r="R1123" s="20"/>
      <c r="S1123" s="20"/>
      <c r="T1123" s="20"/>
      <c r="U1123" s="20"/>
      <c r="V1123" s="20"/>
      <c r="W1123" s="20"/>
      <c r="X1123" s="20"/>
    </row>
    <row r="1124" spans="5:24" s="27" customFormat="1" ht="14.25" customHeight="1" x14ac:dyDescent="0.35">
      <c r="E1124" s="27" t="str">
        <f>IF(F1124="","",VLOOKUP(F1124,[5]All_LTMN_Lookups!J1126:K2348,2,FALSE))</f>
        <v/>
      </c>
      <c r="Q1124" s="28"/>
      <c r="R1124" s="20"/>
      <c r="S1124" s="20"/>
      <c r="T1124" s="20"/>
      <c r="U1124" s="20"/>
      <c r="V1124" s="20"/>
      <c r="W1124" s="20"/>
      <c r="X1124" s="20"/>
    </row>
    <row r="1125" spans="5:24" s="27" customFormat="1" ht="14.25" customHeight="1" x14ac:dyDescent="0.35">
      <c r="E1125" s="27" t="str">
        <f>IF(F1125="","",VLOOKUP(F1125,[5]All_LTMN_Lookups!J1127:K2349,2,FALSE))</f>
        <v/>
      </c>
      <c r="Q1125" s="28"/>
      <c r="R1125" s="20"/>
      <c r="S1125" s="20"/>
      <c r="T1125" s="20"/>
      <c r="U1125" s="20"/>
      <c r="V1125" s="20"/>
      <c r="W1125" s="20"/>
      <c r="X1125" s="20"/>
    </row>
    <row r="1126" spans="5:24" s="27" customFormat="1" ht="14.25" customHeight="1" x14ac:dyDescent="0.35">
      <c r="E1126" s="27" t="str">
        <f>IF(F1126="","",VLOOKUP(F1126,[5]All_LTMN_Lookups!J1128:K2350,2,FALSE))</f>
        <v/>
      </c>
      <c r="Q1126" s="28"/>
      <c r="R1126" s="20"/>
      <c r="S1126" s="20"/>
      <c r="T1126" s="20"/>
      <c r="U1126" s="20"/>
      <c r="V1126" s="20"/>
      <c r="W1126" s="20"/>
      <c r="X1126" s="20"/>
    </row>
    <row r="1127" spans="5:24" s="27" customFormat="1" ht="14.25" customHeight="1" x14ac:dyDescent="0.35">
      <c r="E1127" s="27" t="str">
        <f>IF(F1127="","",VLOOKUP(F1127,[5]All_LTMN_Lookups!J1129:K2351,2,FALSE))</f>
        <v/>
      </c>
      <c r="Q1127" s="28"/>
      <c r="R1127" s="20"/>
      <c r="S1127" s="20"/>
      <c r="T1127" s="20"/>
      <c r="U1127" s="20"/>
      <c r="V1127" s="20"/>
      <c r="W1127" s="20"/>
      <c r="X1127" s="20"/>
    </row>
    <row r="1128" spans="5:24" s="27" customFormat="1" ht="14.25" customHeight="1" x14ac:dyDescent="0.35">
      <c r="E1128" s="27" t="str">
        <f>IF(F1128="","",VLOOKUP(F1128,[5]All_LTMN_Lookups!J1130:K2352,2,FALSE))</f>
        <v/>
      </c>
      <c r="Q1128" s="28"/>
      <c r="R1128" s="20"/>
      <c r="S1128" s="20"/>
      <c r="T1128" s="20"/>
      <c r="U1128" s="20"/>
      <c r="V1128" s="20"/>
      <c r="W1128" s="20"/>
      <c r="X1128" s="20"/>
    </row>
    <row r="1129" spans="5:24" s="27" customFormat="1" ht="14.25" customHeight="1" x14ac:dyDescent="0.35">
      <c r="E1129" s="27" t="str">
        <f>IF(F1129="","",VLOOKUP(F1129,[5]All_LTMN_Lookups!J1131:K2353,2,FALSE))</f>
        <v/>
      </c>
      <c r="Q1129" s="28"/>
      <c r="R1129" s="20"/>
      <c r="S1129" s="20"/>
      <c r="T1129" s="20"/>
      <c r="U1129" s="20"/>
      <c r="V1129" s="20"/>
      <c r="W1129" s="20"/>
      <c r="X1129" s="20"/>
    </row>
    <row r="1130" spans="5:24" s="27" customFormat="1" ht="14.25" customHeight="1" x14ac:dyDescent="0.35">
      <c r="E1130" s="27" t="str">
        <f>IF(F1130="","",VLOOKUP(F1130,[5]All_LTMN_Lookups!J1132:K2354,2,FALSE))</f>
        <v/>
      </c>
      <c r="Q1130" s="28"/>
      <c r="R1130" s="20"/>
      <c r="S1130" s="20"/>
      <c r="T1130" s="20"/>
      <c r="U1130" s="20"/>
      <c r="V1130" s="20"/>
      <c r="W1130" s="20"/>
      <c r="X1130" s="20"/>
    </row>
    <row r="1131" spans="5:24" s="27" customFormat="1" ht="14.25" customHeight="1" x14ac:dyDescent="0.35">
      <c r="E1131" s="27" t="str">
        <f>IF(F1131="","",VLOOKUP(F1131,[5]All_LTMN_Lookups!J1133:K2355,2,FALSE))</f>
        <v/>
      </c>
      <c r="Q1131" s="28"/>
      <c r="R1131" s="20"/>
      <c r="S1131" s="20"/>
      <c r="T1131" s="20"/>
      <c r="U1131" s="20"/>
      <c r="V1131" s="20"/>
      <c r="W1131" s="20"/>
      <c r="X1131" s="20"/>
    </row>
    <row r="1132" spans="5:24" s="27" customFormat="1" ht="14.25" customHeight="1" x14ac:dyDescent="0.35">
      <c r="E1132" s="27" t="str">
        <f>IF(F1132="","",VLOOKUP(F1132,[5]All_LTMN_Lookups!J1134:K2356,2,FALSE))</f>
        <v/>
      </c>
      <c r="Q1132" s="28"/>
      <c r="R1132" s="20"/>
      <c r="S1132" s="20"/>
      <c r="T1132" s="20"/>
      <c r="U1132" s="20"/>
      <c r="V1132" s="20"/>
      <c r="W1132" s="20"/>
      <c r="X1132" s="20"/>
    </row>
    <row r="1133" spans="5:24" s="27" customFormat="1" ht="14.25" customHeight="1" x14ac:dyDescent="0.35">
      <c r="E1133" s="27" t="str">
        <f>IF(F1133="","",VLOOKUP(F1133,[5]All_LTMN_Lookups!J1135:K2357,2,FALSE))</f>
        <v/>
      </c>
      <c r="Q1133" s="28"/>
      <c r="R1133" s="20"/>
      <c r="S1133" s="20"/>
      <c r="T1133" s="20"/>
      <c r="U1133" s="20"/>
      <c r="V1133" s="20"/>
      <c r="W1133" s="20"/>
      <c r="X1133" s="20"/>
    </row>
    <row r="1134" spans="5:24" s="27" customFormat="1" ht="14.25" customHeight="1" x14ac:dyDescent="0.35">
      <c r="E1134" s="27" t="str">
        <f>IF(F1134="","",VLOOKUP(F1134,[5]All_LTMN_Lookups!J1136:K2358,2,FALSE))</f>
        <v/>
      </c>
      <c r="Q1134" s="28"/>
      <c r="R1134" s="20"/>
      <c r="S1134" s="20"/>
      <c r="T1134" s="20"/>
      <c r="U1134" s="20"/>
      <c r="V1134" s="20"/>
      <c r="W1134" s="20"/>
      <c r="X1134" s="20"/>
    </row>
    <row r="1135" spans="5:24" s="27" customFormat="1" ht="14.25" customHeight="1" x14ac:dyDescent="0.35">
      <c r="E1135" s="27" t="str">
        <f>IF(F1135="","",VLOOKUP(F1135,[5]All_LTMN_Lookups!J1137:K2359,2,FALSE))</f>
        <v/>
      </c>
      <c r="Q1135" s="28"/>
      <c r="R1135" s="20"/>
      <c r="S1135" s="20"/>
      <c r="T1135" s="20"/>
      <c r="U1135" s="20"/>
      <c r="V1135" s="20"/>
      <c r="W1135" s="20"/>
      <c r="X1135" s="20"/>
    </row>
    <row r="1136" spans="5:24" s="27" customFormat="1" ht="14.25" customHeight="1" x14ac:dyDescent="0.35">
      <c r="E1136" s="27" t="str">
        <f>IF(F1136="","",VLOOKUP(F1136,[5]All_LTMN_Lookups!J1138:K2360,2,FALSE))</f>
        <v/>
      </c>
      <c r="Q1136" s="28"/>
      <c r="R1136" s="20"/>
      <c r="S1136" s="20"/>
      <c r="T1136" s="20"/>
      <c r="U1136" s="20"/>
      <c r="V1136" s="20"/>
      <c r="W1136" s="20"/>
      <c r="X1136" s="20"/>
    </row>
    <row r="1137" spans="5:24" s="27" customFormat="1" ht="14.25" customHeight="1" x14ac:dyDescent="0.35">
      <c r="E1137" s="27" t="str">
        <f>IF(F1137="","",VLOOKUP(F1137,[5]All_LTMN_Lookups!J1139:K2361,2,FALSE))</f>
        <v/>
      </c>
      <c r="Q1137" s="28"/>
      <c r="R1137" s="20"/>
      <c r="S1137" s="20"/>
      <c r="T1137" s="20"/>
      <c r="U1137" s="20"/>
      <c r="V1137" s="20"/>
      <c r="W1137" s="20"/>
      <c r="X1137" s="20"/>
    </row>
    <row r="1138" spans="5:24" s="27" customFormat="1" ht="14.25" customHeight="1" x14ac:dyDescent="0.35">
      <c r="E1138" s="27" t="str">
        <f>IF(F1138="","",VLOOKUP(F1138,[5]All_LTMN_Lookups!J1140:K2362,2,FALSE))</f>
        <v/>
      </c>
      <c r="Q1138" s="28"/>
      <c r="R1138" s="20"/>
      <c r="S1138" s="20"/>
      <c r="T1138" s="20"/>
      <c r="U1138" s="20"/>
      <c r="V1138" s="20"/>
      <c r="W1138" s="20"/>
      <c r="X1138" s="20"/>
    </row>
    <row r="1139" spans="5:24" s="27" customFormat="1" ht="14.25" customHeight="1" x14ac:dyDescent="0.35">
      <c r="E1139" s="27" t="str">
        <f>IF(F1139="","",VLOOKUP(F1139,[5]All_LTMN_Lookups!J1141:K2363,2,FALSE))</f>
        <v/>
      </c>
      <c r="Q1139" s="28"/>
      <c r="R1139" s="20"/>
      <c r="S1139" s="20"/>
      <c r="T1139" s="20"/>
      <c r="U1139" s="20"/>
      <c r="V1139" s="20"/>
      <c r="W1139" s="20"/>
      <c r="X1139" s="20"/>
    </row>
    <row r="1140" spans="5:24" s="27" customFormat="1" ht="14.25" customHeight="1" x14ac:dyDescent="0.35">
      <c r="E1140" s="27" t="str">
        <f>IF(F1140="","",VLOOKUP(F1140,[5]All_LTMN_Lookups!J1142:K2364,2,FALSE))</f>
        <v/>
      </c>
      <c r="Q1140" s="28"/>
      <c r="R1140" s="20"/>
      <c r="S1140" s="20"/>
      <c r="T1140" s="20"/>
      <c r="U1140" s="20"/>
      <c r="V1140" s="20"/>
      <c r="W1140" s="20"/>
      <c r="X1140" s="20"/>
    </row>
    <row r="1141" spans="5:24" s="27" customFormat="1" ht="14.25" customHeight="1" x14ac:dyDescent="0.35">
      <c r="E1141" s="27" t="str">
        <f>IF(F1141="","",VLOOKUP(F1141,[5]All_LTMN_Lookups!J1143:K2365,2,FALSE))</f>
        <v/>
      </c>
      <c r="Q1141" s="28"/>
      <c r="R1141" s="20"/>
      <c r="S1141" s="20"/>
      <c r="T1141" s="20"/>
      <c r="U1141" s="20"/>
      <c r="V1141" s="20"/>
      <c r="W1141" s="20"/>
      <c r="X1141" s="20"/>
    </row>
    <row r="1142" spans="5:24" s="27" customFormat="1" ht="14.25" customHeight="1" x14ac:dyDescent="0.35">
      <c r="E1142" s="27" t="str">
        <f>IF(F1142="","",VLOOKUP(F1142,[5]All_LTMN_Lookups!J1144:K2366,2,FALSE))</f>
        <v/>
      </c>
      <c r="Q1142" s="28"/>
      <c r="R1142" s="20"/>
      <c r="S1142" s="20"/>
      <c r="T1142" s="20"/>
      <c r="U1142" s="20"/>
      <c r="V1142" s="20"/>
      <c r="W1142" s="20"/>
      <c r="X1142" s="20"/>
    </row>
    <row r="1143" spans="5:24" s="27" customFormat="1" ht="14.25" customHeight="1" x14ac:dyDescent="0.35">
      <c r="E1143" s="27" t="str">
        <f>IF(F1143="","",VLOOKUP(F1143,[5]All_LTMN_Lookups!J1145:K2367,2,FALSE))</f>
        <v/>
      </c>
      <c r="Q1143" s="28"/>
      <c r="R1143" s="20"/>
      <c r="S1143" s="20"/>
      <c r="T1143" s="20"/>
      <c r="U1143" s="20"/>
      <c r="V1143" s="20"/>
      <c r="W1143" s="20"/>
      <c r="X1143" s="20"/>
    </row>
    <row r="1144" spans="5:24" s="27" customFormat="1" ht="14.25" customHeight="1" x14ac:dyDescent="0.35">
      <c r="E1144" s="27" t="str">
        <f>IF(F1144="","",VLOOKUP(F1144,[5]All_LTMN_Lookups!J1146:K2368,2,FALSE))</f>
        <v/>
      </c>
      <c r="Q1144" s="28"/>
      <c r="R1144" s="20"/>
      <c r="S1144" s="20"/>
      <c r="T1144" s="20"/>
      <c r="U1144" s="20"/>
      <c r="V1144" s="20"/>
      <c r="W1144" s="20"/>
      <c r="X1144" s="20"/>
    </row>
    <row r="1145" spans="5:24" s="27" customFormat="1" ht="14.25" customHeight="1" x14ac:dyDescent="0.35">
      <c r="E1145" s="27" t="str">
        <f>IF(F1145="","",VLOOKUP(F1145,[5]All_LTMN_Lookups!J1147:K2369,2,FALSE))</f>
        <v/>
      </c>
      <c r="Q1145" s="28"/>
      <c r="R1145" s="20"/>
      <c r="S1145" s="20"/>
      <c r="T1145" s="20"/>
      <c r="U1145" s="20"/>
      <c r="V1145" s="20"/>
      <c r="W1145" s="20"/>
      <c r="X1145" s="20"/>
    </row>
    <row r="1146" spans="5:24" s="27" customFormat="1" ht="14.25" customHeight="1" x14ac:dyDescent="0.35">
      <c r="E1146" s="27" t="str">
        <f>IF(F1146="","",VLOOKUP(F1146,[5]All_LTMN_Lookups!J1148:K2370,2,FALSE))</f>
        <v/>
      </c>
      <c r="Q1146" s="28"/>
      <c r="R1146" s="20"/>
      <c r="S1146" s="20"/>
      <c r="T1146" s="20"/>
      <c r="U1146" s="20"/>
      <c r="V1146" s="20"/>
      <c r="W1146" s="20"/>
      <c r="X1146" s="20"/>
    </row>
    <row r="1147" spans="5:24" s="27" customFormat="1" ht="14.25" customHeight="1" x14ac:dyDescent="0.35">
      <c r="E1147" s="27" t="str">
        <f>IF(F1147="","",VLOOKUP(F1147,[5]All_LTMN_Lookups!J1149:K2371,2,FALSE))</f>
        <v/>
      </c>
      <c r="Q1147" s="28"/>
      <c r="R1147" s="20"/>
      <c r="S1147" s="20"/>
      <c r="T1147" s="20"/>
      <c r="U1147" s="20"/>
      <c r="V1147" s="20"/>
      <c r="W1147" s="20"/>
      <c r="X1147" s="20"/>
    </row>
    <row r="1148" spans="5:24" s="27" customFormat="1" ht="14.25" customHeight="1" x14ac:dyDescent="0.35">
      <c r="E1148" s="27" t="str">
        <f>IF(F1148="","",VLOOKUP(F1148,[5]All_LTMN_Lookups!J1150:K2372,2,FALSE))</f>
        <v/>
      </c>
      <c r="Q1148" s="28"/>
      <c r="R1148" s="20"/>
      <c r="S1148" s="20"/>
      <c r="T1148" s="20"/>
      <c r="U1148" s="20"/>
      <c r="V1148" s="20"/>
      <c r="W1148" s="20"/>
      <c r="X1148" s="20"/>
    </row>
    <row r="1149" spans="5:24" s="27" customFormat="1" ht="14.25" customHeight="1" x14ac:dyDescent="0.35">
      <c r="E1149" s="27" t="str">
        <f>IF(F1149="","",VLOOKUP(F1149,[5]All_LTMN_Lookups!J1151:K2373,2,FALSE))</f>
        <v/>
      </c>
      <c r="Q1149" s="28"/>
      <c r="R1149" s="20"/>
      <c r="S1149" s="20"/>
      <c r="T1149" s="20"/>
      <c r="U1149" s="20"/>
      <c r="V1149" s="20"/>
      <c r="W1149" s="20"/>
      <c r="X1149" s="20"/>
    </row>
    <row r="1150" spans="5:24" s="27" customFormat="1" ht="14.25" customHeight="1" x14ac:dyDescent="0.35">
      <c r="E1150" s="27" t="str">
        <f>IF(F1150="","",VLOOKUP(F1150,[5]All_LTMN_Lookups!J1152:K2374,2,FALSE))</f>
        <v/>
      </c>
      <c r="Q1150" s="28"/>
      <c r="R1150" s="20"/>
      <c r="S1150" s="20"/>
      <c r="T1150" s="20"/>
      <c r="U1150" s="20"/>
      <c r="V1150" s="20"/>
      <c r="W1150" s="20"/>
      <c r="X1150" s="20"/>
    </row>
    <row r="1151" spans="5:24" s="27" customFormat="1" ht="14.25" customHeight="1" x14ac:dyDescent="0.35">
      <c r="E1151" s="27" t="str">
        <f>IF(F1151="","",VLOOKUP(F1151,[5]All_LTMN_Lookups!J1153:K2375,2,FALSE))</f>
        <v/>
      </c>
      <c r="Q1151" s="28"/>
      <c r="R1151" s="20"/>
      <c r="S1151" s="20"/>
      <c r="T1151" s="20"/>
      <c r="U1151" s="20"/>
      <c r="V1151" s="20"/>
      <c r="W1151" s="20"/>
      <c r="X1151" s="20"/>
    </row>
    <row r="1152" spans="5:24" s="27" customFormat="1" ht="14.25" customHeight="1" x14ac:dyDescent="0.35">
      <c r="E1152" s="27" t="str">
        <f>IF(F1152="","",VLOOKUP(F1152,[5]All_LTMN_Lookups!J1154:K2376,2,FALSE))</f>
        <v/>
      </c>
      <c r="Q1152" s="28"/>
      <c r="R1152" s="20"/>
      <c r="S1152" s="20"/>
      <c r="T1152" s="20"/>
      <c r="U1152" s="20"/>
      <c r="V1152" s="20"/>
      <c r="W1152" s="20"/>
      <c r="X1152" s="20"/>
    </row>
    <row r="1153" spans="5:24" s="27" customFormat="1" ht="14.25" customHeight="1" x14ac:dyDescent="0.35">
      <c r="E1153" s="27" t="str">
        <f>IF(F1153="","",VLOOKUP(F1153,[5]All_LTMN_Lookups!J1155:K2377,2,FALSE))</f>
        <v/>
      </c>
      <c r="Q1153" s="28"/>
      <c r="R1153" s="20"/>
      <c r="S1153" s="20"/>
      <c r="T1153" s="20"/>
      <c r="U1153" s="20"/>
      <c r="V1153" s="20"/>
      <c r="W1153" s="20"/>
      <c r="X1153" s="20"/>
    </row>
    <row r="1154" spans="5:24" s="27" customFormat="1" ht="14.25" customHeight="1" x14ac:dyDescent="0.35">
      <c r="E1154" s="27" t="str">
        <f>IF(F1154="","",VLOOKUP(F1154,[5]All_LTMN_Lookups!J1156:K2378,2,FALSE))</f>
        <v/>
      </c>
      <c r="Q1154" s="28"/>
      <c r="R1154" s="20"/>
      <c r="S1154" s="20"/>
      <c r="T1154" s="20"/>
      <c r="U1154" s="20"/>
      <c r="V1154" s="20"/>
      <c r="W1154" s="20"/>
      <c r="X1154" s="20"/>
    </row>
    <row r="1155" spans="5:24" s="27" customFormat="1" ht="14.25" customHeight="1" x14ac:dyDescent="0.35">
      <c r="E1155" s="27" t="str">
        <f>IF(F1155="","",VLOOKUP(F1155,[5]All_LTMN_Lookups!J1157:K2379,2,FALSE))</f>
        <v/>
      </c>
      <c r="Q1155" s="28"/>
      <c r="R1155" s="20"/>
      <c r="S1155" s="20"/>
      <c r="T1155" s="20"/>
      <c r="U1155" s="20"/>
      <c r="V1155" s="20"/>
      <c r="W1155" s="20"/>
      <c r="X1155" s="20"/>
    </row>
    <row r="1156" spans="5:24" s="27" customFormat="1" ht="14.25" customHeight="1" x14ac:dyDescent="0.35">
      <c r="E1156" s="27" t="str">
        <f>IF(F1156="","",VLOOKUP(F1156,[5]All_LTMN_Lookups!J1158:K2380,2,FALSE))</f>
        <v/>
      </c>
      <c r="Q1156" s="28"/>
      <c r="R1156" s="20"/>
      <c r="S1156" s="20"/>
      <c r="T1156" s="20"/>
      <c r="U1156" s="20"/>
      <c r="V1156" s="20"/>
      <c r="W1156" s="20"/>
      <c r="X1156" s="20"/>
    </row>
    <row r="1157" spans="5:24" s="27" customFormat="1" ht="14.25" customHeight="1" x14ac:dyDescent="0.35">
      <c r="E1157" s="27" t="str">
        <f>IF(F1157="","",VLOOKUP(F1157,[5]All_LTMN_Lookups!J1159:K2381,2,FALSE))</f>
        <v/>
      </c>
      <c r="Q1157" s="28"/>
      <c r="R1157" s="20"/>
      <c r="S1157" s="20"/>
      <c r="T1157" s="20"/>
      <c r="U1157" s="20"/>
      <c r="V1157" s="20"/>
      <c r="W1157" s="20"/>
      <c r="X1157" s="20"/>
    </row>
    <row r="1158" spans="5:24" s="27" customFormat="1" ht="14.25" customHeight="1" x14ac:dyDescent="0.35">
      <c r="E1158" s="27" t="str">
        <f>IF(F1158="","",VLOOKUP(F1158,[5]All_LTMN_Lookups!J1160:K2382,2,FALSE))</f>
        <v/>
      </c>
      <c r="Q1158" s="28"/>
      <c r="R1158" s="20"/>
      <c r="S1158" s="20"/>
      <c r="T1158" s="20"/>
      <c r="U1158" s="20"/>
      <c r="V1158" s="20"/>
      <c r="W1158" s="20"/>
      <c r="X1158" s="20"/>
    </row>
    <row r="1159" spans="5:24" s="27" customFormat="1" ht="14.25" customHeight="1" x14ac:dyDescent="0.35">
      <c r="E1159" s="27" t="str">
        <f>IF(F1159="","",VLOOKUP(F1159,[5]All_LTMN_Lookups!J1161:K2383,2,FALSE))</f>
        <v/>
      </c>
      <c r="Q1159" s="28"/>
      <c r="R1159" s="20"/>
      <c r="S1159" s="20"/>
      <c r="T1159" s="20"/>
      <c r="U1159" s="20"/>
      <c r="V1159" s="20"/>
      <c r="W1159" s="20"/>
      <c r="X1159" s="20"/>
    </row>
    <row r="1160" spans="5:24" s="27" customFormat="1" ht="14.25" customHeight="1" x14ac:dyDescent="0.35">
      <c r="E1160" s="27" t="str">
        <f>IF(F1160="","",VLOOKUP(F1160,[5]All_LTMN_Lookups!J1162:K2384,2,FALSE))</f>
        <v/>
      </c>
      <c r="Q1160" s="28"/>
      <c r="R1160" s="20"/>
      <c r="S1160" s="20"/>
      <c r="T1160" s="20"/>
      <c r="U1160" s="20"/>
      <c r="V1160" s="20"/>
      <c r="W1160" s="20"/>
      <c r="X1160" s="20"/>
    </row>
    <row r="1161" spans="5:24" s="27" customFormat="1" ht="14.25" customHeight="1" x14ac:dyDescent="0.35">
      <c r="E1161" s="27" t="str">
        <f>IF(F1161="","",VLOOKUP(F1161,[5]All_LTMN_Lookups!J1163:K2385,2,FALSE))</f>
        <v/>
      </c>
      <c r="Q1161" s="28"/>
      <c r="R1161" s="20"/>
      <c r="S1161" s="20"/>
      <c r="T1161" s="20"/>
      <c r="U1161" s="20"/>
      <c r="V1161" s="20"/>
      <c r="W1161" s="20"/>
      <c r="X1161" s="20"/>
    </row>
    <row r="1162" spans="5:24" s="27" customFormat="1" ht="14.25" customHeight="1" x14ac:dyDescent="0.35">
      <c r="E1162" s="27" t="str">
        <f>IF(F1162="","",VLOOKUP(F1162,[5]All_LTMN_Lookups!J1164:K2386,2,FALSE))</f>
        <v/>
      </c>
      <c r="Q1162" s="28"/>
      <c r="R1162" s="20"/>
      <c r="S1162" s="20"/>
      <c r="T1162" s="20"/>
      <c r="U1162" s="20"/>
      <c r="V1162" s="20"/>
      <c r="W1162" s="20"/>
      <c r="X1162" s="20"/>
    </row>
    <row r="1163" spans="5:24" s="27" customFormat="1" ht="14.25" customHeight="1" x14ac:dyDescent="0.35">
      <c r="E1163" s="27" t="str">
        <f>IF(F1163="","",VLOOKUP(F1163,[5]All_LTMN_Lookups!J1165:K2387,2,FALSE))</f>
        <v/>
      </c>
      <c r="Q1163" s="28"/>
      <c r="R1163" s="20"/>
      <c r="S1163" s="20"/>
      <c r="T1163" s="20"/>
      <c r="U1163" s="20"/>
      <c r="V1163" s="20"/>
      <c r="W1163" s="20"/>
      <c r="X1163" s="20"/>
    </row>
    <row r="1164" spans="5:24" s="27" customFormat="1" ht="14.25" customHeight="1" x14ac:dyDescent="0.35">
      <c r="E1164" s="27" t="str">
        <f>IF(F1164="","",VLOOKUP(F1164,[5]All_LTMN_Lookups!J1166:K2388,2,FALSE))</f>
        <v/>
      </c>
      <c r="Q1164" s="28"/>
      <c r="R1164" s="20"/>
      <c r="S1164" s="20"/>
      <c r="T1164" s="20"/>
      <c r="U1164" s="20"/>
      <c r="V1164" s="20"/>
      <c r="W1164" s="20"/>
      <c r="X1164" s="20"/>
    </row>
    <row r="1165" spans="5:24" s="27" customFormat="1" ht="14.25" customHeight="1" x14ac:dyDescent="0.35">
      <c r="E1165" s="27" t="str">
        <f>IF(F1165="","",VLOOKUP(F1165,[5]All_LTMN_Lookups!J1167:K2389,2,FALSE))</f>
        <v/>
      </c>
      <c r="Q1165" s="28"/>
      <c r="R1165" s="20"/>
      <c r="S1165" s="20"/>
      <c r="T1165" s="20"/>
      <c r="U1165" s="20"/>
      <c r="V1165" s="20"/>
      <c r="W1165" s="20"/>
      <c r="X1165" s="20"/>
    </row>
    <row r="1166" spans="5:24" s="27" customFormat="1" ht="14.25" customHeight="1" x14ac:dyDescent="0.35">
      <c r="E1166" s="27" t="str">
        <f>IF(F1166="","",VLOOKUP(F1166,[5]All_LTMN_Lookups!J1168:K2390,2,FALSE))</f>
        <v/>
      </c>
      <c r="Q1166" s="28"/>
      <c r="R1166" s="20"/>
      <c r="S1166" s="20"/>
      <c r="T1166" s="20"/>
      <c r="U1166" s="20"/>
      <c r="V1166" s="20"/>
      <c r="W1166" s="20"/>
      <c r="X1166" s="20"/>
    </row>
    <row r="1167" spans="5:24" s="27" customFormat="1" ht="14.25" customHeight="1" x14ac:dyDescent="0.35">
      <c r="E1167" s="27" t="str">
        <f>IF(F1167="","",VLOOKUP(F1167,[5]All_LTMN_Lookups!J1169:K2391,2,FALSE))</f>
        <v/>
      </c>
      <c r="Q1167" s="28"/>
      <c r="R1167" s="20"/>
      <c r="S1167" s="20"/>
      <c r="T1167" s="20"/>
      <c r="U1167" s="20"/>
      <c r="V1167" s="20"/>
      <c r="W1167" s="20"/>
      <c r="X1167" s="20"/>
    </row>
    <row r="1168" spans="5:24" s="27" customFormat="1" ht="14.25" customHeight="1" x14ac:dyDescent="0.35">
      <c r="E1168" s="27" t="str">
        <f>IF(F1168="","",VLOOKUP(F1168,[5]All_LTMN_Lookups!J1170:K2392,2,FALSE))</f>
        <v/>
      </c>
      <c r="Q1168" s="28"/>
      <c r="R1168" s="20"/>
      <c r="S1168" s="20"/>
      <c r="T1168" s="20"/>
      <c r="U1168" s="20"/>
      <c r="V1168" s="20"/>
      <c r="W1168" s="20"/>
      <c r="X1168" s="20"/>
    </row>
    <row r="1169" spans="5:24" s="27" customFormat="1" ht="14.25" customHeight="1" x14ac:dyDescent="0.35">
      <c r="E1169" s="27" t="str">
        <f>IF(F1169="","",VLOOKUP(F1169,[5]All_LTMN_Lookups!J1171:K2393,2,FALSE))</f>
        <v/>
      </c>
      <c r="Q1169" s="28"/>
      <c r="R1169" s="20"/>
      <c r="S1169" s="20"/>
      <c r="T1169" s="20"/>
      <c r="U1169" s="20"/>
      <c r="V1169" s="20"/>
      <c r="W1169" s="20"/>
      <c r="X1169" s="20"/>
    </row>
    <row r="1170" spans="5:24" s="27" customFormat="1" ht="14.25" customHeight="1" x14ac:dyDescent="0.35">
      <c r="E1170" s="27" t="str">
        <f>IF(F1170="","",VLOOKUP(F1170,[5]All_LTMN_Lookups!J1172:K2394,2,FALSE))</f>
        <v/>
      </c>
      <c r="Q1170" s="28"/>
      <c r="R1170" s="20"/>
      <c r="S1170" s="20"/>
      <c r="T1170" s="20"/>
      <c r="U1170" s="20"/>
      <c r="V1170" s="20"/>
      <c r="W1170" s="20"/>
      <c r="X1170" s="20"/>
    </row>
    <row r="1171" spans="5:24" s="27" customFormat="1" ht="14.25" customHeight="1" x14ac:dyDescent="0.35">
      <c r="E1171" s="27" t="str">
        <f>IF(F1171="","",VLOOKUP(F1171,[5]All_LTMN_Lookups!J1173:K2395,2,FALSE))</f>
        <v/>
      </c>
      <c r="Q1171" s="28"/>
      <c r="R1171" s="20"/>
      <c r="S1171" s="20"/>
      <c r="T1171" s="20"/>
      <c r="U1171" s="20"/>
      <c r="V1171" s="20"/>
      <c r="W1171" s="20"/>
      <c r="X1171" s="20"/>
    </row>
    <row r="1172" spans="5:24" s="27" customFormat="1" ht="14.25" customHeight="1" x14ac:dyDescent="0.35">
      <c r="E1172" s="27" t="str">
        <f>IF(F1172="","",VLOOKUP(F1172,[5]All_LTMN_Lookups!J1174:K2396,2,FALSE))</f>
        <v/>
      </c>
      <c r="Q1172" s="28"/>
      <c r="R1172" s="20"/>
      <c r="S1172" s="20"/>
      <c r="T1172" s="20"/>
      <c r="U1172" s="20"/>
      <c r="V1172" s="20"/>
      <c r="W1172" s="20"/>
      <c r="X1172" s="20"/>
    </row>
    <row r="1173" spans="5:24" s="27" customFormat="1" ht="14.25" customHeight="1" x14ac:dyDescent="0.35">
      <c r="E1173" s="27" t="str">
        <f>IF(F1173="","",VLOOKUP(F1173,[5]All_LTMN_Lookups!J1175:K2397,2,FALSE))</f>
        <v/>
      </c>
      <c r="Q1173" s="28"/>
      <c r="R1173" s="20"/>
      <c r="S1173" s="20"/>
      <c r="T1173" s="20"/>
      <c r="U1173" s="20"/>
      <c r="V1173" s="20"/>
      <c r="W1173" s="20"/>
      <c r="X1173" s="20"/>
    </row>
    <row r="1174" spans="5:24" s="27" customFormat="1" ht="14.25" customHeight="1" x14ac:dyDescent="0.35">
      <c r="E1174" s="27" t="str">
        <f>IF(F1174="","",VLOOKUP(F1174,[5]All_LTMN_Lookups!J1176:K2398,2,FALSE))</f>
        <v/>
      </c>
      <c r="Q1174" s="28"/>
      <c r="R1174" s="20"/>
      <c r="S1174" s="20"/>
      <c r="T1174" s="20"/>
      <c r="U1174" s="20"/>
      <c r="V1174" s="20"/>
      <c r="W1174" s="20"/>
      <c r="X1174" s="20"/>
    </row>
    <row r="1175" spans="5:24" s="27" customFormat="1" ht="14.25" customHeight="1" x14ac:dyDescent="0.35">
      <c r="E1175" s="27" t="str">
        <f>IF(F1175="","",VLOOKUP(F1175,[5]All_LTMN_Lookups!J1177:K2399,2,FALSE))</f>
        <v/>
      </c>
      <c r="Q1175" s="28"/>
      <c r="R1175" s="20"/>
      <c r="S1175" s="20"/>
      <c r="T1175" s="20"/>
      <c r="U1175" s="20"/>
      <c r="V1175" s="20"/>
      <c r="W1175" s="20"/>
      <c r="X1175" s="20"/>
    </row>
    <row r="1176" spans="5:24" s="27" customFormat="1" ht="14.25" customHeight="1" x14ac:dyDescent="0.35">
      <c r="E1176" s="27" t="str">
        <f>IF(F1176="","",VLOOKUP(F1176,[5]All_LTMN_Lookups!J1178:K2400,2,FALSE))</f>
        <v/>
      </c>
      <c r="Q1176" s="28"/>
      <c r="R1176" s="20"/>
      <c r="S1176" s="20"/>
      <c r="T1176" s="20"/>
      <c r="U1176" s="20"/>
      <c r="V1176" s="20"/>
      <c r="W1176" s="20"/>
      <c r="X1176" s="20"/>
    </row>
    <row r="1177" spans="5:24" s="27" customFormat="1" ht="14.25" customHeight="1" x14ac:dyDescent="0.35">
      <c r="E1177" s="27" t="str">
        <f>IF(F1177="","",VLOOKUP(F1177,[5]All_LTMN_Lookups!J1179:K2401,2,FALSE))</f>
        <v/>
      </c>
      <c r="Q1177" s="28"/>
      <c r="R1177" s="20"/>
      <c r="S1177" s="20"/>
      <c r="T1177" s="20"/>
      <c r="U1177" s="20"/>
      <c r="V1177" s="20"/>
      <c r="W1177" s="20"/>
      <c r="X1177" s="20"/>
    </row>
    <row r="1178" spans="5:24" s="27" customFormat="1" ht="14.25" customHeight="1" x14ac:dyDescent="0.35">
      <c r="E1178" s="27" t="str">
        <f>IF(F1178="","",VLOOKUP(F1178,[5]All_LTMN_Lookups!J1180:K2402,2,FALSE))</f>
        <v/>
      </c>
      <c r="Q1178" s="28"/>
      <c r="R1178" s="20"/>
      <c r="S1178" s="20"/>
      <c r="T1178" s="20"/>
      <c r="U1178" s="20"/>
      <c r="V1178" s="20"/>
      <c r="W1178" s="20"/>
      <c r="X1178" s="20"/>
    </row>
    <row r="1179" spans="5:24" s="27" customFormat="1" ht="14.25" customHeight="1" x14ac:dyDescent="0.35">
      <c r="E1179" s="27" t="str">
        <f>IF(F1179="","",VLOOKUP(F1179,[5]All_LTMN_Lookups!J1181:K2403,2,FALSE))</f>
        <v/>
      </c>
      <c r="Q1179" s="28"/>
      <c r="R1179" s="20"/>
      <c r="S1179" s="20"/>
      <c r="T1179" s="20"/>
      <c r="U1179" s="20"/>
      <c r="V1179" s="20"/>
      <c r="W1179" s="20"/>
      <c r="X1179" s="20"/>
    </row>
    <row r="1180" spans="5:24" s="27" customFormat="1" ht="14.25" customHeight="1" x14ac:dyDescent="0.35">
      <c r="E1180" s="27" t="str">
        <f>IF(F1180="","",VLOOKUP(F1180,[5]All_LTMN_Lookups!J1182:K2404,2,FALSE))</f>
        <v/>
      </c>
      <c r="Q1180" s="28"/>
      <c r="R1180" s="20"/>
      <c r="S1180" s="20"/>
      <c r="T1180" s="20"/>
      <c r="U1180" s="20"/>
      <c r="V1180" s="20"/>
      <c r="W1180" s="20"/>
      <c r="X1180" s="20"/>
    </row>
    <row r="1181" spans="5:24" s="27" customFormat="1" ht="14.25" customHeight="1" x14ac:dyDescent="0.35">
      <c r="E1181" s="27" t="str">
        <f>IF(F1181="","",VLOOKUP(F1181,[5]All_LTMN_Lookups!J1183:K2405,2,FALSE))</f>
        <v/>
      </c>
      <c r="Q1181" s="28"/>
      <c r="R1181" s="20"/>
      <c r="S1181" s="20"/>
      <c r="T1181" s="20"/>
      <c r="U1181" s="20"/>
      <c r="V1181" s="20"/>
      <c r="W1181" s="20"/>
      <c r="X1181" s="20"/>
    </row>
    <row r="1182" spans="5:24" s="27" customFormat="1" ht="14.25" customHeight="1" x14ac:dyDescent="0.35">
      <c r="E1182" s="27" t="str">
        <f>IF(F1182="","",VLOOKUP(F1182,[5]All_LTMN_Lookups!J1184:K2406,2,FALSE))</f>
        <v/>
      </c>
      <c r="Q1182" s="28"/>
      <c r="R1182" s="20"/>
      <c r="S1182" s="20"/>
      <c r="T1182" s="20"/>
      <c r="U1182" s="20"/>
      <c r="V1182" s="20"/>
      <c r="W1182" s="20"/>
      <c r="X1182" s="20"/>
    </row>
    <row r="1183" spans="5:24" s="27" customFormat="1" ht="14.25" customHeight="1" x14ac:dyDescent="0.35">
      <c r="E1183" s="27" t="str">
        <f>IF(F1183="","",VLOOKUP(F1183,[5]All_LTMN_Lookups!J1185:K2407,2,FALSE))</f>
        <v/>
      </c>
      <c r="Q1183" s="28"/>
      <c r="R1183" s="20"/>
      <c r="S1183" s="20"/>
      <c r="T1183" s="20"/>
      <c r="U1183" s="20"/>
      <c r="V1183" s="20"/>
      <c r="W1183" s="20"/>
      <c r="X1183" s="20"/>
    </row>
    <row r="1184" spans="5:24" s="27" customFormat="1" ht="14.25" customHeight="1" x14ac:dyDescent="0.35">
      <c r="E1184" s="27" t="str">
        <f>IF(F1184="","",VLOOKUP(F1184,[5]All_LTMN_Lookups!J1186:K2408,2,FALSE))</f>
        <v/>
      </c>
      <c r="Q1184" s="28"/>
      <c r="R1184" s="20"/>
      <c r="S1184" s="20"/>
      <c r="T1184" s="20"/>
      <c r="U1184" s="20"/>
      <c r="V1184" s="20"/>
      <c r="W1184" s="20"/>
      <c r="X1184" s="20"/>
    </row>
    <row r="1185" spans="5:24" s="27" customFormat="1" ht="14.25" customHeight="1" x14ac:dyDescent="0.35">
      <c r="E1185" s="27" t="str">
        <f>IF(F1185="","",VLOOKUP(F1185,[5]All_LTMN_Lookups!J1187:K2409,2,FALSE))</f>
        <v/>
      </c>
      <c r="Q1185" s="28"/>
      <c r="R1185" s="20"/>
      <c r="S1185" s="20"/>
      <c r="T1185" s="20"/>
      <c r="U1185" s="20"/>
      <c r="V1185" s="20"/>
      <c r="W1185" s="20"/>
      <c r="X1185" s="20"/>
    </row>
    <row r="1186" spans="5:24" s="27" customFormat="1" ht="14.25" customHeight="1" x14ac:dyDescent="0.35">
      <c r="E1186" s="27" t="str">
        <f>IF(F1186="","",VLOOKUP(F1186,[5]All_LTMN_Lookups!J1188:K2410,2,FALSE))</f>
        <v/>
      </c>
      <c r="Q1186" s="28"/>
      <c r="R1186" s="20"/>
      <c r="S1186" s="20"/>
      <c r="T1186" s="20"/>
      <c r="U1186" s="20"/>
      <c r="V1186" s="20"/>
      <c r="W1186" s="20"/>
      <c r="X1186" s="20"/>
    </row>
    <row r="1187" spans="5:24" s="27" customFormat="1" ht="14.25" customHeight="1" x14ac:dyDescent="0.35">
      <c r="E1187" s="27" t="str">
        <f>IF(F1187="","",VLOOKUP(F1187,[5]All_LTMN_Lookups!J1189:K2411,2,FALSE))</f>
        <v/>
      </c>
      <c r="Q1187" s="28"/>
      <c r="R1187" s="20"/>
      <c r="S1187" s="20"/>
      <c r="T1187" s="20"/>
      <c r="U1187" s="20"/>
      <c r="V1187" s="20"/>
      <c r="W1187" s="20"/>
      <c r="X1187" s="20"/>
    </row>
    <row r="1188" spans="5:24" s="27" customFormat="1" ht="14.25" customHeight="1" x14ac:dyDescent="0.35">
      <c r="E1188" s="27" t="str">
        <f>IF(F1188="","",VLOOKUP(F1188,[5]All_LTMN_Lookups!J1190:K2412,2,FALSE))</f>
        <v/>
      </c>
      <c r="Q1188" s="28"/>
      <c r="R1188" s="20"/>
      <c r="S1188" s="20"/>
      <c r="T1188" s="20"/>
      <c r="U1188" s="20"/>
      <c r="V1188" s="20"/>
      <c r="W1188" s="20"/>
      <c r="X1188" s="20"/>
    </row>
    <row r="1189" spans="5:24" s="27" customFormat="1" ht="14.25" customHeight="1" x14ac:dyDescent="0.35">
      <c r="E1189" s="27" t="str">
        <f>IF(F1189="","",VLOOKUP(F1189,[5]All_LTMN_Lookups!J1191:K2413,2,FALSE))</f>
        <v/>
      </c>
      <c r="Q1189" s="28"/>
      <c r="R1189" s="20"/>
      <c r="S1189" s="20"/>
      <c r="T1189" s="20"/>
      <c r="U1189" s="20"/>
      <c r="V1189" s="20"/>
      <c r="W1189" s="20"/>
      <c r="X1189" s="20"/>
    </row>
    <row r="1190" spans="5:24" s="27" customFormat="1" ht="14.25" customHeight="1" x14ac:dyDescent="0.35">
      <c r="E1190" s="27" t="str">
        <f>IF(F1190="","",VLOOKUP(F1190,[5]All_LTMN_Lookups!J1192:K2414,2,FALSE))</f>
        <v/>
      </c>
      <c r="Q1190" s="28"/>
      <c r="R1190" s="20"/>
      <c r="S1190" s="20"/>
      <c r="T1190" s="20"/>
      <c r="U1190" s="20"/>
      <c r="V1190" s="20"/>
      <c r="W1190" s="20"/>
      <c r="X1190" s="20"/>
    </row>
    <row r="1191" spans="5:24" s="27" customFormat="1" ht="14.25" customHeight="1" x14ac:dyDescent="0.35">
      <c r="E1191" s="27" t="str">
        <f>IF(F1191="","",VLOOKUP(F1191,[5]All_LTMN_Lookups!J1193:K2415,2,FALSE))</f>
        <v/>
      </c>
      <c r="Q1191" s="28"/>
      <c r="R1191" s="20"/>
      <c r="S1191" s="20"/>
      <c r="T1191" s="20"/>
      <c r="U1191" s="20"/>
      <c r="V1191" s="20"/>
      <c r="W1191" s="20"/>
      <c r="X1191" s="20"/>
    </row>
    <row r="1192" spans="5:24" s="27" customFormat="1" ht="14.25" customHeight="1" x14ac:dyDescent="0.35">
      <c r="E1192" s="27" t="str">
        <f>IF(F1192="","",VLOOKUP(F1192,[5]All_LTMN_Lookups!J1194:K2416,2,FALSE))</f>
        <v/>
      </c>
      <c r="Q1192" s="28"/>
      <c r="R1192" s="20"/>
      <c r="S1192" s="20"/>
      <c r="T1192" s="20"/>
      <c r="U1192" s="20"/>
      <c r="V1192" s="20"/>
      <c r="W1192" s="20"/>
      <c r="X1192" s="20"/>
    </row>
    <row r="1193" spans="5:24" s="27" customFormat="1" ht="14.25" customHeight="1" x14ac:dyDescent="0.35">
      <c r="E1193" s="27" t="str">
        <f>IF(F1193="","",VLOOKUP(F1193,[5]All_LTMN_Lookups!J1195:K2417,2,FALSE))</f>
        <v/>
      </c>
      <c r="Q1193" s="28"/>
      <c r="R1193" s="20"/>
      <c r="S1193" s="20"/>
      <c r="T1193" s="20"/>
      <c r="U1193" s="20"/>
      <c r="V1193" s="20"/>
      <c r="W1193" s="20"/>
      <c r="X1193" s="20"/>
    </row>
    <row r="1194" spans="5:24" s="27" customFormat="1" ht="14.25" customHeight="1" x14ac:dyDescent="0.35">
      <c r="E1194" s="27" t="str">
        <f>IF(F1194="","",VLOOKUP(F1194,[5]All_LTMN_Lookups!J1196:K2418,2,FALSE))</f>
        <v/>
      </c>
      <c r="Q1194" s="28"/>
      <c r="R1194" s="20"/>
      <c r="S1194" s="20"/>
      <c r="T1194" s="20"/>
      <c r="U1194" s="20"/>
      <c r="V1194" s="20"/>
      <c r="W1194" s="20"/>
      <c r="X1194" s="20"/>
    </row>
    <row r="1195" spans="5:24" s="27" customFormat="1" ht="14.25" customHeight="1" x14ac:dyDescent="0.35">
      <c r="E1195" s="27" t="str">
        <f>IF(F1195="","",VLOOKUP(F1195,[5]All_LTMN_Lookups!J1197:K2419,2,FALSE))</f>
        <v/>
      </c>
      <c r="Q1195" s="28"/>
      <c r="R1195" s="20"/>
      <c r="S1195" s="20"/>
      <c r="T1195" s="20"/>
      <c r="U1195" s="20"/>
      <c r="V1195" s="20"/>
      <c r="W1195" s="20"/>
      <c r="X1195" s="20"/>
    </row>
    <row r="1196" spans="5:24" s="27" customFormat="1" ht="14.25" customHeight="1" x14ac:dyDescent="0.35">
      <c r="E1196" s="27" t="str">
        <f>IF(F1196="","",VLOOKUP(F1196,[5]All_LTMN_Lookups!J1198:K2420,2,FALSE))</f>
        <v/>
      </c>
      <c r="Q1196" s="28"/>
      <c r="R1196" s="20"/>
      <c r="S1196" s="20"/>
      <c r="T1196" s="20"/>
      <c r="U1196" s="20"/>
      <c r="V1196" s="20"/>
      <c r="W1196" s="20"/>
      <c r="X1196" s="20"/>
    </row>
    <row r="1197" spans="5:24" s="27" customFormat="1" ht="14.25" customHeight="1" x14ac:dyDescent="0.35">
      <c r="E1197" s="27" t="str">
        <f>IF(F1197="","",VLOOKUP(F1197,[5]All_LTMN_Lookups!J1199:K2421,2,FALSE))</f>
        <v/>
      </c>
      <c r="Q1197" s="28"/>
      <c r="R1197" s="20"/>
      <c r="S1197" s="20"/>
      <c r="T1197" s="20"/>
      <c r="U1197" s="20"/>
      <c r="V1197" s="20"/>
      <c r="W1197" s="20"/>
      <c r="X1197" s="20"/>
    </row>
    <row r="1198" spans="5:24" s="27" customFormat="1" ht="14.25" customHeight="1" x14ac:dyDescent="0.35">
      <c r="E1198" s="27" t="str">
        <f>IF(F1198="","",VLOOKUP(F1198,[5]All_LTMN_Lookups!J1200:K2422,2,FALSE))</f>
        <v/>
      </c>
      <c r="Q1198" s="28"/>
      <c r="R1198" s="20"/>
      <c r="S1198" s="20"/>
      <c r="T1198" s="20"/>
      <c r="U1198" s="20"/>
      <c r="V1198" s="20"/>
      <c r="W1198" s="20"/>
      <c r="X1198" s="20"/>
    </row>
    <row r="1199" spans="5:24" s="27" customFormat="1" ht="14.25" customHeight="1" x14ac:dyDescent="0.35">
      <c r="E1199" s="27" t="str">
        <f>IF(F1199="","",VLOOKUP(F1199,[5]All_LTMN_Lookups!J1201:K2423,2,FALSE))</f>
        <v/>
      </c>
      <c r="Q1199" s="28"/>
      <c r="R1199" s="20"/>
      <c r="S1199" s="20"/>
      <c r="T1199" s="20"/>
      <c r="U1199" s="20"/>
      <c r="V1199" s="20"/>
      <c r="W1199" s="20"/>
      <c r="X1199" s="20"/>
    </row>
    <row r="1200" spans="5:24" s="27" customFormat="1" ht="14.25" customHeight="1" x14ac:dyDescent="0.35">
      <c r="E1200" s="27" t="str">
        <f>IF(F1200="","",VLOOKUP(F1200,[5]All_LTMN_Lookups!J1202:K2424,2,FALSE))</f>
        <v/>
      </c>
      <c r="Q1200" s="28"/>
      <c r="R1200" s="20"/>
      <c r="S1200" s="20"/>
      <c r="T1200" s="20"/>
      <c r="U1200" s="20"/>
      <c r="V1200" s="20"/>
      <c r="W1200" s="20"/>
      <c r="X1200" s="20"/>
    </row>
    <row r="1201" spans="5:24" s="27" customFormat="1" ht="14.25" customHeight="1" x14ac:dyDescent="0.35">
      <c r="E1201" s="27" t="str">
        <f>IF(F1201="","",VLOOKUP(F1201,[5]All_LTMN_Lookups!J1203:K2425,2,FALSE))</f>
        <v/>
      </c>
      <c r="Q1201" s="28"/>
      <c r="R1201" s="20"/>
      <c r="S1201" s="20"/>
      <c r="T1201" s="20"/>
      <c r="U1201" s="20"/>
      <c r="V1201" s="20"/>
      <c r="W1201" s="20"/>
      <c r="X1201" s="20"/>
    </row>
    <row r="1202" spans="5:24" s="27" customFormat="1" ht="14.25" customHeight="1" x14ac:dyDescent="0.35">
      <c r="E1202" s="27" t="str">
        <f>IF(F1202="","",VLOOKUP(F1202,[5]All_LTMN_Lookups!J1204:K2426,2,FALSE))</f>
        <v/>
      </c>
      <c r="Q1202" s="28"/>
      <c r="R1202" s="20"/>
      <c r="S1202" s="20"/>
      <c r="T1202" s="20"/>
      <c r="U1202" s="20"/>
      <c r="V1202" s="20"/>
      <c r="W1202" s="20"/>
      <c r="X1202" s="20"/>
    </row>
    <row r="1203" spans="5:24" s="27" customFormat="1" ht="14.25" customHeight="1" x14ac:dyDescent="0.35">
      <c r="E1203" s="27" t="str">
        <f>IF(F1203="","",VLOOKUP(F1203,[5]All_LTMN_Lookups!J1205:K2427,2,FALSE))</f>
        <v/>
      </c>
      <c r="Q1203" s="28"/>
      <c r="R1203" s="20"/>
      <c r="S1203" s="20"/>
      <c r="T1203" s="20"/>
      <c r="U1203" s="20"/>
      <c r="V1203" s="20"/>
      <c r="W1203" s="20"/>
      <c r="X1203" s="20"/>
    </row>
    <row r="1204" spans="5:24" s="27" customFormat="1" ht="14.25" customHeight="1" x14ac:dyDescent="0.35">
      <c r="E1204" s="27" t="str">
        <f>IF(F1204="","",VLOOKUP(F1204,[5]All_LTMN_Lookups!J1206:K2428,2,FALSE))</f>
        <v/>
      </c>
      <c r="Q1204" s="28"/>
      <c r="R1204" s="20"/>
      <c r="S1204" s="20"/>
      <c r="T1204" s="20"/>
      <c r="U1204" s="20"/>
      <c r="V1204" s="20"/>
      <c r="W1204" s="20"/>
      <c r="X1204" s="20"/>
    </row>
    <row r="1205" spans="5:24" s="27" customFormat="1" ht="14.25" customHeight="1" x14ac:dyDescent="0.35">
      <c r="E1205" s="27" t="str">
        <f>IF(F1205="","",VLOOKUP(F1205,[5]All_LTMN_Lookups!J1207:K2429,2,FALSE))</f>
        <v/>
      </c>
      <c r="Q1205" s="28"/>
      <c r="R1205" s="20"/>
      <c r="S1205" s="20"/>
      <c r="T1205" s="20"/>
      <c r="U1205" s="20"/>
      <c r="V1205" s="20"/>
      <c r="W1205" s="20"/>
      <c r="X1205" s="20"/>
    </row>
    <row r="1206" spans="5:24" s="27" customFormat="1" ht="14.25" customHeight="1" x14ac:dyDescent="0.35">
      <c r="E1206" s="27" t="str">
        <f>IF(F1206="","",VLOOKUP(F1206,[5]All_LTMN_Lookups!J1208:K2430,2,FALSE))</f>
        <v/>
      </c>
      <c r="Q1206" s="28"/>
      <c r="R1206" s="20"/>
      <c r="S1206" s="20"/>
      <c r="T1206" s="20"/>
      <c r="U1206" s="20"/>
      <c r="V1206" s="20"/>
      <c r="W1206" s="20"/>
      <c r="X1206" s="20"/>
    </row>
    <row r="1207" spans="5:24" s="27" customFormat="1" ht="14.25" customHeight="1" x14ac:dyDescent="0.35">
      <c r="E1207" s="27" t="str">
        <f>IF(F1207="","",VLOOKUP(F1207,[5]All_LTMN_Lookups!J1209:K2431,2,FALSE))</f>
        <v/>
      </c>
      <c r="Q1207" s="28"/>
      <c r="R1207" s="20"/>
      <c r="S1207" s="20"/>
      <c r="T1207" s="20"/>
      <c r="U1207" s="20"/>
      <c r="V1207" s="20"/>
      <c r="W1207" s="20"/>
      <c r="X1207" s="20"/>
    </row>
    <row r="1208" spans="5:24" s="27" customFormat="1" ht="14.25" customHeight="1" x14ac:dyDescent="0.35">
      <c r="E1208" s="27" t="str">
        <f>IF(F1208="","",VLOOKUP(F1208,[5]All_LTMN_Lookups!J1210:K2432,2,FALSE))</f>
        <v/>
      </c>
      <c r="Q1208" s="28"/>
      <c r="R1208" s="20"/>
      <c r="S1208" s="20"/>
      <c r="T1208" s="20"/>
      <c r="U1208" s="20"/>
      <c r="V1208" s="20"/>
      <c r="W1208" s="20"/>
      <c r="X1208" s="20"/>
    </row>
    <row r="1209" spans="5:24" s="27" customFormat="1" ht="14.25" customHeight="1" x14ac:dyDescent="0.35">
      <c r="E1209" s="27" t="str">
        <f>IF(F1209="","",VLOOKUP(F1209,[5]All_LTMN_Lookups!J1211:K2433,2,FALSE))</f>
        <v/>
      </c>
      <c r="Q1209" s="28"/>
      <c r="R1209" s="20"/>
      <c r="S1209" s="20"/>
      <c r="T1209" s="20"/>
      <c r="U1209" s="20"/>
      <c r="V1209" s="20"/>
      <c r="W1209" s="20"/>
      <c r="X1209" s="20"/>
    </row>
    <row r="1210" spans="5:24" s="27" customFormat="1" ht="14.25" customHeight="1" x14ac:dyDescent="0.35">
      <c r="E1210" s="27" t="str">
        <f>IF(F1210="","",VLOOKUP(F1210,[5]All_LTMN_Lookups!J1212:K2434,2,FALSE))</f>
        <v/>
      </c>
      <c r="Q1210" s="28"/>
      <c r="R1210" s="20"/>
      <c r="S1210" s="20"/>
      <c r="T1210" s="20"/>
      <c r="U1210" s="20"/>
      <c r="V1210" s="20"/>
      <c r="W1210" s="20"/>
      <c r="X1210" s="20"/>
    </row>
    <row r="1211" spans="5:24" s="27" customFormat="1" ht="14.25" customHeight="1" x14ac:dyDescent="0.35">
      <c r="E1211" s="27" t="str">
        <f>IF(F1211="","",VLOOKUP(F1211,[5]All_LTMN_Lookups!J1213:K2435,2,FALSE))</f>
        <v/>
      </c>
      <c r="Q1211" s="28"/>
      <c r="R1211" s="20"/>
      <c r="S1211" s="20"/>
      <c r="T1211" s="20"/>
      <c r="U1211" s="20"/>
      <c r="V1211" s="20"/>
      <c r="W1211" s="20"/>
      <c r="X1211" s="20"/>
    </row>
    <row r="1212" spans="5:24" s="27" customFormat="1" ht="14.25" customHeight="1" x14ac:dyDescent="0.35">
      <c r="E1212" s="27" t="str">
        <f>IF(F1212="","",VLOOKUP(F1212,[5]All_LTMN_Lookups!J1214:K2436,2,FALSE))</f>
        <v/>
      </c>
      <c r="Q1212" s="28"/>
      <c r="R1212" s="20"/>
      <c r="S1212" s="20"/>
      <c r="T1212" s="20"/>
      <c r="U1212" s="20"/>
      <c r="V1212" s="20"/>
      <c r="W1212" s="20"/>
      <c r="X1212" s="20"/>
    </row>
    <row r="1213" spans="5:24" s="27" customFormat="1" ht="14.25" customHeight="1" x14ac:dyDescent="0.35">
      <c r="E1213" s="27" t="str">
        <f>IF(F1213="","",VLOOKUP(F1213,[5]All_LTMN_Lookups!J1215:K2437,2,FALSE))</f>
        <v/>
      </c>
      <c r="Q1213" s="28"/>
      <c r="R1213" s="20"/>
      <c r="S1213" s="20"/>
      <c r="T1213" s="20"/>
      <c r="U1213" s="20"/>
      <c r="V1213" s="20"/>
      <c r="W1213" s="20"/>
      <c r="X1213" s="20"/>
    </row>
    <row r="1214" spans="5:24" s="27" customFormat="1" ht="14.25" customHeight="1" x14ac:dyDescent="0.35">
      <c r="E1214" s="27" t="str">
        <f>IF(F1214="","",VLOOKUP(F1214,[5]All_LTMN_Lookups!J1216:K2438,2,FALSE))</f>
        <v/>
      </c>
      <c r="Q1214" s="28"/>
      <c r="R1214" s="20"/>
      <c r="S1214" s="20"/>
      <c r="T1214" s="20"/>
      <c r="U1214" s="20"/>
      <c r="V1214" s="20"/>
      <c r="W1214" s="20"/>
      <c r="X1214" s="20"/>
    </row>
    <row r="1215" spans="5:24" s="27" customFormat="1" ht="14.25" customHeight="1" x14ac:dyDescent="0.35">
      <c r="E1215" s="27" t="str">
        <f>IF(F1215="","",VLOOKUP(F1215,[5]All_LTMN_Lookups!J1217:K2439,2,FALSE))</f>
        <v/>
      </c>
      <c r="Q1215" s="28"/>
      <c r="R1215" s="20"/>
      <c r="S1215" s="20"/>
      <c r="T1215" s="20"/>
      <c r="U1215" s="20"/>
      <c r="V1215" s="20"/>
      <c r="W1215" s="20"/>
      <c r="X1215" s="20"/>
    </row>
    <row r="1216" spans="5:24" s="27" customFormat="1" ht="14.25" customHeight="1" x14ac:dyDescent="0.35">
      <c r="E1216" s="27" t="str">
        <f>IF(F1216="","",VLOOKUP(F1216,[5]All_LTMN_Lookups!J1218:K2440,2,FALSE))</f>
        <v/>
      </c>
      <c r="Q1216" s="28"/>
      <c r="R1216" s="20"/>
      <c r="S1216" s="20"/>
      <c r="T1216" s="20"/>
      <c r="U1216" s="20"/>
      <c r="V1216" s="20"/>
      <c r="W1216" s="20"/>
      <c r="X1216" s="20"/>
    </row>
    <row r="1217" spans="5:24" s="27" customFormat="1" ht="14.25" customHeight="1" x14ac:dyDescent="0.35">
      <c r="E1217" s="27" t="str">
        <f>IF(F1217="","",VLOOKUP(F1217,[5]All_LTMN_Lookups!J1219:K2441,2,FALSE))</f>
        <v/>
      </c>
      <c r="Q1217" s="28"/>
      <c r="R1217" s="20"/>
      <c r="S1217" s="20"/>
      <c r="T1217" s="20"/>
      <c r="U1217" s="20"/>
      <c r="V1217" s="20"/>
      <c r="W1217" s="20"/>
      <c r="X1217" s="20"/>
    </row>
    <row r="1218" spans="5:24" s="27" customFormat="1" ht="14.25" customHeight="1" x14ac:dyDescent="0.35">
      <c r="E1218" s="27" t="str">
        <f>IF(F1218="","",VLOOKUP(F1218,[5]All_LTMN_Lookups!J1220:K2442,2,FALSE))</f>
        <v/>
      </c>
      <c r="Q1218" s="28"/>
      <c r="R1218" s="20"/>
      <c r="S1218" s="20"/>
      <c r="T1218" s="20"/>
      <c r="U1218" s="20"/>
      <c r="V1218" s="20"/>
      <c r="W1218" s="20"/>
      <c r="X1218" s="20"/>
    </row>
    <row r="1219" spans="5:24" s="27" customFormat="1" ht="14.25" customHeight="1" x14ac:dyDescent="0.35">
      <c r="E1219" s="27" t="str">
        <f>IF(F1219="","",VLOOKUP(F1219,[5]All_LTMN_Lookups!J1221:K2443,2,FALSE))</f>
        <v/>
      </c>
      <c r="Q1219" s="28"/>
      <c r="R1219" s="20"/>
      <c r="S1219" s="20"/>
      <c r="T1219" s="20"/>
      <c r="U1219" s="20"/>
      <c r="V1219" s="20"/>
      <c r="W1219" s="20"/>
      <c r="X1219" s="20"/>
    </row>
    <row r="1220" spans="5:24" s="27" customFormat="1" ht="14.25" customHeight="1" x14ac:dyDescent="0.35">
      <c r="E1220" s="27" t="str">
        <f>IF(F1220="","",VLOOKUP(F1220,[5]All_LTMN_Lookups!J1222:K2444,2,FALSE))</f>
        <v/>
      </c>
      <c r="Q1220" s="28"/>
      <c r="R1220" s="20"/>
      <c r="S1220" s="20"/>
      <c r="T1220" s="20"/>
      <c r="U1220" s="20"/>
      <c r="V1220" s="20"/>
      <c r="W1220" s="20"/>
      <c r="X1220" s="20"/>
    </row>
    <row r="1221" spans="5:24" s="27" customFormat="1" ht="14.25" customHeight="1" x14ac:dyDescent="0.35">
      <c r="E1221" s="27" t="str">
        <f>IF(F1221="","",VLOOKUP(F1221,[5]All_LTMN_Lookups!J1223:K2445,2,FALSE))</f>
        <v/>
      </c>
      <c r="Q1221" s="28"/>
      <c r="R1221" s="20"/>
      <c r="S1221" s="20"/>
      <c r="T1221" s="20"/>
      <c r="U1221" s="20"/>
      <c r="V1221" s="20"/>
      <c r="W1221" s="20"/>
      <c r="X1221" s="20"/>
    </row>
    <row r="1222" spans="5:24" s="27" customFormat="1" ht="14.25" customHeight="1" x14ac:dyDescent="0.35">
      <c r="E1222" s="27" t="str">
        <f>IF(F1222="","",VLOOKUP(F1222,[5]All_LTMN_Lookups!J1224:K2446,2,FALSE))</f>
        <v/>
      </c>
      <c r="Q1222" s="28"/>
      <c r="R1222" s="20"/>
      <c r="S1222" s="20"/>
      <c r="T1222" s="20"/>
      <c r="U1222" s="20"/>
      <c r="V1222" s="20"/>
      <c r="W1222" s="20"/>
      <c r="X1222" s="20"/>
    </row>
    <row r="1223" spans="5:24" s="27" customFormat="1" ht="14.25" customHeight="1" x14ac:dyDescent="0.35">
      <c r="E1223" s="27" t="str">
        <f>IF(F1223="","",VLOOKUP(F1223,[5]All_LTMN_Lookups!J1225:K2447,2,FALSE))</f>
        <v/>
      </c>
      <c r="Q1223" s="28"/>
      <c r="R1223" s="20"/>
      <c r="S1223" s="20"/>
      <c r="T1223" s="20"/>
      <c r="U1223" s="20"/>
      <c r="V1223" s="20"/>
      <c r="W1223" s="20"/>
      <c r="X1223" s="20"/>
    </row>
    <row r="1224" spans="5:24" s="27" customFormat="1" ht="14.25" customHeight="1" x14ac:dyDescent="0.35">
      <c r="E1224" s="27" t="str">
        <f>IF(F1224="","",VLOOKUP(F1224,[5]All_LTMN_Lookups!J1226:K2448,2,FALSE))</f>
        <v/>
      </c>
      <c r="Q1224" s="28"/>
      <c r="R1224" s="20"/>
      <c r="S1224" s="20"/>
      <c r="T1224" s="20"/>
      <c r="U1224" s="20"/>
      <c r="V1224" s="20"/>
      <c r="W1224" s="20"/>
      <c r="X1224" s="20"/>
    </row>
    <row r="1225" spans="5:24" s="27" customFormat="1" ht="14.25" customHeight="1" x14ac:dyDescent="0.35">
      <c r="E1225" s="27" t="str">
        <f>IF(F1225="","",VLOOKUP(F1225,[5]All_LTMN_Lookups!J1227:K2449,2,FALSE))</f>
        <v/>
      </c>
      <c r="Q1225" s="28"/>
      <c r="R1225" s="20"/>
      <c r="S1225" s="20"/>
      <c r="T1225" s="20"/>
      <c r="U1225" s="20"/>
      <c r="V1225" s="20"/>
      <c r="W1225" s="20"/>
      <c r="X1225" s="20"/>
    </row>
    <row r="1226" spans="5:24" s="27" customFormat="1" ht="14.25" customHeight="1" x14ac:dyDescent="0.35">
      <c r="E1226" s="27" t="str">
        <f>IF(F1226="","",VLOOKUP(F1226,[5]All_LTMN_Lookups!J1228:K2450,2,FALSE))</f>
        <v/>
      </c>
      <c r="Q1226" s="28"/>
      <c r="R1226" s="20"/>
      <c r="S1226" s="20"/>
      <c r="T1226" s="20"/>
      <c r="U1226" s="20"/>
      <c r="V1226" s="20"/>
      <c r="W1226" s="20"/>
      <c r="X1226" s="20"/>
    </row>
    <row r="1227" spans="5:24" s="27" customFormat="1" ht="14.25" customHeight="1" x14ac:dyDescent="0.35">
      <c r="E1227" s="27" t="str">
        <f>IF(F1227="","",VLOOKUP(F1227,[5]All_LTMN_Lookups!J1229:K2451,2,FALSE))</f>
        <v/>
      </c>
      <c r="Q1227" s="28"/>
      <c r="R1227" s="20"/>
      <c r="S1227" s="20"/>
      <c r="T1227" s="20"/>
      <c r="U1227" s="20"/>
      <c r="V1227" s="20"/>
      <c r="W1227" s="20"/>
      <c r="X1227" s="20"/>
    </row>
    <row r="1228" spans="5:24" s="27" customFormat="1" ht="14.25" customHeight="1" x14ac:dyDescent="0.35">
      <c r="E1228" s="27" t="str">
        <f>IF(F1228="","",VLOOKUP(F1228,[5]All_LTMN_Lookups!J1230:K2452,2,FALSE))</f>
        <v/>
      </c>
      <c r="Q1228" s="28"/>
      <c r="R1228" s="20"/>
      <c r="S1228" s="20"/>
      <c r="T1228" s="20"/>
      <c r="U1228" s="20"/>
      <c r="V1228" s="20"/>
      <c r="W1228" s="20"/>
      <c r="X1228" s="20"/>
    </row>
    <row r="1229" spans="5:24" s="27" customFormat="1" ht="14.25" customHeight="1" x14ac:dyDescent="0.35">
      <c r="E1229" s="27" t="str">
        <f>IF(F1229="","",VLOOKUP(F1229,[5]All_LTMN_Lookups!J1231:K2453,2,FALSE))</f>
        <v/>
      </c>
      <c r="Q1229" s="28"/>
      <c r="R1229" s="20"/>
      <c r="S1229" s="20"/>
      <c r="T1229" s="20"/>
      <c r="U1229" s="20"/>
      <c r="V1229" s="20"/>
      <c r="W1229" s="20"/>
      <c r="X1229" s="20"/>
    </row>
    <row r="1230" spans="5:24" s="27" customFormat="1" ht="14.25" customHeight="1" x14ac:dyDescent="0.35">
      <c r="E1230" s="27" t="str">
        <f>IF(F1230="","",VLOOKUP(F1230,[5]All_LTMN_Lookups!J1232:K2454,2,FALSE))</f>
        <v/>
      </c>
      <c r="Q1230" s="28"/>
      <c r="R1230" s="20"/>
      <c r="S1230" s="20"/>
      <c r="T1230" s="20"/>
      <c r="U1230" s="20"/>
      <c r="V1230" s="20"/>
      <c r="W1230" s="20"/>
      <c r="X1230" s="20"/>
    </row>
    <row r="1231" spans="5:24" s="27" customFormat="1" ht="14.25" customHeight="1" x14ac:dyDescent="0.35">
      <c r="E1231" s="27" t="str">
        <f>IF(F1231="","",VLOOKUP(F1231,[5]All_LTMN_Lookups!J1233:K2455,2,FALSE))</f>
        <v/>
      </c>
      <c r="Q1231" s="28"/>
      <c r="R1231" s="20"/>
      <c r="S1231" s="20"/>
      <c r="T1231" s="20"/>
      <c r="U1231" s="20"/>
      <c r="V1231" s="20"/>
      <c r="W1231" s="20"/>
      <c r="X1231" s="20"/>
    </row>
    <row r="1232" spans="5:24" s="27" customFormat="1" ht="14.25" customHeight="1" x14ac:dyDescent="0.35">
      <c r="E1232" s="27" t="str">
        <f>IF(F1232="","",VLOOKUP(F1232,[5]All_LTMN_Lookups!J1234:K2456,2,FALSE))</f>
        <v/>
      </c>
      <c r="Q1232" s="28"/>
      <c r="R1232" s="20"/>
      <c r="S1232" s="20"/>
      <c r="T1232" s="20"/>
      <c r="U1232" s="20"/>
      <c r="V1232" s="20"/>
      <c r="W1232" s="20"/>
      <c r="X1232" s="20"/>
    </row>
    <row r="1233" spans="5:24" s="27" customFormat="1" ht="14.25" customHeight="1" x14ac:dyDescent="0.35">
      <c r="E1233" s="27" t="str">
        <f>IF(F1233="","",VLOOKUP(F1233,[5]All_LTMN_Lookups!J1235:K2457,2,FALSE))</f>
        <v/>
      </c>
      <c r="Q1233" s="28"/>
      <c r="R1233" s="20"/>
      <c r="S1233" s="20"/>
      <c r="T1233" s="20"/>
      <c r="U1233" s="20"/>
      <c r="V1233" s="20"/>
      <c r="W1233" s="20"/>
      <c r="X1233" s="20"/>
    </row>
    <row r="1234" spans="5:24" s="27" customFormat="1" ht="14.25" customHeight="1" x14ac:dyDescent="0.35">
      <c r="E1234" s="27" t="str">
        <f>IF(F1234="","",VLOOKUP(F1234,[5]All_LTMN_Lookups!J1236:K2458,2,FALSE))</f>
        <v/>
      </c>
      <c r="Q1234" s="28"/>
      <c r="R1234" s="20"/>
      <c r="S1234" s="20"/>
      <c r="T1234" s="20"/>
      <c r="U1234" s="20"/>
      <c r="V1234" s="20"/>
      <c r="W1234" s="20"/>
      <c r="X1234" s="20"/>
    </row>
    <row r="1235" spans="5:24" s="27" customFormat="1" ht="14.25" customHeight="1" x14ac:dyDescent="0.35">
      <c r="E1235" s="27" t="str">
        <f>IF(F1235="","",VLOOKUP(F1235,[5]All_LTMN_Lookups!J1237:K2459,2,FALSE))</f>
        <v/>
      </c>
      <c r="Q1235" s="28"/>
      <c r="R1235" s="20"/>
      <c r="S1235" s="20"/>
      <c r="T1235" s="20"/>
      <c r="U1235" s="20"/>
      <c r="V1235" s="20"/>
      <c r="W1235" s="20"/>
      <c r="X1235" s="20"/>
    </row>
    <row r="1236" spans="5:24" s="27" customFormat="1" ht="14.25" customHeight="1" x14ac:dyDescent="0.35">
      <c r="E1236" s="27" t="str">
        <f>IF(F1236="","",VLOOKUP(F1236,[5]All_LTMN_Lookups!J1238:K2460,2,FALSE))</f>
        <v/>
      </c>
      <c r="Q1236" s="28"/>
      <c r="R1236" s="20"/>
      <c r="S1236" s="20"/>
      <c r="T1236" s="20"/>
      <c r="U1236" s="20"/>
      <c r="V1236" s="20"/>
      <c r="W1236" s="20"/>
      <c r="X1236" s="20"/>
    </row>
    <row r="1237" spans="5:24" s="27" customFormat="1" ht="14.25" customHeight="1" x14ac:dyDescent="0.35">
      <c r="E1237" s="27" t="str">
        <f>IF(F1237="","",VLOOKUP(F1237,[5]All_LTMN_Lookups!J1239:K2461,2,FALSE))</f>
        <v/>
      </c>
      <c r="Q1237" s="28"/>
      <c r="R1237" s="20"/>
      <c r="S1237" s="20"/>
      <c r="T1237" s="20"/>
      <c r="U1237" s="20"/>
      <c r="V1237" s="20"/>
      <c r="W1237" s="20"/>
      <c r="X1237" s="20"/>
    </row>
    <row r="1238" spans="5:24" s="27" customFormat="1" ht="14.25" customHeight="1" x14ac:dyDescent="0.35">
      <c r="E1238" s="27" t="str">
        <f>IF(F1238="","",VLOOKUP(F1238,[5]All_LTMN_Lookups!J1240:K2462,2,FALSE))</f>
        <v/>
      </c>
      <c r="Q1238" s="28"/>
      <c r="R1238" s="20"/>
      <c r="S1238" s="20"/>
      <c r="T1238" s="20"/>
      <c r="U1238" s="20"/>
      <c r="V1238" s="20"/>
      <c r="W1238" s="20"/>
      <c r="X1238" s="20"/>
    </row>
    <row r="1239" spans="5:24" s="27" customFormat="1" ht="14.25" customHeight="1" x14ac:dyDescent="0.35">
      <c r="E1239" s="27" t="str">
        <f>IF(F1239="","",VLOOKUP(F1239,[5]All_LTMN_Lookups!J1241:K2463,2,FALSE))</f>
        <v/>
      </c>
      <c r="Q1239" s="28"/>
      <c r="R1239" s="20"/>
      <c r="S1239" s="20"/>
      <c r="T1239" s="20"/>
      <c r="U1239" s="20"/>
      <c r="V1239" s="20"/>
      <c r="W1239" s="20"/>
      <c r="X1239" s="20"/>
    </row>
    <row r="1240" spans="5:24" s="27" customFormat="1" ht="14.25" customHeight="1" x14ac:dyDescent="0.35">
      <c r="E1240" s="27" t="str">
        <f>IF(F1240="","",VLOOKUP(F1240,[5]All_LTMN_Lookups!J1242:K2464,2,FALSE))</f>
        <v/>
      </c>
      <c r="Q1240" s="28"/>
      <c r="R1240" s="20"/>
      <c r="S1240" s="20"/>
      <c r="T1240" s="20"/>
      <c r="U1240" s="20"/>
      <c r="V1240" s="20"/>
      <c r="W1240" s="20"/>
      <c r="X1240" s="20"/>
    </row>
    <row r="1241" spans="5:24" s="27" customFormat="1" ht="14.25" customHeight="1" x14ac:dyDescent="0.35">
      <c r="E1241" s="27" t="str">
        <f>IF(F1241="","",VLOOKUP(F1241,[5]All_LTMN_Lookups!J1243:K2465,2,FALSE))</f>
        <v/>
      </c>
      <c r="Q1241" s="28"/>
      <c r="R1241" s="20"/>
      <c r="S1241" s="20"/>
      <c r="T1241" s="20"/>
      <c r="U1241" s="20"/>
      <c r="V1241" s="20"/>
      <c r="W1241" s="20"/>
      <c r="X1241" s="20"/>
    </row>
    <row r="1242" spans="5:24" s="27" customFormat="1" ht="14.25" customHeight="1" x14ac:dyDescent="0.35">
      <c r="E1242" s="27" t="str">
        <f>IF(F1242="","",VLOOKUP(F1242,[5]All_LTMN_Lookups!J1244:K2466,2,FALSE))</f>
        <v/>
      </c>
      <c r="Q1242" s="28"/>
      <c r="R1242" s="20"/>
      <c r="S1242" s="20"/>
      <c r="T1242" s="20"/>
      <c r="U1242" s="20"/>
      <c r="V1242" s="20"/>
      <c r="W1242" s="20"/>
      <c r="X1242" s="20"/>
    </row>
    <row r="1243" spans="5:24" s="27" customFormat="1" ht="14.25" customHeight="1" x14ac:dyDescent="0.35">
      <c r="E1243" s="27" t="str">
        <f>IF(F1243="","",VLOOKUP(F1243,[5]All_LTMN_Lookups!J1245:K2467,2,FALSE))</f>
        <v/>
      </c>
      <c r="Q1243" s="28"/>
      <c r="R1243" s="20"/>
      <c r="S1243" s="20"/>
      <c r="T1243" s="20"/>
      <c r="U1243" s="20"/>
      <c r="V1243" s="20"/>
      <c r="W1243" s="20"/>
      <c r="X1243" s="20"/>
    </row>
    <row r="1244" spans="5:24" s="27" customFormat="1" ht="14.25" customHeight="1" x14ac:dyDescent="0.35">
      <c r="E1244" s="27" t="str">
        <f>IF(F1244="","",VLOOKUP(F1244,[5]All_LTMN_Lookups!J1246:K2468,2,FALSE))</f>
        <v/>
      </c>
      <c r="Q1244" s="28"/>
      <c r="R1244" s="20"/>
      <c r="S1244" s="20"/>
      <c r="T1244" s="20"/>
      <c r="U1244" s="20"/>
      <c r="V1244" s="20"/>
      <c r="W1244" s="20"/>
      <c r="X1244" s="20"/>
    </row>
    <row r="1245" spans="5:24" s="27" customFormat="1" ht="14.25" customHeight="1" x14ac:dyDescent="0.35">
      <c r="E1245" s="27" t="str">
        <f>IF(F1245="","",VLOOKUP(F1245,[5]All_LTMN_Lookups!J1247:K2469,2,FALSE))</f>
        <v/>
      </c>
      <c r="Q1245" s="28"/>
      <c r="R1245" s="20"/>
      <c r="S1245" s="20"/>
      <c r="T1245" s="20"/>
      <c r="U1245" s="20"/>
      <c r="V1245" s="20"/>
      <c r="W1245" s="20"/>
      <c r="X1245" s="20"/>
    </row>
    <row r="1246" spans="5:24" s="27" customFormat="1" ht="14.25" customHeight="1" x14ac:dyDescent="0.35">
      <c r="E1246" s="27" t="str">
        <f>IF(F1246="","",VLOOKUP(F1246,[5]All_LTMN_Lookups!J1248:K2470,2,FALSE))</f>
        <v/>
      </c>
      <c r="Q1246" s="28"/>
      <c r="R1246" s="20"/>
      <c r="S1246" s="20"/>
      <c r="T1246" s="20"/>
      <c r="U1246" s="20"/>
      <c r="V1246" s="20"/>
      <c r="W1246" s="20"/>
      <c r="X1246" s="20"/>
    </row>
    <row r="1247" spans="5:24" s="27" customFormat="1" ht="14.25" customHeight="1" x14ac:dyDescent="0.35">
      <c r="E1247" s="27" t="str">
        <f>IF(F1247="","",VLOOKUP(F1247,[5]All_LTMN_Lookups!J1249:K2471,2,FALSE))</f>
        <v/>
      </c>
      <c r="Q1247" s="28"/>
      <c r="R1247" s="20"/>
      <c r="S1247" s="20"/>
      <c r="T1247" s="20"/>
      <c r="U1247" s="20"/>
      <c r="V1247" s="20"/>
      <c r="W1247" s="20"/>
      <c r="X1247" s="20"/>
    </row>
    <row r="1248" spans="5:24" s="27" customFormat="1" ht="14.25" customHeight="1" x14ac:dyDescent="0.35">
      <c r="E1248" s="27" t="str">
        <f>IF(F1248="","",VLOOKUP(F1248,[5]All_LTMN_Lookups!J1250:K2472,2,FALSE))</f>
        <v/>
      </c>
      <c r="Q1248" s="28"/>
      <c r="R1248" s="20"/>
      <c r="S1248" s="20"/>
      <c r="T1248" s="20"/>
      <c r="U1248" s="20"/>
      <c r="V1248" s="20"/>
      <c r="W1248" s="20"/>
      <c r="X1248" s="20"/>
    </row>
    <row r="1249" spans="5:24" s="27" customFormat="1" ht="14.25" customHeight="1" x14ac:dyDescent="0.35">
      <c r="E1249" s="27" t="str">
        <f>IF(F1249="","",VLOOKUP(F1249,[5]All_LTMN_Lookups!J1251:K2473,2,FALSE))</f>
        <v/>
      </c>
      <c r="Q1249" s="28"/>
      <c r="R1249" s="20"/>
      <c r="S1249" s="20"/>
      <c r="T1249" s="20"/>
      <c r="U1249" s="20"/>
      <c r="V1249" s="20"/>
      <c r="W1249" s="20"/>
      <c r="X1249" s="20"/>
    </row>
    <row r="1250" spans="5:24" s="27" customFormat="1" ht="14.25" customHeight="1" x14ac:dyDescent="0.35">
      <c r="E1250" s="27" t="str">
        <f>IF(F1250="","",VLOOKUP(F1250,[5]All_LTMN_Lookups!J1252:K2474,2,FALSE))</f>
        <v/>
      </c>
      <c r="Q1250" s="28"/>
      <c r="R1250" s="20"/>
      <c r="S1250" s="20"/>
      <c r="T1250" s="20"/>
      <c r="U1250" s="20"/>
      <c r="V1250" s="20"/>
      <c r="W1250" s="20"/>
      <c r="X1250" s="20"/>
    </row>
    <row r="1251" spans="5:24" s="27" customFormat="1" ht="14.25" customHeight="1" x14ac:dyDescent="0.35">
      <c r="E1251" s="27" t="str">
        <f>IF(F1251="","",VLOOKUP(F1251,[5]All_LTMN_Lookups!J1253:K2475,2,FALSE))</f>
        <v/>
      </c>
      <c r="Q1251" s="28"/>
      <c r="R1251" s="20"/>
      <c r="S1251" s="20"/>
      <c r="T1251" s="20"/>
      <c r="U1251" s="20"/>
      <c r="V1251" s="20"/>
      <c r="W1251" s="20"/>
      <c r="X1251" s="20"/>
    </row>
    <row r="1252" spans="5:24" s="27" customFormat="1" ht="14.25" customHeight="1" x14ac:dyDescent="0.35">
      <c r="E1252" s="27" t="str">
        <f>IF(F1252="","",VLOOKUP(F1252,[5]All_LTMN_Lookups!J1254:K2476,2,FALSE))</f>
        <v/>
      </c>
      <c r="Q1252" s="28"/>
      <c r="R1252" s="20"/>
      <c r="S1252" s="20"/>
      <c r="T1252" s="20"/>
      <c r="U1252" s="20"/>
      <c r="V1252" s="20"/>
      <c r="W1252" s="20"/>
      <c r="X1252" s="20"/>
    </row>
    <row r="1253" spans="5:24" s="27" customFormat="1" ht="14.25" customHeight="1" x14ac:dyDescent="0.35">
      <c r="E1253" s="27" t="str">
        <f>IF(F1253="","",VLOOKUP(F1253,[5]All_LTMN_Lookups!J1255:K2477,2,FALSE))</f>
        <v/>
      </c>
      <c r="Q1253" s="28"/>
      <c r="R1253" s="20"/>
      <c r="S1253" s="20"/>
      <c r="T1253" s="20"/>
      <c r="U1253" s="20"/>
      <c r="V1253" s="20"/>
      <c r="W1253" s="20"/>
      <c r="X1253" s="20"/>
    </row>
    <row r="1254" spans="5:24" s="27" customFormat="1" ht="14.25" customHeight="1" x14ac:dyDescent="0.35">
      <c r="E1254" s="27" t="str">
        <f>IF(F1254="","",VLOOKUP(F1254,[5]All_LTMN_Lookups!J1256:K2478,2,FALSE))</f>
        <v/>
      </c>
      <c r="Q1254" s="28"/>
      <c r="R1254" s="20"/>
      <c r="S1254" s="20"/>
      <c r="T1254" s="20"/>
      <c r="U1254" s="20"/>
      <c r="V1254" s="20"/>
      <c r="W1254" s="20"/>
      <c r="X1254" s="20"/>
    </row>
    <row r="1255" spans="5:24" s="27" customFormat="1" ht="14.25" customHeight="1" x14ac:dyDescent="0.35">
      <c r="E1255" s="27" t="str">
        <f>IF(F1255="","",VLOOKUP(F1255,[5]All_LTMN_Lookups!J1257:K2479,2,FALSE))</f>
        <v/>
      </c>
      <c r="Q1255" s="28"/>
      <c r="R1255" s="20"/>
      <c r="S1255" s="20"/>
      <c r="T1255" s="20"/>
      <c r="U1255" s="20"/>
      <c r="V1255" s="20"/>
      <c r="W1255" s="20"/>
      <c r="X1255" s="20"/>
    </row>
    <row r="1256" spans="5:24" s="27" customFormat="1" ht="14.25" customHeight="1" x14ac:dyDescent="0.35">
      <c r="E1256" s="27" t="str">
        <f>IF(F1256="","",VLOOKUP(F1256,[5]All_LTMN_Lookups!J1258:K2480,2,FALSE))</f>
        <v/>
      </c>
      <c r="Q1256" s="28"/>
      <c r="R1256" s="20"/>
      <c r="S1256" s="20"/>
      <c r="T1256" s="20"/>
      <c r="U1256" s="20"/>
      <c r="V1256" s="20"/>
      <c r="W1256" s="20"/>
      <c r="X1256" s="20"/>
    </row>
    <row r="1257" spans="5:24" s="27" customFormat="1" ht="14.25" customHeight="1" x14ac:dyDescent="0.35">
      <c r="E1257" s="27" t="str">
        <f>IF(F1257="","",VLOOKUP(F1257,[5]All_LTMN_Lookups!J1259:K2481,2,FALSE))</f>
        <v/>
      </c>
      <c r="Q1257" s="28"/>
      <c r="R1257" s="20"/>
      <c r="S1257" s="20"/>
      <c r="T1257" s="20"/>
      <c r="U1257" s="20"/>
      <c r="V1257" s="20"/>
      <c r="W1257" s="20"/>
      <c r="X1257" s="20"/>
    </row>
    <row r="1258" spans="5:24" s="27" customFormat="1" ht="14.25" customHeight="1" x14ac:dyDescent="0.35">
      <c r="E1258" s="27" t="str">
        <f>IF(F1258="","",VLOOKUP(F1258,[5]All_LTMN_Lookups!J1260:K2482,2,FALSE))</f>
        <v/>
      </c>
      <c r="Q1258" s="28"/>
      <c r="R1258" s="20"/>
      <c r="S1258" s="20"/>
      <c r="T1258" s="20"/>
      <c r="U1258" s="20"/>
      <c r="V1258" s="20"/>
      <c r="W1258" s="20"/>
      <c r="X1258" s="20"/>
    </row>
    <row r="1259" spans="5:24" s="27" customFormat="1" ht="14.25" customHeight="1" x14ac:dyDescent="0.35">
      <c r="E1259" s="27" t="str">
        <f>IF(F1259="","",VLOOKUP(F1259,[5]All_LTMN_Lookups!J1261:K2483,2,FALSE))</f>
        <v/>
      </c>
      <c r="Q1259" s="28"/>
      <c r="R1259" s="20"/>
      <c r="S1259" s="20"/>
      <c r="T1259" s="20"/>
      <c r="U1259" s="20"/>
      <c r="V1259" s="20"/>
      <c r="W1259" s="20"/>
      <c r="X1259" s="20"/>
    </row>
    <row r="1260" spans="5:24" s="27" customFormat="1" ht="14.25" customHeight="1" x14ac:dyDescent="0.35">
      <c r="E1260" s="27" t="str">
        <f>IF(F1260="","",VLOOKUP(F1260,[5]All_LTMN_Lookups!J1262:K2484,2,FALSE))</f>
        <v/>
      </c>
      <c r="Q1260" s="28"/>
      <c r="R1260" s="20"/>
      <c r="S1260" s="20"/>
      <c r="T1260" s="20"/>
      <c r="U1260" s="20"/>
      <c r="V1260" s="20"/>
      <c r="W1260" s="20"/>
      <c r="X1260" s="20"/>
    </row>
    <row r="1261" spans="5:24" s="27" customFormat="1" ht="14.25" customHeight="1" x14ac:dyDescent="0.35">
      <c r="E1261" s="27" t="str">
        <f>IF(F1261="","",VLOOKUP(F1261,[5]All_LTMN_Lookups!J1263:K2485,2,FALSE))</f>
        <v/>
      </c>
      <c r="Q1261" s="28"/>
      <c r="R1261" s="20"/>
      <c r="S1261" s="20"/>
      <c r="T1261" s="20"/>
      <c r="U1261" s="20"/>
      <c r="V1261" s="20"/>
      <c r="W1261" s="20"/>
      <c r="X1261" s="20"/>
    </row>
    <row r="1262" spans="5:24" s="27" customFormat="1" ht="14.25" customHeight="1" x14ac:dyDescent="0.35">
      <c r="E1262" s="27" t="str">
        <f>IF(F1262="","",VLOOKUP(F1262,[5]All_LTMN_Lookups!J1264:K2486,2,FALSE))</f>
        <v/>
      </c>
      <c r="Q1262" s="28"/>
      <c r="R1262" s="20"/>
      <c r="S1262" s="20"/>
      <c r="T1262" s="20"/>
      <c r="U1262" s="20"/>
      <c r="V1262" s="20"/>
      <c r="W1262" s="20"/>
      <c r="X1262" s="20"/>
    </row>
    <row r="1263" spans="5:24" s="27" customFormat="1" ht="14.25" customHeight="1" x14ac:dyDescent="0.35">
      <c r="E1263" s="27" t="str">
        <f>IF(F1263="","",VLOOKUP(F1263,[5]All_LTMN_Lookups!J1265:K2487,2,FALSE))</f>
        <v/>
      </c>
      <c r="Q1263" s="28"/>
      <c r="R1263" s="20"/>
      <c r="S1263" s="20"/>
      <c r="T1263" s="20"/>
      <c r="U1263" s="20"/>
      <c r="V1263" s="20"/>
      <c r="W1263" s="20"/>
      <c r="X1263" s="20"/>
    </row>
    <row r="1264" spans="5:24" s="27" customFormat="1" ht="14.25" customHeight="1" x14ac:dyDescent="0.35">
      <c r="E1264" s="27" t="str">
        <f>IF(F1264="","",VLOOKUP(F1264,[5]All_LTMN_Lookups!J1266:K2488,2,FALSE))</f>
        <v/>
      </c>
      <c r="Q1264" s="28"/>
      <c r="R1264" s="20"/>
      <c r="S1264" s="20"/>
      <c r="T1264" s="20"/>
      <c r="U1264" s="20"/>
      <c r="V1264" s="20"/>
      <c r="W1264" s="20"/>
      <c r="X1264" s="20"/>
    </row>
    <row r="1265" spans="5:24" s="27" customFormat="1" ht="14.25" customHeight="1" x14ac:dyDescent="0.35">
      <c r="E1265" s="27" t="str">
        <f>IF(F1265="","",VLOOKUP(F1265,[5]All_LTMN_Lookups!J1267:K2489,2,FALSE))</f>
        <v/>
      </c>
      <c r="Q1265" s="28"/>
      <c r="R1265" s="20"/>
      <c r="S1265" s="20"/>
      <c r="T1265" s="20"/>
      <c r="U1265" s="20"/>
      <c r="V1265" s="20"/>
      <c r="W1265" s="20"/>
      <c r="X1265" s="20"/>
    </row>
    <row r="1266" spans="5:24" s="27" customFormat="1" ht="14.25" customHeight="1" x14ac:dyDescent="0.35">
      <c r="E1266" s="27" t="str">
        <f>IF(F1266="","",VLOOKUP(F1266,[5]All_LTMN_Lookups!J1268:K2490,2,FALSE))</f>
        <v/>
      </c>
      <c r="Q1266" s="28"/>
      <c r="R1266" s="20"/>
      <c r="S1266" s="20"/>
      <c r="T1266" s="20"/>
      <c r="U1266" s="20"/>
      <c r="V1266" s="20"/>
      <c r="W1266" s="20"/>
      <c r="X1266" s="20"/>
    </row>
    <row r="1267" spans="5:24" s="27" customFormat="1" ht="14.25" customHeight="1" x14ac:dyDescent="0.35">
      <c r="E1267" s="27" t="str">
        <f>IF(F1267="","",VLOOKUP(F1267,[5]All_LTMN_Lookups!J1269:K2491,2,FALSE))</f>
        <v/>
      </c>
      <c r="Q1267" s="28"/>
      <c r="R1267" s="20"/>
      <c r="S1267" s="20"/>
      <c r="T1267" s="20"/>
      <c r="U1267" s="20"/>
      <c r="V1267" s="20"/>
      <c r="W1267" s="20"/>
      <c r="X1267" s="20"/>
    </row>
    <row r="1268" spans="5:24" s="27" customFormat="1" ht="14.25" customHeight="1" x14ac:dyDescent="0.35">
      <c r="E1268" s="27" t="str">
        <f>IF(F1268="","",VLOOKUP(F1268,[5]All_LTMN_Lookups!J1270:K2492,2,FALSE))</f>
        <v/>
      </c>
      <c r="Q1268" s="28"/>
      <c r="R1268" s="20"/>
      <c r="S1268" s="20"/>
      <c r="T1268" s="20"/>
      <c r="U1268" s="20"/>
      <c r="V1268" s="20"/>
      <c r="W1268" s="20"/>
      <c r="X1268" s="20"/>
    </row>
    <row r="1269" spans="5:24" s="27" customFormat="1" ht="14.25" customHeight="1" x14ac:dyDescent="0.35">
      <c r="E1269" s="27" t="str">
        <f>IF(F1269="","",VLOOKUP(F1269,[5]All_LTMN_Lookups!J1271:K2493,2,FALSE))</f>
        <v/>
      </c>
      <c r="Q1269" s="28"/>
      <c r="R1269" s="20"/>
      <c r="S1269" s="20"/>
      <c r="T1269" s="20"/>
      <c r="U1269" s="20"/>
      <c r="V1269" s="20"/>
      <c r="W1269" s="20"/>
      <c r="X1269" s="20"/>
    </row>
    <row r="1270" spans="5:24" s="27" customFormat="1" ht="14.25" customHeight="1" x14ac:dyDescent="0.35">
      <c r="E1270" s="27" t="str">
        <f>IF(F1270="","",VLOOKUP(F1270,[5]All_LTMN_Lookups!J1272:K2494,2,FALSE))</f>
        <v/>
      </c>
      <c r="Q1270" s="28"/>
      <c r="R1270" s="20"/>
      <c r="S1270" s="20"/>
      <c r="T1270" s="20"/>
      <c r="U1270" s="20"/>
      <c r="V1270" s="20"/>
      <c r="W1270" s="20"/>
      <c r="X1270" s="20"/>
    </row>
    <row r="1271" spans="5:24" s="27" customFormat="1" ht="14.25" customHeight="1" x14ac:dyDescent="0.35">
      <c r="E1271" s="27" t="str">
        <f>IF(F1271="","",VLOOKUP(F1271,[5]All_LTMN_Lookups!J1273:K2495,2,FALSE))</f>
        <v/>
      </c>
      <c r="Q1271" s="28"/>
      <c r="R1271" s="20"/>
      <c r="S1271" s="20"/>
      <c r="T1271" s="20"/>
      <c r="U1271" s="20"/>
      <c r="V1271" s="20"/>
      <c r="W1271" s="20"/>
      <c r="X1271" s="20"/>
    </row>
    <row r="1272" spans="5:24" s="27" customFormat="1" ht="14.25" customHeight="1" x14ac:dyDescent="0.35">
      <c r="E1272" s="27" t="str">
        <f>IF(F1272="","",VLOOKUP(F1272,[5]All_LTMN_Lookups!J1274:K2496,2,FALSE))</f>
        <v/>
      </c>
      <c r="Q1272" s="28"/>
      <c r="R1272" s="20"/>
      <c r="S1272" s="20"/>
      <c r="T1272" s="20"/>
      <c r="U1272" s="20"/>
      <c r="V1272" s="20"/>
      <c r="W1272" s="20"/>
      <c r="X1272" s="20"/>
    </row>
    <row r="1273" spans="5:24" s="27" customFormat="1" ht="14.25" customHeight="1" x14ac:dyDescent="0.35">
      <c r="E1273" s="27" t="str">
        <f>IF(F1273="","",VLOOKUP(F1273,[5]All_LTMN_Lookups!J1275:K2497,2,FALSE))</f>
        <v/>
      </c>
      <c r="Q1273" s="28"/>
      <c r="R1273" s="20"/>
      <c r="S1273" s="20"/>
      <c r="T1273" s="20"/>
      <c r="U1273" s="20"/>
      <c r="V1273" s="20"/>
      <c r="W1273" s="20"/>
      <c r="X1273" s="20"/>
    </row>
    <row r="1274" spans="5:24" s="27" customFormat="1" ht="14.25" customHeight="1" x14ac:dyDescent="0.35">
      <c r="E1274" s="27" t="str">
        <f>IF(F1274="","",VLOOKUP(F1274,[5]All_LTMN_Lookups!J1276:K2498,2,FALSE))</f>
        <v/>
      </c>
      <c r="Q1274" s="28"/>
      <c r="R1274" s="20"/>
      <c r="S1274" s="20"/>
      <c r="T1274" s="20"/>
      <c r="U1274" s="20"/>
      <c r="V1274" s="20"/>
      <c r="W1274" s="20"/>
      <c r="X1274" s="20"/>
    </row>
    <row r="1275" spans="5:24" s="27" customFormat="1" ht="14.25" customHeight="1" x14ac:dyDescent="0.35">
      <c r="E1275" s="27" t="str">
        <f>IF(F1275="","",VLOOKUP(F1275,[5]All_LTMN_Lookups!J1277:K2499,2,FALSE))</f>
        <v/>
      </c>
      <c r="Q1275" s="28"/>
      <c r="R1275" s="20"/>
      <c r="S1275" s="20"/>
      <c r="T1275" s="20"/>
      <c r="U1275" s="20"/>
      <c r="V1275" s="20"/>
      <c r="W1275" s="20"/>
      <c r="X1275" s="20"/>
    </row>
    <row r="1276" spans="5:24" s="27" customFormat="1" ht="14.25" customHeight="1" x14ac:dyDescent="0.35">
      <c r="E1276" s="27" t="str">
        <f>IF(F1276="","",VLOOKUP(F1276,[5]All_LTMN_Lookups!J1278:K2500,2,FALSE))</f>
        <v/>
      </c>
      <c r="Q1276" s="28"/>
      <c r="R1276" s="20"/>
      <c r="S1276" s="20"/>
      <c r="T1276" s="20"/>
      <c r="U1276" s="20"/>
      <c r="V1276" s="20"/>
      <c r="W1276" s="20"/>
      <c r="X1276" s="20"/>
    </row>
    <row r="1277" spans="5:24" s="27" customFormat="1" ht="14.25" customHeight="1" x14ac:dyDescent="0.35">
      <c r="E1277" s="27" t="str">
        <f>IF(F1277="","",VLOOKUP(F1277,[5]All_LTMN_Lookups!J1279:K2501,2,FALSE))</f>
        <v/>
      </c>
      <c r="Q1277" s="28"/>
      <c r="R1277" s="20"/>
      <c r="S1277" s="20"/>
      <c r="T1277" s="20"/>
      <c r="U1277" s="20"/>
      <c r="V1277" s="20"/>
      <c r="W1277" s="20"/>
      <c r="X1277" s="20"/>
    </row>
    <row r="1278" spans="5:24" s="27" customFormat="1" ht="14.25" customHeight="1" x14ac:dyDescent="0.35">
      <c r="E1278" s="27" t="str">
        <f>IF(F1278="","",VLOOKUP(F1278,[5]All_LTMN_Lookups!J1280:K2502,2,FALSE))</f>
        <v/>
      </c>
      <c r="Q1278" s="28"/>
      <c r="R1278" s="20"/>
      <c r="S1278" s="20"/>
      <c r="T1278" s="20"/>
      <c r="U1278" s="20"/>
      <c r="V1278" s="20"/>
      <c r="W1278" s="20"/>
      <c r="X1278" s="20"/>
    </row>
    <row r="1279" spans="5:24" s="27" customFormat="1" ht="14.25" customHeight="1" x14ac:dyDescent="0.35">
      <c r="E1279" s="27" t="str">
        <f>IF(F1279="","",VLOOKUP(F1279,[5]All_LTMN_Lookups!J1281:K2503,2,FALSE))</f>
        <v/>
      </c>
      <c r="Q1279" s="28"/>
      <c r="R1279" s="20"/>
      <c r="S1279" s="20"/>
      <c r="T1279" s="20"/>
      <c r="U1279" s="20"/>
      <c r="V1279" s="20"/>
      <c r="W1279" s="20"/>
      <c r="X1279" s="20"/>
    </row>
    <row r="1280" spans="5:24" s="27" customFormat="1" ht="14.25" customHeight="1" x14ac:dyDescent="0.35">
      <c r="E1280" s="27" t="str">
        <f>IF(F1280="","",VLOOKUP(F1280,[5]All_LTMN_Lookups!J1282:K2504,2,FALSE))</f>
        <v/>
      </c>
      <c r="Q1280" s="28"/>
      <c r="R1280" s="20"/>
      <c r="S1280" s="20"/>
      <c r="T1280" s="20"/>
      <c r="U1280" s="20"/>
      <c r="V1280" s="20"/>
      <c r="W1280" s="20"/>
      <c r="X1280" s="20"/>
    </row>
    <row r="1281" spans="5:24" s="27" customFormat="1" ht="14.25" customHeight="1" x14ac:dyDescent="0.35">
      <c r="E1281" s="27" t="str">
        <f>IF(F1281="","",VLOOKUP(F1281,[5]All_LTMN_Lookups!J1283:K2505,2,FALSE))</f>
        <v/>
      </c>
      <c r="Q1281" s="28"/>
      <c r="R1281" s="20"/>
      <c r="S1281" s="20"/>
      <c r="T1281" s="20"/>
      <c r="U1281" s="20"/>
      <c r="V1281" s="20"/>
      <c r="W1281" s="20"/>
      <c r="X1281" s="20"/>
    </row>
    <row r="1282" spans="5:24" s="27" customFormat="1" ht="14.25" customHeight="1" x14ac:dyDescent="0.35">
      <c r="E1282" s="27" t="str">
        <f>IF(F1282="","",VLOOKUP(F1282,[5]All_LTMN_Lookups!J1284:K2506,2,FALSE))</f>
        <v/>
      </c>
      <c r="Q1282" s="28"/>
      <c r="R1282" s="20"/>
      <c r="S1282" s="20"/>
      <c r="T1282" s="20"/>
      <c r="U1282" s="20"/>
      <c r="V1282" s="20"/>
      <c r="W1282" s="20"/>
      <c r="X1282" s="20"/>
    </row>
    <row r="1283" spans="5:24" s="27" customFormat="1" ht="14.25" customHeight="1" x14ac:dyDescent="0.35">
      <c r="E1283" s="27" t="str">
        <f>IF(F1283="","",VLOOKUP(F1283,[5]All_LTMN_Lookups!J1285:K2507,2,FALSE))</f>
        <v/>
      </c>
      <c r="Q1283" s="28"/>
      <c r="R1283" s="20"/>
      <c r="S1283" s="20"/>
      <c r="T1283" s="20"/>
      <c r="U1283" s="20"/>
      <c r="V1283" s="20"/>
      <c r="W1283" s="20"/>
      <c r="X1283" s="20"/>
    </row>
    <row r="1284" spans="5:24" s="27" customFormat="1" ht="14.25" customHeight="1" x14ac:dyDescent="0.35">
      <c r="E1284" s="27" t="str">
        <f>IF(F1284="","",VLOOKUP(F1284,[5]All_LTMN_Lookups!J1286:K2508,2,FALSE))</f>
        <v/>
      </c>
      <c r="Q1284" s="28"/>
      <c r="R1284" s="20"/>
      <c r="S1284" s="20"/>
      <c r="T1284" s="20"/>
      <c r="U1284" s="20"/>
      <c r="V1284" s="20"/>
      <c r="W1284" s="20"/>
      <c r="X1284" s="20"/>
    </row>
    <row r="1285" spans="5:24" s="27" customFormat="1" ht="14.25" customHeight="1" x14ac:dyDescent="0.35">
      <c r="E1285" s="27" t="str">
        <f>IF(F1285="","",VLOOKUP(F1285,[5]All_LTMN_Lookups!J1287:K2509,2,FALSE))</f>
        <v/>
      </c>
      <c r="Q1285" s="28"/>
      <c r="R1285" s="20"/>
      <c r="S1285" s="20"/>
      <c r="T1285" s="20"/>
      <c r="U1285" s="20"/>
      <c r="V1285" s="20"/>
      <c r="W1285" s="20"/>
      <c r="X1285" s="20"/>
    </row>
    <row r="1286" spans="5:24" s="27" customFormat="1" ht="14.25" customHeight="1" x14ac:dyDescent="0.35">
      <c r="E1286" s="27" t="str">
        <f>IF(F1286="","",VLOOKUP(F1286,[5]All_LTMN_Lookups!J1288:K2510,2,FALSE))</f>
        <v/>
      </c>
      <c r="Q1286" s="28"/>
      <c r="R1286" s="20"/>
      <c r="S1286" s="20"/>
      <c r="T1286" s="20"/>
      <c r="U1286" s="20"/>
      <c r="V1286" s="20"/>
      <c r="W1286" s="20"/>
      <c r="X1286" s="20"/>
    </row>
    <row r="1287" spans="5:24" s="27" customFormat="1" ht="14.25" customHeight="1" x14ac:dyDescent="0.35">
      <c r="E1287" s="27" t="str">
        <f>IF(F1287="","",VLOOKUP(F1287,[5]All_LTMN_Lookups!J1289:K2511,2,FALSE))</f>
        <v/>
      </c>
      <c r="Q1287" s="28"/>
      <c r="R1287" s="20"/>
      <c r="S1287" s="20"/>
      <c r="T1287" s="20"/>
      <c r="U1287" s="20"/>
      <c r="V1287" s="20"/>
      <c r="W1287" s="20"/>
      <c r="X1287" s="20"/>
    </row>
    <row r="1288" spans="5:24" s="27" customFormat="1" ht="14.25" customHeight="1" x14ac:dyDescent="0.35">
      <c r="E1288" s="27" t="str">
        <f>IF(F1288="","",VLOOKUP(F1288,[5]All_LTMN_Lookups!J1290:K2512,2,FALSE))</f>
        <v/>
      </c>
      <c r="Q1288" s="28"/>
      <c r="R1288" s="20"/>
      <c r="S1288" s="20"/>
      <c r="T1288" s="20"/>
      <c r="U1288" s="20"/>
      <c r="V1288" s="20"/>
      <c r="W1288" s="20"/>
      <c r="X1288" s="20"/>
    </row>
    <row r="1289" spans="5:24" s="27" customFormat="1" ht="14.25" customHeight="1" x14ac:dyDescent="0.35">
      <c r="E1289" s="27" t="str">
        <f>IF(F1289="","",VLOOKUP(F1289,[5]All_LTMN_Lookups!J1291:K2513,2,FALSE))</f>
        <v/>
      </c>
      <c r="Q1289" s="28"/>
      <c r="R1289" s="20"/>
      <c r="S1289" s="20"/>
      <c r="T1289" s="20"/>
      <c r="U1289" s="20"/>
      <c r="V1289" s="20"/>
      <c r="W1289" s="20"/>
      <c r="X1289" s="20"/>
    </row>
    <row r="1290" spans="5:24" s="27" customFormat="1" ht="14.25" customHeight="1" x14ac:dyDescent="0.35">
      <c r="E1290" s="27" t="str">
        <f>IF(F1290="","",VLOOKUP(F1290,[5]All_LTMN_Lookups!J1292:K2514,2,FALSE))</f>
        <v/>
      </c>
      <c r="Q1290" s="28"/>
      <c r="R1290" s="20"/>
      <c r="S1290" s="20"/>
      <c r="T1290" s="20"/>
      <c r="U1290" s="20"/>
      <c r="V1290" s="20"/>
      <c r="W1290" s="20"/>
      <c r="X1290" s="20"/>
    </row>
    <row r="1291" spans="5:24" s="27" customFormat="1" ht="14.25" customHeight="1" x14ac:dyDescent="0.35">
      <c r="E1291" s="27" t="str">
        <f>IF(F1291="","",VLOOKUP(F1291,[5]All_LTMN_Lookups!J1293:K2515,2,FALSE))</f>
        <v/>
      </c>
      <c r="Q1291" s="28"/>
      <c r="R1291" s="20"/>
      <c r="S1291" s="20"/>
      <c r="T1291" s="20"/>
      <c r="U1291" s="20"/>
      <c r="V1291" s="20"/>
      <c r="W1291" s="20"/>
      <c r="X1291" s="20"/>
    </row>
    <row r="1292" spans="5:24" s="27" customFormat="1" ht="14.25" customHeight="1" x14ac:dyDescent="0.35">
      <c r="E1292" s="27" t="str">
        <f>IF(F1292="","",VLOOKUP(F1292,[5]All_LTMN_Lookups!J1294:K2516,2,FALSE))</f>
        <v/>
      </c>
      <c r="Q1292" s="28"/>
      <c r="R1292" s="20"/>
      <c r="S1292" s="20"/>
      <c r="T1292" s="20"/>
      <c r="U1292" s="20"/>
      <c r="V1292" s="20"/>
      <c r="W1292" s="20"/>
      <c r="X1292" s="20"/>
    </row>
    <row r="1293" spans="5:24" s="27" customFormat="1" ht="14.25" customHeight="1" x14ac:dyDescent="0.35">
      <c r="E1293" s="27" t="str">
        <f>IF(F1293="","",VLOOKUP(F1293,[5]All_LTMN_Lookups!J1295:K2517,2,FALSE))</f>
        <v/>
      </c>
      <c r="Q1293" s="28"/>
      <c r="R1293" s="20"/>
      <c r="S1293" s="20"/>
      <c r="T1293" s="20"/>
      <c r="U1293" s="20"/>
      <c r="V1293" s="20"/>
      <c r="W1293" s="20"/>
      <c r="X1293" s="20"/>
    </row>
    <row r="1294" spans="5:24" s="27" customFormat="1" ht="14.25" customHeight="1" x14ac:dyDescent="0.35">
      <c r="E1294" s="27" t="str">
        <f>IF(F1294="","",VLOOKUP(F1294,[5]All_LTMN_Lookups!J1296:K2518,2,FALSE))</f>
        <v/>
      </c>
      <c r="Q1294" s="28"/>
      <c r="R1294" s="20"/>
      <c r="S1294" s="20"/>
      <c r="T1294" s="20"/>
      <c r="U1294" s="20"/>
      <c r="V1294" s="20"/>
      <c r="W1294" s="20"/>
      <c r="X1294" s="20"/>
    </row>
    <row r="1295" spans="5:24" s="27" customFormat="1" ht="14.25" customHeight="1" x14ac:dyDescent="0.35">
      <c r="E1295" s="27" t="str">
        <f>IF(F1295="","",VLOOKUP(F1295,[5]All_LTMN_Lookups!J1297:K2519,2,FALSE))</f>
        <v/>
      </c>
      <c r="Q1295" s="28"/>
      <c r="R1295" s="20"/>
      <c r="S1295" s="20"/>
      <c r="T1295" s="20"/>
      <c r="U1295" s="20"/>
      <c r="V1295" s="20"/>
      <c r="W1295" s="20"/>
      <c r="X1295" s="20"/>
    </row>
    <row r="1296" spans="5:24" s="27" customFormat="1" ht="14.25" customHeight="1" x14ac:dyDescent="0.35">
      <c r="E1296" s="27" t="str">
        <f>IF(F1296="","",VLOOKUP(F1296,[5]All_LTMN_Lookups!J1298:K2520,2,FALSE))</f>
        <v/>
      </c>
      <c r="Q1296" s="28"/>
      <c r="R1296" s="20"/>
      <c r="S1296" s="20"/>
      <c r="T1296" s="20"/>
      <c r="U1296" s="20"/>
      <c r="V1296" s="20"/>
      <c r="W1296" s="20"/>
      <c r="X1296" s="20"/>
    </row>
    <row r="1297" spans="5:24" s="27" customFormat="1" ht="14.25" customHeight="1" x14ac:dyDescent="0.35">
      <c r="E1297" s="27" t="str">
        <f>IF(F1297="","",VLOOKUP(F1297,[5]All_LTMN_Lookups!J1299:K2521,2,FALSE))</f>
        <v/>
      </c>
      <c r="Q1297" s="28"/>
      <c r="R1297" s="20"/>
      <c r="S1297" s="20"/>
      <c r="T1297" s="20"/>
      <c r="U1297" s="20"/>
      <c r="V1297" s="20"/>
      <c r="W1297" s="20"/>
      <c r="X1297" s="20"/>
    </row>
    <row r="1298" spans="5:24" s="27" customFormat="1" ht="14.25" customHeight="1" x14ac:dyDescent="0.35">
      <c r="E1298" s="27" t="str">
        <f>IF(F1298="","",VLOOKUP(F1298,[5]All_LTMN_Lookups!J1300:K2522,2,FALSE))</f>
        <v/>
      </c>
      <c r="Q1298" s="28"/>
      <c r="R1298" s="20"/>
      <c r="S1298" s="20"/>
      <c r="T1298" s="20"/>
      <c r="U1298" s="20"/>
      <c r="V1298" s="20"/>
      <c r="W1298" s="20"/>
      <c r="X1298" s="20"/>
    </row>
    <row r="1299" spans="5:24" s="27" customFormat="1" ht="14.25" customHeight="1" x14ac:dyDescent="0.35">
      <c r="E1299" s="27" t="str">
        <f>IF(F1299="","",VLOOKUP(F1299,[5]All_LTMN_Lookups!J1301:K2523,2,FALSE))</f>
        <v/>
      </c>
      <c r="Q1299" s="28"/>
      <c r="R1299" s="20"/>
      <c r="S1299" s="20"/>
      <c r="T1299" s="20"/>
      <c r="U1299" s="20"/>
      <c r="V1299" s="20"/>
      <c r="W1299" s="20"/>
      <c r="X1299" s="20"/>
    </row>
    <row r="1300" spans="5:24" s="27" customFormat="1" ht="14.25" customHeight="1" x14ac:dyDescent="0.35">
      <c r="E1300" s="27" t="str">
        <f>IF(F1300="","",VLOOKUP(F1300,[5]All_LTMN_Lookups!J1302:K2524,2,FALSE))</f>
        <v/>
      </c>
      <c r="Q1300" s="28"/>
      <c r="R1300" s="20"/>
      <c r="S1300" s="20"/>
      <c r="T1300" s="20"/>
      <c r="U1300" s="20"/>
      <c r="V1300" s="20"/>
      <c r="W1300" s="20"/>
      <c r="X1300" s="20"/>
    </row>
    <row r="1301" spans="5:24" s="27" customFormat="1" ht="14.25" customHeight="1" x14ac:dyDescent="0.35">
      <c r="E1301" s="27" t="str">
        <f>IF(F1301="","",VLOOKUP(F1301,[5]All_LTMN_Lookups!J1303:K2525,2,FALSE))</f>
        <v/>
      </c>
      <c r="Q1301" s="28"/>
      <c r="R1301" s="20"/>
      <c r="S1301" s="20"/>
      <c r="T1301" s="20"/>
      <c r="U1301" s="20"/>
      <c r="V1301" s="20"/>
      <c r="W1301" s="20"/>
      <c r="X1301" s="20"/>
    </row>
    <row r="1302" spans="5:24" s="27" customFormat="1" ht="14.25" customHeight="1" x14ac:dyDescent="0.35">
      <c r="E1302" s="27" t="str">
        <f>IF(F1302="","",VLOOKUP(F1302,[5]All_LTMN_Lookups!J1304:K2526,2,FALSE))</f>
        <v/>
      </c>
      <c r="Q1302" s="28"/>
      <c r="R1302" s="20"/>
      <c r="S1302" s="20"/>
      <c r="T1302" s="20"/>
      <c r="U1302" s="20"/>
      <c r="V1302" s="20"/>
      <c r="W1302" s="20"/>
      <c r="X1302" s="20"/>
    </row>
    <row r="1303" spans="5:24" s="27" customFormat="1" ht="14.25" customHeight="1" x14ac:dyDescent="0.35">
      <c r="E1303" s="27" t="str">
        <f>IF(F1303="","",VLOOKUP(F1303,[5]All_LTMN_Lookups!J1305:K2527,2,FALSE))</f>
        <v/>
      </c>
      <c r="Q1303" s="28"/>
      <c r="R1303" s="20"/>
      <c r="S1303" s="20"/>
      <c r="T1303" s="20"/>
      <c r="U1303" s="20"/>
      <c r="V1303" s="20"/>
      <c r="W1303" s="20"/>
      <c r="X1303" s="20"/>
    </row>
    <row r="1304" spans="5:24" s="27" customFormat="1" ht="14.25" customHeight="1" x14ac:dyDescent="0.35">
      <c r="E1304" s="27" t="str">
        <f>IF(F1304="","",VLOOKUP(F1304,[5]All_LTMN_Lookups!J1306:K2528,2,FALSE))</f>
        <v/>
      </c>
      <c r="Q1304" s="28"/>
      <c r="R1304" s="20"/>
      <c r="S1304" s="20"/>
      <c r="T1304" s="20"/>
      <c r="U1304" s="20"/>
      <c r="V1304" s="20"/>
      <c r="W1304" s="20"/>
      <c r="X1304" s="20"/>
    </row>
    <row r="1305" spans="5:24" s="27" customFormat="1" ht="14.25" customHeight="1" x14ac:dyDescent="0.35">
      <c r="E1305" s="27" t="str">
        <f>IF(F1305="","",VLOOKUP(F1305,[5]All_LTMN_Lookups!J1307:K2529,2,FALSE))</f>
        <v/>
      </c>
      <c r="Q1305" s="28"/>
      <c r="R1305" s="20"/>
      <c r="S1305" s="20"/>
      <c r="T1305" s="20"/>
      <c r="U1305" s="20"/>
      <c r="V1305" s="20"/>
      <c r="W1305" s="20"/>
      <c r="X1305" s="20"/>
    </row>
    <row r="1306" spans="5:24" s="27" customFormat="1" ht="14.25" customHeight="1" x14ac:dyDescent="0.35">
      <c r="E1306" s="27" t="str">
        <f>IF(F1306="","",VLOOKUP(F1306,[5]All_LTMN_Lookups!J1308:K2530,2,FALSE))</f>
        <v/>
      </c>
      <c r="Q1306" s="28"/>
      <c r="R1306" s="20"/>
      <c r="S1306" s="20"/>
      <c r="T1306" s="20"/>
      <c r="U1306" s="20"/>
      <c r="V1306" s="20"/>
      <c r="W1306" s="20"/>
      <c r="X1306" s="20"/>
    </row>
    <row r="1307" spans="5:24" s="27" customFormat="1" ht="14.25" customHeight="1" x14ac:dyDescent="0.35">
      <c r="E1307" s="27" t="str">
        <f>IF(F1307="","",VLOOKUP(F1307,[5]All_LTMN_Lookups!J1309:K2531,2,FALSE))</f>
        <v/>
      </c>
      <c r="Q1307" s="28"/>
      <c r="R1307" s="20"/>
      <c r="S1307" s="20"/>
      <c r="T1307" s="20"/>
      <c r="U1307" s="20"/>
      <c r="V1307" s="20"/>
      <c r="W1307" s="20"/>
      <c r="X1307" s="20"/>
    </row>
    <row r="1308" spans="5:24" s="27" customFormat="1" ht="14.25" customHeight="1" x14ac:dyDescent="0.35">
      <c r="E1308" s="27" t="str">
        <f>IF(F1308="","",VLOOKUP(F1308,[5]All_LTMN_Lookups!J1310:K2532,2,FALSE))</f>
        <v/>
      </c>
      <c r="Q1308" s="28"/>
      <c r="R1308" s="20"/>
      <c r="S1308" s="20"/>
      <c r="T1308" s="20"/>
      <c r="U1308" s="20"/>
      <c r="V1308" s="20"/>
      <c r="W1308" s="20"/>
      <c r="X1308" s="20"/>
    </row>
    <row r="1309" spans="5:24" s="27" customFormat="1" ht="14.25" customHeight="1" x14ac:dyDescent="0.35">
      <c r="E1309" s="27" t="str">
        <f>IF(F1309="","",VLOOKUP(F1309,[5]All_LTMN_Lookups!J1311:K2533,2,FALSE))</f>
        <v/>
      </c>
      <c r="Q1309" s="28"/>
      <c r="R1309" s="20"/>
      <c r="S1309" s="20"/>
      <c r="T1309" s="20"/>
      <c r="U1309" s="20"/>
      <c r="V1309" s="20"/>
      <c r="W1309" s="20"/>
      <c r="X1309" s="20"/>
    </row>
    <row r="1310" spans="5:24" s="27" customFormat="1" ht="14.25" customHeight="1" x14ac:dyDescent="0.35">
      <c r="E1310" s="27" t="str">
        <f>IF(F1310="","",VLOOKUP(F1310,[5]All_LTMN_Lookups!J1312:K2534,2,FALSE))</f>
        <v/>
      </c>
      <c r="Q1310" s="28"/>
      <c r="R1310" s="20"/>
      <c r="S1310" s="20"/>
      <c r="T1310" s="20"/>
      <c r="U1310" s="20"/>
      <c r="V1310" s="20"/>
      <c r="W1310" s="20"/>
      <c r="X1310" s="20"/>
    </row>
    <row r="1311" spans="5:24" s="27" customFormat="1" ht="14.25" customHeight="1" x14ac:dyDescent="0.35">
      <c r="E1311" s="27" t="str">
        <f>IF(F1311="","",VLOOKUP(F1311,[5]All_LTMN_Lookups!J1313:K2535,2,FALSE))</f>
        <v/>
      </c>
      <c r="Q1311" s="28"/>
      <c r="R1311" s="20"/>
      <c r="S1311" s="20"/>
      <c r="T1311" s="20"/>
      <c r="U1311" s="20"/>
      <c r="V1311" s="20"/>
      <c r="W1311" s="20"/>
      <c r="X1311" s="20"/>
    </row>
    <row r="1312" spans="5:24" s="27" customFormat="1" ht="14.25" customHeight="1" x14ac:dyDescent="0.35">
      <c r="E1312" s="27" t="str">
        <f>IF(F1312="","",VLOOKUP(F1312,[5]All_LTMN_Lookups!J1314:K2536,2,FALSE))</f>
        <v/>
      </c>
      <c r="Q1312" s="28"/>
      <c r="R1312" s="20"/>
      <c r="S1312" s="20"/>
      <c r="T1312" s="20"/>
      <c r="U1312" s="20"/>
      <c r="V1312" s="20"/>
      <c r="W1312" s="20"/>
      <c r="X1312" s="20"/>
    </row>
    <row r="1313" spans="5:24" s="27" customFormat="1" ht="14.25" customHeight="1" x14ac:dyDescent="0.35">
      <c r="E1313" s="27" t="str">
        <f>IF(F1313="","",VLOOKUP(F1313,[5]All_LTMN_Lookups!J1315:K2537,2,FALSE))</f>
        <v/>
      </c>
      <c r="Q1313" s="28"/>
      <c r="R1313" s="20"/>
      <c r="S1313" s="20"/>
      <c r="T1313" s="20"/>
      <c r="U1313" s="20"/>
      <c r="V1313" s="20"/>
      <c r="W1313" s="20"/>
      <c r="X1313" s="20"/>
    </row>
    <row r="1314" spans="5:24" s="27" customFormat="1" ht="14.25" customHeight="1" x14ac:dyDescent="0.35">
      <c r="E1314" s="27" t="str">
        <f>IF(F1314="","",VLOOKUP(F1314,[5]All_LTMN_Lookups!J1316:K2538,2,FALSE))</f>
        <v/>
      </c>
      <c r="Q1314" s="28"/>
      <c r="R1314" s="20"/>
      <c r="S1314" s="20"/>
      <c r="T1314" s="20"/>
      <c r="U1314" s="20"/>
      <c r="V1314" s="20"/>
      <c r="W1314" s="20"/>
      <c r="X1314" s="20"/>
    </row>
    <row r="1315" spans="5:24" s="27" customFormat="1" ht="14.25" customHeight="1" x14ac:dyDescent="0.35">
      <c r="E1315" s="27" t="str">
        <f>IF(F1315="","",VLOOKUP(F1315,[5]All_LTMN_Lookups!J1317:K2539,2,FALSE))</f>
        <v/>
      </c>
      <c r="Q1315" s="28"/>
      <c r="R1315" s="20"/>
      <c r="S1315" s="20"/>
      <c r="T1315" s="20"/>
      <c r="U1315" s="20"/>
      <c r="V1315" s="20"/>
      <c r="W1315" s="20"/>
      <c r="X1315" s="20"/>
    </row>
    <row r="1316" spans="5:24" s="27" customFormat="1" ht="14.25" customHeight="1" x14ac:dyDescent="0.35">
      <c r="E1316" s="27" t="str">
        <f>IF(F1316="","",VLOOKUP(F1316,[5]All_LTMN_Lookups!J1318:K2540,2,FALSE))</f>
        <v/>
      </c>
      <c r="Q1316" s="28"/>
      <c r="R1316" s="20"/>
      <c r="S1316" s="20"/>
      <c r="T1316" s="20"/>
      <c r="U1316" s="20"/>
      <c r="V1316" s="20"/>
      <c r="W1316" s="20"/>
      <c r="X1316" s="20"/>
    </row>
    <row r="1317" spans="5:24" s="27" customFormat="1" ht="14.25" customHeight="1" x14ac:dyDescent="0.35">
      <c r="E1317" s="27" t="str">
        <f>IF(F1317="","",VLOOKUP(F1317,[5]All_LTMN_Lookups!J1319:K2541,2,FALSE))</f>
        <v/>
      </c>
      <c r="Q1317" s="28"/>
      <c r="R1317" s="20"/>
      <c r="S1317" s="20"/>
      <c r="T1317" s="20"/>
      <c r="U1317" s="20"/>
      <c r="V1317" s="20"/>
      <c r="W1317" s="20"/>
      <c r="X1317" s="20"/>
    </row>
    <row r="1318" spans="5:24" s="27" customFormat="1" ht="14.25" customHeight="1" x14ac:dyDescent="0.35">
      <c r="E1318" s="27" t="str">
        <f>IF(F1318="","",VLOOKUP(F1318,[5]All_LTMN_Lookups!J1320:K2542,2,FALSE))</f>
        <v/>
      </c>
      <c r="Q1318" s="28"/>
      <c r="R1318" s="20"/>
      <c r="S1318" s="20"/>
      <c r="T1318" s="20"/>
      <c r="U1318" s="20"/>
      <c r="V1318" s="20"/>
      <c r="W1318" s="20"/>
      <c r="X1318" s="20"/>
    </row>
    <row r="1319" spans="5:24" s="27" customFormat="1" ht="14.25" customHeight="1" x14ac:dyDescent="0.35">
      <c r="E1319" s="27" t="str">
        <f>IF(F1319="","",VLOOKUP(F1319,[5]All_LTMN_Lookups!J1321:K2543,2,FALSE))</f>
        <v/>
      </c>
      <c r="Q1319" s="28"/>
      <c r="R1319" s="20"/>
      <c r="S1319" s="20"/>
      <c r="T1319" s="20"/>
      <c r="U1319" s="20"/>
      <c r="V1319" s="20"/>
      <c r="W1319" s="20"/>
      <c r="X1319" s="20"/>
    </row>
    <row r="1320" spans="5:24" s="27" customFormat="1" ht="14.25" customHeight="1" x14ac:dyDescent="0.35">
      <c r="E1320" s="27" t="str">
        <f>IF(F1320="","",VLOOKUP(F1320,[5]All_LTMN_Lookups!J1322:K2544,2,FALSE))</f>
        <v/>
      </c>
      <c r="Q1320" s="28"/>
      <c r="R1320" s="20"/>
      <c r="S1320" s="20"/>
      <c r="T1320" s="20"/>
      <c r="U1320" s="20"/>
      <c r="V1320" s="20"/>
      <c r="W1320" s="20"/>
      <c r="X1320" s="20"/>
    </row>
    <row r="1321" spans="5:24" s="27" customFormat="1" ht="14.25" customHeight="1" x14ac:dyDescent="0.35">
      <c r="E1321" s="27" t="str">
        <f>IF(F1321="","",VLOOKUP(F1321,[5]All_LTMN_Lookups!J1323:K2545,2,FALSE))</f>
        <v/>
      </c>
      <c r="Q1321" s="28"/>
      <c r="R1321" s="20"/>
      <c r="S1321" s="20"/>
      <c r="T1321" s="20"/>
      <c r="U1321" s="20"/>
      <c r="V1321" s="20"/>
      <c r="W1321" s="20"/>
      <c r="X1321" s="20"/>
    </row>
    <row r="1322" spans="5:24" s="27" customFormat="1" ht="14.25" customHeight="1" x14ac:dyDescent="0.35">
      <c r="E1322" s="27" t="str">
        <f>IF(F1322="","",VLOOKUP(F1322,[5]All_LTMN_Lookups!J1324:K2546,2,FALSE))</f>
        <v/>
      </c>
      <c r="Q1322" s="28"/>
      <c r="R1322" s="20"/>
      <c r="S1322" s="20"/>
      <c r="T1322" s="20"/>
      <c r="U1322" s="20"/>
      <c r="V1322" s="20"/>
      <c r="W1322" s="20"/>
      <c r="X1322" s="20"/>
    </row>
    <row r="1323" spans="5:24" s="27" customFormat="1" ht="14.25" customHeight="1" x14ac:dyDescent="0.35">
      <c r="E1323" s="27" t="str">
        <f>IF(F1323="","",VLOOKUP(F1323,[5]All_LTMN_Lookups!J1325:K2547,2,FALSE))</f>
        <v/>
      </c>
      <c r="Q1323" s="28"/>
      <c r="R1323" s="20"/>
      <c r="S1323" s="20"/>
      <c r="T1323" s="20"/>
      <c r="U1323" s="20"/>
      <c r="V1323" s="20"/>
      <c r="W1323" s="20"/>
      <c r="X1323" s="20"/>
    </row>
    <row r="1324" spans="5:24" s="27" customFormat="1" ht="14.25" customHeight="1" x14ac:dyDescent="0.35">
      <c r="E1324" s="27" t="str">
        <f>IF(F1324="","",VLOOKUP(F1324,[5]All_LTMN_Lookups!J1326:K2548,2,FALSE))</f>
        <v/>
      </c>
      <c r="Q1324" s="28"/>
      <c r="R1324" s="20"/>
      <c r="S1324" s="20"/>
      <c r="T1324" s="20"/>
      <c r="U1324" s="20"/>
      <c r="V1324" s="20"/>
      <c r="W1324" s="20"/>
      <c r="X1324" s="20"/>
    </row>
    <row r="1325" spans="5:24" s="27" customFormat="1" ht="14.25" customHeight="1" x14ac:dyDescent="0.35">
      <c r="E1325" s="27" t="str">
        <f>IF(F1325="","",VLOOKUP(F1325,[5]All_LTMN_Lookups!J1327:K2549,2,FALSE))</f>
        <v/>
      </c>
      <c r="Q1325" s="28"/>
      <c r="R1325" s="20"/>
      <c r="S1325" s="20"/>
      <c r="T1325" s="20"/>
      <c r="U1325" s="20"/>
      <c r="V1325" s="20"/>
      <c r="W1325" s="20"/>
      <c r="X1325" s="20"/>
    </row>
    <row r="1326" spans="5:24" s="27" customFormat="1" ht="14.25" customHeight="1" x14ac:dyDescent="0.35">
      <c r="E1326" s="27" t="str">
        <f>IF(F1326="","",VLOOKUP(F1326,[5]All_LTMN_Lookups!J1328:K2550,2,FALSE))</f>
        <v/>
      </c>
      <c r="Q1326" s="28"/>
      <c r="R1326" s="20"/>
      <c r="S1326" s="20"/>
      <c r="T1326" s="20"/>
      <c r="U1326" s="20"/>
      <c r="V1326" s="20"/>
      <c r="W1326" s="20"/>
      <c r="X1326" s="20"/>
    </row>
    <row r="1327" spans="5:24" s="27" customFormat="1" ht="14.25" customHeight="1" x14ac:dyDescent="0.35">
      <c r="E1327" s="27" t="str">
        <f>IF(F1327="","",VLOOKUP(F1327,[5]All_LTMN_Lookups!J1329:K2551,2,FALSE))</f>
        <v/>
      </c>
      <c r="Q1327" s="28"/>
      <c r="R1327" s="20"/>
      <c r="S1327" s="20"/>
      <c r="T1327" s="20"/>
      <c r="U1327" s="20"/>
      <c r="V1327" s="20"/>
      <c r="W1327" s="20"/>
      <c r="X1327" s="20"/>
    </row>
    <row r="1328" spans="5:24" s="27" customFormat="1" ht="14.25" customHeight="1" x14ac:dyDescent="0.35">
      <c r="E1328" s="27" t="str">
        <f>IF(F1328="","",VLOOKUP(F1328,[5]All_LTMN_Lookups!J1330:K2552,2,FALSE))</f>
        <v/>
      </c>
      <c r="Q1328" s="28"/>
      <c r="R1328" s="20"/>
      <c r="S1328" s="20"/>
      <c r="T1328" s="20"/>
      <c r="U1328" s="20"/>
      <c r="V1328" s="20"/>
      <c r="W1328" s="20"/>
      <c r="X1328" s="20"/>
    </row>
    <row r="1329" spans="5:24" s="27" customFormat="1" ht="14.25" customHeight="1" x14ac:dyDescent="0.35">
      <c r="E1329" s="27" t="str">
        <f>IF(F1329="","",VLOOKUP(F1329,[5]All_LTMN_Lookups!J1331:K2553,2,FALSE))</f>
        <v/>
      </c>
      <c r="Q1329" s="28"/>
      <c r="R1329" s="20"/>
      <c r="S1329" s="20"/>
      <c r="T1329" s="20"/>
      <c r="U1329" s="20"/>
      <c r="V1329" s="20"/>
      <c r="W1329" s="20"/>
      <c r="X1329" s="20"/>
    </row>
    <row r="1330" spans="5:24" s="27" customFormat="1" ht="14.25" customHeight="1" x14ac:dyDescent="0.35">
      <c r="E1330" s="27" t="str">
        <f>IF(F1330="","",VLOOKUP(F1330,[5]All_LTMN_Lookups!J1332:K2554,2,FALSE))</f>
        <v/>
      </c>
      <c r="Q1330" s="28"/>
      <c r="R1330" s="20"/>
      <c r="S1330" s="20"/>
      <c r="T1330" s="20"/>
      <c r="U1330" s="20"/>
      <c r="V1330" s="20"/>
      <c r="W1330" s="20"/>
      <c r="X1330" s="20"/>
    </row>
    <row r="1331" spans="5:24" s="27" customFormat="1" ht="14.25" customHeight="1" x14ac:dyDescent="0.35">
      <c r="E1331" s="27" t="str">
        <f>IF(F1331="","",VLOOKUP(F1331,[5]All_LTMN_Lookups!J1333:K2555,2,FALSE))</f>
        <v/>
      </c>
      <c r="Q1331" s="28"/>
      <c r="R1331" s="20"/>
      <c r="S1331" s="20"/>
      <c r="T1331" s="20"/>
      <c r="U1331" s="20"/>
      <c r="V1331" s="20"/>
      <c r="W1331" s="20"/>
      <c r="X1331" s="20"/>
    </row>
    <row r="1332" spans="5:24" s="27" customFormat="1" ht="14.25" customHeight="1" x14ac:dyDescent="0.35">
      <c r="E1332" s="27" t="str">
        <f>IF(F1332="","",VLOOKUP(F1332,[5]All_LTMN_Lookups!J1334:K2556,2,FALSE))</f>
        <v/>
      </c>
      <c r="Q1332" s="28"/>
      <c r="R1332" s="20"/>
      <c r="S1332" s="20"/>
      <c r="T1332" s="20"/>
      <c r="U1332" s="20"/>
      <c r="V1332" s="20"/>
      <c r="W1332" s="20"/>
      <c r="X1332" s="20"/>
    </row>
    <row r="1333" spans="5:24" s="27" customFormat="1" ht="14.25" customHeight="1" x14ac:dyDescent="0.35">
      <c r="E1333" s="27" t="str">
        <f>IF(F1333="","",VLOOKUP(F1333,[5]All_LTMN_Lookups!J1335:K2557,2,FALSE))</f>
        <v/>
      </c>
      <c r="Q1333" s="28"/>
      <c r="R1333" s="20"/>
      <c r="S1333" s="20"/>
      <c r="T1333" s="20"/>
      <c r="U1333" s="20"/>
      <c r="V1333" s="20"/>
      <c r="W1333" s="20"/>
      <c r="X1333" s="20"/>
    </row>
    <row r="1334" spans="5:24" s="27" customFormat="1" ht="14.25" customHeight="1" x14ac:dyDescent="0.35">
      <c r="E1334" s="27" t="str">
        <f>IF(F1334="","",VLOOKUP(F1334,[5]All_LTMN_Lookups!J1336:K2558,2,FALSE))</f>
        <v/>
      </c>
      <c r="Q1334" s="28"/>
      <c r="R1334" s="20"/>
      <c r="S1334" s="20"/>
      <c r="T1334" s="20"/>
      <c r="U1334" s="20"/>
      <c r="V1334" s="20"/>
      <c r="W1334" s="20"/>
      <c r="X1334" s="20"/>
    </row>
    <row r="1335" spans="5:24" s="27" customFormat="1" ht="14.25" customHeight="1" x14ac:dyDescent="0.35">
      <c r="E1335" s="27" t="str">
        <f>IF(F1335="","",VLOOKUP(F1335,[5]All_LTMN_Lookups!J1337:K2559,2,FALSE))</f>
        <v/>
      </c>
      <c r="Q1335" s="28"/>
      <c r="R1335" s="20"/>
      <c r="S1335" s="20"/>
      <c r="T1335" s="20"/>
      <c r="U1335" s="20"/>
      <c r="V1335" s="20"/>
      <c r="W1335" s="20"/>
      <c r="X1335" s="20"/>
    </row>
    <row r="1336" spans="5:24" s="27" customFormat="1" ht="14.25" customHeight="1" x14ac:dyDescent="0.35">
      <c r="E1336" s="27" t="str">
        <f>IF(F1336="","",VLOOKUP(F1336,[5]All_LTMN_Lookups!J1338:K2560,2,FALSE))</f>
        <v/>
      </c>
      <c r="Q1336" s="28"/>
      <c r="R1336" s="20"/>
      <c r="S1336" s="20"/>
      <c r="T1336" s="20"/>
      <c r="U1336" s="20"/>
      <c r="V1336" s="20"/>
      <c r="W1336" s="20"/>
      <c r="X1336" s="20"/>
    </row>
    <row r="1337" spans="5:24" s="27" customFormat="1" ht="14.25" customHeight="1" x14ac:dyDescent="0.35">
      <c r="E1337" s="27" t="str">
        <f>IF(F1337="","",VLOOKUP(F1337,[5]All_LTMN_Lookups!J1339:K2561,2,FALSE))</f>
        <v/>
      </c>
      <c r="Q1337" s="28"/>
      <c r="R1337" s="20"/>
      <c r="S1337" s="20"/>
      <c r="T1337" s="20"/>
      <c r="U1337" s="20"/>
      <c r="V1337" s="20"/>
      <c r="W1337" s="20"/>
      <c r="X1337" s="20"/>
    </row>
    <row r="1338" spans="5:24" s="27" customFormat="1" ht="14.25" customHeight="1" x14ac:dyDescent="0.35">
      <c r="E1338" s="27" t="str">
        <f>IF(F1338="","",VLOOKUP(F1338,[5]All_LTMN_Lookups!J1340:K2562,2,FALSE))</f>
        <v/>
      </c>
      <c r="Q1338" s="28"/>
      <c r="R1338" s="20"/>
      <c r="S1338" s="20"/>
      <c r="T1338" s="20"/>
      <c r="U1338" s="20"/>
      <c r="V1338" s="20"/>
      <c r="W1338" s="20"/>
      <c r="X1338" s="20"/>
    </row>
    <row r="1339" spans="5:24" s="27" customFormat="1" ht="14.25" customHeight="1" x14ac:dyDescent="0.35">
      <c r="E1339" s="27" t="str">
        <f>IF(F1339="","",VLOOKUP(F1339,[5]All_LTMN_Lookups!J1341:K2563,2,FALSE))</f>
        <v/>
      </c>
      <c r="Q1339" s="28"/>
      <c r="R1339" s="20"/>
      <c r="S1339" s="20"/>
      <c r="T1339" s="20"/>
      <c r="U1339" s="20"/>
      <c r="V1339" s="20"/>
      <c r="W1339" s="20"/>
      <c r="X1339" s="20"/>
    </row>
    <row r="1340" spans="5:24" s="27" customFormat="1" ht="14.25" customHeight="1" x14ac:dyDescent="0.35">
      <c r="E1340" s="27" t="str">
        <f>IF(F1340="","",VLOOKUP(F1340,[5]All_LTMN_Lookups!J1342:K2564,2,FALSE))</f>
        <v/>
      </c>
      <c r="Q1340" s="28"/>
      <c r="R1340" s="20"/>
      <c r="S1340" s="20"/>
      <c r="T1340" s="20"/>
      <c r="U1340" s="20"/>
      <c r="V1340" s="20"/>
      <c r="W1340" s="20"/>
      <c r="X1340" s="20"/>
    </row>
    <row r="1341" spans="5:24" s="27" customFormat="1" ht="14.25" customHeight="1" x14ac:dyDescent="0.35">
      <c r="E1341" s="27" t="str">
        <f>IF(F1341="","",VLOOKUP(F1341,[5]All_LTMN_Lookups!J1343:K2565,2,FALSE))</f>
        <v/>
      </c>
      <c r="Q1341" s="28"/>
      <c r="R1341" s="20"/>
      <c r="S1341" s="20"/>
      <c r="T1341" s="20"/>
      <c r="U1341" s="20"/>
      <c r="V1341" s="20"/>
      <c r="W1341" s="20"/>
      <c r="X1341" s="20"/>
    </row>
    <row r="1342" spans="5:24" s="27" customFormat="1" ht="14.25" customHeight="1" x14ac:dyDescent="0.35">
      <c r="E1342" s="27" t="str">
        <f>IF(F1342="","",VLOOKUP(F1342,[5]All_LTMN_Lookups!J1344:K2566,2,FALSE))</f>
        <v/>
      </c>
      <c r="Q1342" s="28"/>
      <c r="R1342" s="20"/>
      <c r="S1342" s="20"/>
      <c r="T1342" s="20"/>
      <c r="U1342" s="20"/>
      <c r="V1342" s="20"/>
      <c r="W1342" s="20"/>
      <c r="X1342" s="20"/>
    </row>
    <row r="1343" spans="5:24" s="27" customFormat="1" ht="14.25" customHeight="1" x14ac:dyDescent="0.35">
      <c r="E1343" s="27" t="str">
        <f>IF(F1343="","",VLOOKUP(F1343,[5]All_LTMN_Lookups!J1345:K2567,2,FALSE))</f>
        <v/>
      </c>
      <c r="Q1343" s="28"/>
      <c r="R1343" s="20"/>
      <c r="S1343" s="20"/>
      <c r="T1343" s="20"/>
      <c r="U1343" s="20"/>
      <c r="V1343" s="20"/>
      <c r="W1343" s="20"/>
      <c r="X1343" s="20"/>
    </row>
    <row r="1344" spans="5:24" s="27" customFormat="1" ht="14.25" customHeight="1" x14ac:dyDescent="0.35">
      <c r="E1344" s="27" t="str">
        <f>IF(F1344="","",VLOOKUP(F1344,[5]All_LTMN_Lookups!J1346:K2568,2,FALSE))</f>
        <v/>
      </c>
      <c r="Q1344" s="28"/>
      <c r="R1344" s="20"/>
      <c r="S1344" s="20"/>
      <c r="T1344" s="20"/>
      <c r="U1344" s="20"/>
      <c r="V1344" s="20"/>
      <c r="W1344" s="20"/>
      <c r="X1344" s="20"/>
    </row>
    <row r="1345" spans="5:24" s="27" customFormat="1" ht="14.25" customHeight="1" x14ac:dyDescent="0.35">
      <c r="E1345" s="27" t="str">
        <f>IF(F1345="","",VLOOKUP(F1345,[5]All_LTMN_Lookups!J1347:K2569,2,FALSE))</f>
        <v/>
      </c>
      <c r="Q1345" s="28"/>
      <c r="R1345" s="20"/>
      <c r="S1345" s="20"/>
      <c r="T1345" s="20"/>
      <c r="U1345" s="20"/>
      <c r="V1345" s="20"/>
      <c r="W1345" s="20"/>
      <c r="X1345" s="20"/>
    </row>
    <row r="1346" spans="5:24" s="27" customFormat="1" ht="14.25" customHeight="1" x14ac:dyDescent="0.35">
      <c r="E1346" s="27" t="str">
        <f>IF(F1346="","",VLOOKUP(F1346,[5]All_LTMN_Lookups!J1348:K2570,2,FALSE))</f>
        <v/>
      </c>
      <c r="Q1346" s="28"/>
      <c r="R1346" s="20"/>
      <c r="S1346" s="20"/>
      <c r="T1346" s="20"/>
      <c r="U1346" s="20"/>
      <c r="V1346" s="20"/>
      <c r="W1346" s="20"/>
      <c r="X1346" s="20"/>
    </row>
    <row r="1347" spans="5:24" s="27" customFormat="1" ht="14.25" customHeight="1" x14ac:dyDescent="0.35">
      <c r="E1347" s="27" t="str">
        <f>IF(F1347="","",VLOOKUP(F1347,[5]All_LTMN_Lookups!J1349:K2571,2,FALSE))</f>
        <v/>
      </c>
      <c r="Q1347" s="28"/>
      <c r="R1347" s="20"/>
      <c r="S1347" s="20"/>
      <c r="T1347" s="20"/>
      <c r="U1347" s="20"/>
      <c r="V1347" s="20"/>
      <c r="W1347" s="20"/>
      <c r="X1347" s="20"/>
    </row>
    <row r="1348" spans="5:24" s="27" customFormat="1" ht="14.25" customHeight="1" x14ac:dyDescent="0.35">
      <c r="E1348" s="27" t="str">
        <f>IF(F1348="","",VLOOKUP(F1348,[5]All_LTMN_Lookups!J1350:K2572,2,FALSE))</f>
        <v/>
      </c>
      <c r="Q1348" s="28"/>
      <c r="R1348" s="20"/>
      <c r="S1348" s="20"/>
      <c r="T1348" s="20"/>
      <c r="U1348" s="20"/>
      <c r="V1348" s="20"/>
      <c r="W1348" s="20"/>
      <c r="X1348" s="20"/>
    </row>
    <row r="1349" spans="5:24" s="27" customFormat="1" ht="14.25" customHeight="1" x14ac:dyDescent="0.35">
      <c r="E1349" s="27" t="str">
        <f>IF(F1349="","",VLOOKUP(F1349,[5]All_LTMN_Lookups!J1351:K2573,2,FALSE))</f>
        <v/>
      </c>
      <c r="Q1349" s="28"/>
      <c r="R1349" s="20"/>
      <c r="S1349" s="20"/>
      <c r="T1349" s="20"/>
      <c r="U1349" s="20"/>
      <c r="V1349" s="20"/>
      <c r="W1349" s="20"/>
      <c r="X1349" s="20"/>
    </row>
    <row r="1350" spans="5:24" s="27" customFormat="1" ht="14.25" customHeight="1" x14ac:dyDescent="0.35">
      <c r="E1350" s="27" t="str">
        <f>IF(F1350="","",VLOOKUP(F1350,[5]All_LTMN_Lookups!J1352:K2574,2,FALSE))</f>
        <v/>
      </c>
      <c r="Q1350" s="28"/>
      <c r="R1350" s="20"/>
      <c r="S1350" s="20"/>
      <c r="T1350" s="20"/>
      <c r="U1350" s="20"/>
      <c r="V1350" s="20"/>
      <c r="W1350" s="20"/>
      <c r="X1350" s="20"/>
    </row>
    <row r="1351" spans="5:24" s="27" customFormat="1" ht="14.25" customHeight="1" x14ac:dyDescent="0.35">
      <c r="E1351" s="27" t="str">
        <f>IF(F1351="","",VLOOKUP(F1351,[5]All_LTMN_Lookups!J1353:K2575,2,FALSE))</f>
        <v/>
      </c>
      <c r="Q1351" s="28"/>
      <c r="R1351" s="20"/>
      <c r="S1351" s="20"/>
      <c r="T1351" s="20"/>
      <c r="U1351" s="20"/>
      <c r="V1351" s="20"/>
      <c r="W1351" s="20"/>
      <c r="X1351" s="20"/>
    </row>
    <row r="1352" spans="5:24" s="27" customFormat="1" ht="14.25" customHeight="1" x14ac:dyDescent="0.35">
      <c r="E1352" s="27" t="str">
        <f>IF(F1352="","",VLOOKUP(F1352,[5]All_LTMN_Lookups!J1354:K2576,2,FALSE))</f>
        <v/>
      </c>
      <c r="Q1352" s="28"/>
      <c r="R1352" s="20"/>
      <c r="S1352" s="20"/>
      <c r="T1352" s="20"/>
      <c r="U1352" s="20"/>
      <c r="V1352" s="20"/>
      <c r="W1352" s="20"/>
      <c r="X1352" s="20"/>
    </row>
    <row r="1353" spans="5:24" s="27" customFormat="1" ht="14.25" customHeight="1" x14ac:dyDescent="0.35">
      <c r="E1353" s="27" t="str">
        <f>IF(F1353="","",VLOOKUP(F1353,[5]All_LTMN_Lookups!J1355:K2577,2,FALSE))</f>
        <v/>
      </c>
      <c r="Q1353" s="28"/>
      <c r="R1353" s="20"/>
      <c r="S1353" s="20"/>
      <c r="T1353" s="20"/>
      <c r="U1353" s="20"/>
      <c r="V1353" s="20"/>
      <c r="W1353" s="20"/>
      <c r="X1353" s="20"/>
    </row>
    <row r="1354" spans="5:24" s="27" customFormat="1" ht="14.25" customHeight="1" x14ac:dyDescent="0.35">
      <c r="E1354" s="27" t="str">
        <f>IF(F1354="","",VLOOKUP(F1354,[5]All_LTMN_Lookups!J1356:K2578,2,FALSE))</f>
        <v/>
      </c>
      <c r="Q1354" s="28"/>
      <c r="R1354" s="20"/>
      <c r="S1354" s="20"/>
      <c r="T1354" s="20"/>
      <c r="U1354" s="20"/>
      <c r="V1354" s="20"/>
      <c r="W1354" s="20"/>
      <c r="X1354" s="20"/>
    </row>
    <row r="1355" spans="5:24" s="27" customFormat="1" ht="14.25" customHeight="1" x14ac:dyDescent="0.35">
      <c r="E1355" s="27" t="str">
        <f>IF(F1355="","",VLOOKUP(F1355,[5]All_LTMN_Lookups!J1357:K2579,2,FALSE))</f>
        <v/>
      </c>
      <c r="Q1355" s="28"/>
      <c r="R1355" s="20"/>
      <c r="S1355" s="20"/>
      <c r="T1355" s="20"/>
      <c r="U1355" s="20"/>
      <c r="V1355" s="20"/>
      <c r="W1355" s="20"/>
      <c r="X1355" s="20"/>
    </row>
    <row r="1356" spans="5:24" s="27" customFormat="1" ht="14.25" customHeight="1" x14ac:dyDescent="0.35">
      <c r="E1356" s="27" t="str">
        <f>IF(F1356="","",VLOOKUP(F1356,[5]All_LTMN_Lookups!J1358:K2580,2,FALSE))</f>
        <v/>
      </c>
      <c r="Q1356" s="28"/>
      <c r="R1356" s="20"/>
      <c r="S1356" s="20"/>
      <c r="T1356" s="20"/>
      <c r="U1356" s="20"/>
      <c r="V1356" s="20"/>
      <c r="W1356" s="20"/>
      <c r="X1356" s="20"/>
    </row>
    <row r="1357" spans="5:24" s="27" customFormat="1" ht="14.25" customHeight="1" x14ac:dyDescent="0.35">
      <c r="E1357" s="27" t="str">
        <f>IF(F1357="","",VLOOKUP(F1357,[5]All_LTMN_Lookups!J1359:K2581,2,FALSE))</f>
        <v/>
      </c>
      <c r="Q1357" s="28"/>
      <c r="R1357" s="20"/>
      <c r="S1357" s="20"/>
      <c r="T1357" s="20"/>
      <c r="U1357" s="20"/>
      <c r="V1357" s="20"/>
      <c r="W1357" s="20"/>
      <c r="X1357" s="20"/>
    </row>
    <row r="1358" spans="5:24" s="27" customFormat="1" ht="14.25" customHeight="1" x14ac:dyDescent="0.35">
      <c r="E1358" s="27" t="str">
        <f>IF(F1358="","",VLOOKUP(F1358,[5]All_LTMN_Lookups!J1360:K2582,2,FALSE))</f>
        <v/>
      </c>
      <c r="Q1358" s="28"/>
      <c r="R1358" s="20"/>
      <c r="S1358" s="20"/>
      <c r="T1358" s="20"/>
      <c r="U1358" s="20"/>
      <c r="V1358" s="20"/>
      <c r="W1358" s="20"/>
      <c r="X1358" s="20"/>
    </row>
    <row r="1359" spans="5:24" s="27" customFormat="1" ht="14.25" customHeight="1" x14ac:dyDescent="0.35">
      <c r="E1359" s="27" t="str">
        <f>IF(F1359="","",VLOOKUP(F1359,[5]All_LTMN_Lookups!J1361:K2583,2,FALSE))</f>
        <v/>
      </c>
      <c r="Q1359" s="28"/>
      <c r="R1359" s="20"/>
      <c r="S1359" s="20"/>
      <c r="T1359" s="20"/>
      <c r="U1359" s="20"/>
      <c r="V1359" s="20"/>
      <c r="W1359" s="20"/>
      <c r="X1359" s="20"/>
    </row>
    <row r="1360" spans="5:24" s="27" customFormat="1" ht="14.25" customHeight="1" x14ac:dyDescent="0.35">
      <c r="E1360" s="27" t="str">
        <f>IF(F1360="","",VLOOKUP(F1360,[5]All_LTMN_Lookups!J1362:K2584,2,FALSE))</f>
        <v/>
      </c>
      <c r="Q1360" s="28"/>
      <c r="R1360" s="20"/>
      <c r="S1360" s="20"/>
      <c r="T1360" s="20"/>
      <c r="U1360" s="20"/>
      <c r="V1360" s="20"/>
      <c r="W1360" s="20"/>
      <c r="X1360" s="20"/>
    </row>
    <row r="1361" spans="5:24" s="27" customFormat="1" ht="14.25" customHeight="1" x14ac:dyDescent="0.35">
      <c r="E1361" s="27" t="str">
        <f>IF(F1361="","",VLOOKUP(F1361,[5]All_LTMN_Lookups!J1363:K2585,2,FALSE))</f>
        <v/>
      </c>
      <c r="Q1361" s="28"/>
      <c r="R1361" s="20"/>
      <c r="S1361" s="20"/>
      <c r="T1361" s="20"/>
      <c r="U1361" s="20"/>
      <c r="V1361" s="20"/>
      <c r="W1361" s="20"/>
      <c r="X1361" s="20"/>
    </row>
    <row r="1362" spans="5:24" s="27" customFormat="1" ht="14.25" customHeight="1" x14ac:dyDescent="0.35">
      <c r="E1362" s="27" t="str">
        <f>IF(F1362="","",VLOOKUP(F1362,[5]All_LTMN_Lookups!J1364:K2586,2,FALSE))</f>
        <v/>
      </c>
      <c r="Q1362" s="28"/>
      <c r="R1362" s="20"/>
      <c r="S1362" s="20"/>
      <c r="T1362" s="20"/>
      <c r="U1362" s="20"/>
      <c r="V1362" s="20"/>
      <c r="W1362" s="20"/>
      <c r="X1362" s="20"/>
    </row>
    <row r="1363" spans="5:24" s="27" customFormat="1" ht="14.25" customHeight="1" x14ac:dyDescent="0.35">
      <c r="E1363" s="27" t="str">
        <f>IF(F1363="","",VLOOKUP(F1363,[5]All_LTMN_Lookups!J1365:K2587,2,FALSE))</f>
        <v/>
      </c>
      <c r="Q1363" s="28"/>
      <c r="R1363" s="20"/>
      <c r="S1363" s="20"/>
      <c r="T1363" s="20"/>
      <c r="U1363" s="20"/>
      <c r="V1363" s="20"/>
      <c r="W1363" s="20"/>
      <c r="X1363" s="20"/>
    </row>
    <row r="1364" spans="5:24" s="27" customFormat="1" ht="14.25" customHeight="1" x14ac:dyDescent="0.35">
      <c r="E1364" s="27" t="str">
        <f>IF(F1364="","",VLOOKUP(F1364,[5]All_LTMN_Lookups!J1366:K2588,2,FALSE))</f>
        <v/>
      </c>
      <c r="Q1364" s="28"/>
      <c r="R1364" s="20"/>
      <c r="S1364" s="20"/>
      <c r="T1364" s="20"/>
      <c r="U1364" s="20"/>
      <c r="V1364" s="20"/>
      <c r="W1364" s="20"/>
      <c r="X1364" s="20"/>
    </row>
    <row r="1365" spans="5:24" s="27" customFormat="1" ht="14.25" customHeight="1" x14ac:dyDescent="0.35">
      <c r="E1365" s="27" t="str">
        <f>IF(F1365="","",VLOOKUP(F1365,[5]All_LTMN_Lookups!J1367:K2589,2,FALSE))</f>
        <v/>
      </c>
      <c r="Q1365" s="28"/>
      <c r="R1365" s="20"/>
      <c r="S1365" s="20"/>
      <c r="T1365" s="20"/>
      <c r="U1365" s="20"/>
      <c r="V1365" s="20"/>
      <c r="W1365" s="20"/>
      <c r="X1365" s="20"/>
    </row>
    <row r="1366" spans="5:24" s="27" customFormat="1" ht="14.25" customHeight="1" x14ac:dyDescent="0.35">
      <c r="E1366" s="27" t="str">
        <f>IF(F1366="","",VLOOKUP(F1366,[5]All_LTMN_Lookups!J1368:K2590,2,FALSE))</f>
        <v/>
      </c>
      <c r="Q1366" s="28"/>
      <c r="R1366" s="20"/>
      <c r="S1366" s="20"/>
      <c r="T1366" s="20"/>
      <c r="U1366" s="20"/>
      <c r="V1366" s="20"/>
      <c r="W1366" s="20"/>
      <c r="X1366" s="20"/>
    </row>
    <row r="1367" spans="5:24" s="27" customFormat="1" ht="14.25" customHeight="1" x14ac:dyDescent="0.35">
      <c r="E1367" s="27" t="str">
        <f>IF(F1367="","",VLOOKUP(F1367,[5]All_LTMN_Lookups!J1369:K2591,2,FALSE))</f>
        <v/>
      </c>
      <c r="Q1367" s="28"/>
      <c r="R1367" s="20"/>
      <c r="S1367" s="20"/>
      <c r="T1367" s="20"/>
      <c r="U1367" s="20"/>
      <c r="V1367" s="20"/>
      <c r="W1367" s="20"/>
      <c r="X1367" s="20"/>
    </row>
    <row r="1368" spans="5:24" s="27" customFormat="1" ht="14.25" customHeight="1" x14ac:dyDescent="0.35">
      <c r="E1368" s="27" t="str">
        <f>IF(F1368="","",VLOOKUP(F1368,[5]All_LTMN_Lookups!J1370:K2592,2,FALSE))</f>
        <v/>
      </c>
      <c r="Q1368" s="28"/>
      <c r="R1368" s="20"/>
      <c r="S1368" s="20"/>
      <c r="T1368" s="20"/>
      <c r="U1368" s="20"/>
      <c r="V1368" s="20"/>
      <c r="W1368" s="20"/>
      <c r="X1368" s="20"/>
    </row>
    <row r="1369" spans="5:24" s="27" customFormat="1" ht="14.25" customHeight="1" x14ac:dyDescent="0.35">
      <c r="E1369" s="27" t="str">
        <f>IF(F1369="","",VLOOKUP(F1369,[5]All_LTMN_Lookups!J1371:K2593,2,FALSE))</f>
        <v/>
      </c>
      <c r="Q1369" s="28"/>
      <c r="R1369" s="20"/>
      <c r="S1369" s="20"/>
      <c r="T1369" s="20"/>
      <c r="U1369" s="20"/>
      <c r="V1369" s="20"/>
      <c r="W1369" s="20"/>
      <c r="X1369" s="20"/>
    </row>
    <row r="1370" spans="5:24" s="27" customFormat="1" ht="14.25" customHeight="1" x14ac:dyDescent="0.35">
      <c r="E1370" s="27" t="str">
        <f>IF(F1370="","",VLOOKUP(F1370,[5]All_LTMN_Lookups!J1372:K2594,2,FALSE))</f>
        <v/>
      </c>
      <c r="Q1370" s="28"/>
      <c r="R1370" s="20"/>
      <c r="S1370" s="20"/>
      <c r="T1370" s="20"/>
      <c r="U1370" s="20"/>
      <c r="V1370" s="20"/>
      <c r="W1370" s="20"/>
      <c r="X1370" s="20"/>
    </row>
    <row r="1371" spans="5:24" s="27" customFormat="1" ht="14.25" customHeight="1" x14ac:dyDescent="0.35">
      <c r="E1371" s="27" t="str">
        <f>IF(F1371="","",VLOOKUP(F1371,[5]All_LTMN_Lookups!J1373:K2595,2,FALSE))</f>
        <v/>
      </c>
      <c r="Q1371" s="28"/>
      <c r="R1371" s="20"/>
      <c r="S1371" s="20"/>
      <c r="T1371" s="20"/>
      <c r="U1371" s="20"/>
      <c r="V1371" s="20"/>
      <c r="W1371" s="20"/>
      <c r="X1371" s="20"/>
    </row>
    <row r="1372" spans="5:24" s="27" customFormat="1" ht="14.25" customHeight="1" x14ac:dyDescent="0.35">
      <c r="E1372" s="27" t="str">
        <f>IF(F1372="","",VLOOKUP(F1372,[5]All_LTMN_Lookups!J1374:K2596,2,FALSE))</f>
        <v/>
      </c>
      <c r="Q1372" s="28"/>
      <c r="R1372" s="20"/>
      <c r="S1372" s="20"/>
      <c r="T1372" s="20"/>
      <c r="U1372" s="20"/>
      <c r="V1372" s="20"/>
      <c r="W1372" s="20"/>
      <c r="X1372" s="20"/>
    </row>
    <row r="1373" spans="5:24" s="27" customFormat="1" ht="14.25" customHeight="1" x14ac:dyDescent="0.35">
      <c r="E1373" s="27" t="str">
        <f>IF(F1373="","",VLOOKUP(F1373,[5]All_LTMN_Lookups!J1375:K2597,2,FALSE))</f>
        <v/>
      </c>
      <c r="Q1373" s="28"/>
      <c r="R1373" s="20"/>
      <c r="S1373" s="20"/>
      <c r="T1373" s="20"/>
      <c r="U1373" s="20"/>
      <c r="V1373" s="20"/>
      <c r="W1373" s="20"/>
      <c r="X1373" s="20"/>
    </row>
    <row r="1374" spans="5:24" s="27" customFormat="1" ht="14.25" customHeight="1" x14ac:dyDescent="0.35">
      <c r="E1374" s="27" t="str">
        <f>IF(F1374="","",VLOOKUP(F1374,[5]All_LTMN_Lookups!J1376:K2598,2,FALSE))</f>
        <v/>
      </c>
      <c r="Q1374" s="28"/>
      <c r="R1374" s="20"/>
      <c r="S1374" s="20"/>
      <c r="T1374" s="20"/>
      <c r="U1374" s="20"/>
      <c r="V1374" s="20"/>
      <c r="W1374" s="20"/>
      <c r="X1374" s="20"/>
    </row>
    <row r="1375" spans="5:24" s="27" customFormat="1" ht="14.25" customHeight="1" x14ac:dyDescent="0.35">
      <c r="E1375" s="27" t="str">
        <f>IF(F1375="","",VLOOKUP(F1375,[5]All_LTMN_Lookups!J1377:K2599,2,FALSE))</f>
        <v/>
      </c>
      <c r="Q1375" s="28"/>
      <c r="R1375" s="20"/>
      <c r="S1375" s="20"/>
      <c r="T1375" s="20"/>
      <c r="U1375" s="20"/>
      <c r="V1375" s="20"/>
      <c r="W1375" s="20"/>
      <c r="X1375" s="20"/>
    </row>
    <row r="1376" spans="5:24" s="27" customFormat="1" ht="14.25" customHeight="1" x14ac:dyDescent="0.35">
      <c r="E1376" s="27" t="str">
        <f>IF(F1376="","",VLOOKUP(F1376,[5]All_LTMN_Lookups!J1378:K2600,2,FALSE))</f>
        <v/>
      </c>
      <c r="Q1376" s="28"/>
      <c r="R1376" s="20"/>
      <c r="S1376" s="20"/>
      <c r="T1376" s="20"/>
      <c r="U1376" s="20"/>
      <c r="V1376" s="20"/>
      <c r="W1376" s="20"/>
      <c r="X1376" s="20"/>
    </row>
    <row r="1377" spans="5:24" s="27" customFormat="1" ht="14.25" customHeight="1" x14ac:dyDescent="0.35">
      <c r="E1377" s="27" t="str">
        <f>IF(F1377="","",VLOOKUP(F1377,[5]All_LTMN_Lookups!J1379:K2601,2,FALSE))</f>
        <v/>
      </c>
      <c r="Q1377" s="28"/>
      <c r="R1377" s="20"/>
      <c r="S1377" s="20"/>
      <c r="T1377" s="20"/>
      <c r="U1377" s="20"/>
      <c r="V1377" s="20"/>
      <c r="W1377" s="20"/>
      <c r="X1377" s="20"/>
    </row>
    <row r="1378" spans="5:24" s="27" customFormat="1" ht="14.25" customHeight="1" x14ac:dyDescent="0.35">
      <c r="E1378" s="27" t="str">
        <f>IF(F1378="","",VLOOKUP(F1378,[5]All_LTMN_Lookups!J1380:K2602,2,FALSE))</f>
        <v/>
      </c>
      <c r="Q1378" s="28"/>
      <c r="R1378" s="20"/>
      <c r="S1378" s="20"/>
      <c r="T1378" s="20"/>
      <c r="U1378" s="20"/>
      <c r="V1378" s="20"/>
      <c r="W1378" s="20"/>
      <c r="X1378" s="20"/>
    </row>
    <row r="1379" spans="5:24" s="27" customFormat="1" ht="14.25" customHeight="1" x14ac:dyDescent="0.35">
      <c r="E1379" s="27" t="str">
        <f>IF(F1379="","",VLOOKUP(F1379,[5]All_LTMN_Lookups!J1381:K2603,2,FALSE))</f>
        <v/>
      </c>
      <c r="Q1379" s="28"/>
      <c r="R1379" s="20"/>
      <c r="S1379" s="20"/>
      <c r="T1379" s="20"/>
      <c r="U1379" s="20"/>
      <c r="V1379" s="20"/>
      <c r="W1379" s="20"/>
      <c r="X1379" s="20"/>
    </row>
    <row r="1380" spans="5:24" s="27" customFormat="1" ht="14.25" customHeight="1" x14ac:dyDescent="0.35">
      <c r="E1380" s="27" t="str">
        <f>IF(F1380="","",VLOOKUP(F1380,[5]All_LTMN_Lookups!J1382:K2604,2,FALSE))</f>
        <v/>
      </c>
      <c r="Q1380" s="28"/>
      <c r="R1380" s="20"/>
      <c r="S1380" s="20"/>
      <c r="T1380" s="20"/>
      <c r="U1380" s="20"/>
      <c r="V1380" s="20"/>
      <c r="W1380" s="20"/>
      <c r="X1380" s="20"/>
    </row>
    <row r="1381" spans="5:24" s="27" customFormat="1" ht="14.25" customHeight="1" x14ac:dyDescent="0.35">
      <c r="E1381" s="27" t="str">
        <f>IF(F1381="","",VLOOKUP(F1381,[5]All_LTMN_Lookups!J1383:K2605,2,FALSE))</f>
        <v/>
      </c>
      <c r="Q1381" s="28"/>
      <c r="R1381" s="20"/>
      <c r="S1381" s="20"/>
      <c r="T1381" s="20"/>
      <c r="U1381" s="20"/>
      <c r="V1381" s="20"/>
      <c r="W1381" s="20"/>
      <c r="X1381" s="20"/>
    </row>
    <row r="1382" spans="5:24" s="27" customFormat="1" ht="14.25" customHeight="1" x14ac:dyDescent="0.35">
      <c r="E1382" s="27" t="str">
        <f>IF(F1382="","",VLOOKUP(F1382,[5]All_LTMN_Lookups!J1384:K2606,2,FALSE))</f>
        <v/>
      </c>
      <c r="Q1382" s="28"/>
      <c r="R1382" s="20"/>
      <c r="S1382" s="20"/>
      <c r="T1382" s="20"/>
      <c r="U1382" s="20"/>
      <c r="V1382" s="20"/>
      <c r="W1382" s="20"/>
      <c r="X1382" s="20"/>
    </row>
    <row r="1383" spans="5:24" s="27" customFormat="1" ht="14.25" customHeight="1" x14ac:dyDescent="0.35">
      <c r="E1383" s="27" t="str">
        <f>IF(F1383="","",VLOOKUP(F1383,[5]All_LTMN_Lookups!J1385:K2607,2,FALSE))</f>
        <v/>
      </c>
      <c r="Q1383" s="28"/>
      <c r="R1383" s="20"/>
      <c r="S1383" s="20"/>
      <c r="T1383" s="20"/>
      <c r="U1383" s="20"/>
      <c r="V1383" s="20"/>
      <c r="W1383" s="20"/>
      <c r="X1383" s="20"/>
    </row>
    <row r="1384" spans="5:24" s="27" customFormat="1" ht="14.25" customHeight="1" x14ac:dyDescent="0.35">
      <c r="E1384" s="27" t="str">
        <f>IF(F1384="","",VLOOKUP(F1384,[5]All_LTMN_Lookups!J1386:K2608,2,FALSE))</f>
        <v/>
      </c>
      <c r="Q1384" s="28"/>
      <c r="R1384" s="20"/>
      <c r="S1384" s="20"/>
      <c r="T1384" s="20"/>
      <c r="U1384" s="20"/>
      <c r="V1384" s="20"/>
      <c r="W1384" s="20"/>
      <c r="X1384" s="20"/>
    </row>
    <row r="1385" spans="5:24" s="27" customFormat="1" ht="14.25" customHeight="1" x14ac:dyDescent="0.35">
      <c r="E1385" s="27" t="str">
        <f>IF(F1385="","",VLOOKUP(F1385,[5]All_LTMN_Lookups!J1387:K2609,2,FALSE))</f>
        <v/>
      </c>
      <c r="Q1385" s="28"/>
      <c r="R1385" s="20"/>
      <c r="S1385" s="20"/>
      <c r="T1385" s="20"/>
      <c r="U1385" s="20"/>
      <c r="V1385" s="20"/>
      <c r="W1385" s="20"/>
      <c r="X1385" s="20"/>
    </row>
    <row r="1386" spans="5:24" s="27" customFormat="1" ht="14.25" customHeight="1" x14ac:dyDescent="0.35">
      <c r="E1386" s="27" t="str">
        <f>IF(F1386="","",VLOOKUP(F1386,[5]All_LTMN_Lookups!J1388:K2610,2,FALSE))</f>
        <v/>
      </c>
      <c r="Q1386" s="28"/>
      <c r="R1386" s="20"/>
      <c r="S1386" s="20"/>
      <c r="T1386" s="20"/>
      <c r="U1386" s="20"/>
      <c r="V1386" s="20"/>
      <c r="W1386" s="20"/>
      <c r="X1386" s="20"/>
    </row>
    <row r="1387" spans="5:24" s="27" customFormat="1" ht="14.25" customHeight="1" x14ac:dyDescent="0.35">
      <c r="E1387" s="27" t="str">
        <f>IF(F1387="","",VLOOKUP(F1387,[5]All_LTMN_Lookups!J1389:K2611,2,FALSE))</f>
        <v/>
      </c>
      <c r="Q1387" s="28"/>
      <c r="R1387" s="20"/>
      <c r="S1387" s="20"/>
      <c r="T1387" s="20"/>
      <c r="U1387" s="20"/>
      <c r="V1387" s="20"/>
      <c r="W1387" s="20"/>
      <c r="X1387" s="20"/>
    </row>
    <row r="1388" spans="5:24" s="27" customFormat="1" ht="14.25" customHeight="1" x14ac:dyDescent="0.35">
      <c r="E1388" s="27" t="str">
        <f>IF(F1388="","",VLOOKUP(F1388,[5]All_LTMN_Lookups!J1390:K2612,2,FALSE))</f>
        <v/>
      </c>
      <c r="Q1388" s="28"/>
      <c r="R1388" s="20"/>
      <c r="S1388" s="20"/>
      <c r="T1388" s="20"/>
      <c r="U1388" s="20"/>
      <c r="V1388" s="20"/>
      <c r="W1388" s="20"/>
      <c r="X1388" s="20"/>
    </row>
    <row r="1389" spans="5:24" s="27" customFormat="1" ht="14.25" customHeight="1" x14ac:dyDescent="0.35">
      <c r="E1389" s="27" t="str">
        <f>IF(F1389="","",VLOOKUP(F1389,[5]All_LTMN_Lookups!J1391:K2613,2,FALSE))</f>
        <v/>
      </c>
      <c r="Q1389" s="28"/>
      <c r="R1389" s="20"/>
      <c r="S1389" s="20"/>
      <c r="T1389" s="20"/>
      <c r="U1389" s="20"/>
      <c r="V1389" s="20"/>
      <c r="W1389" s="20"/>
      <c r="X1389" s="20"/>
    </row>
    <row r="1390" spans="5:24" s="27" customFormat="1" ht="14.25" customHeight="1" x14ac:dyDescent="0.35">
      <c r="E1390" s="27" t="str">
        <f>IF(F1390="","",VLOOKUP(F1390,[5]All_LTMN_Lookups!J1392:K2614,2,FALSE))</f>
        <v/>
      </c>
      <c r="Q1390" s="28"/>
      <c r="R1390" s="20"/>
      <c r="S1390" s="20"/>
      <c r="T1390" s="20"/>
      <c r="U1390" s="20"/>
      <c r="V1390" s="20"/>
      <c r="W1390" s="20"/>
      <c r="X1390" s="20"/>
    </row>
    <row r="1391" spans="5:24" s="27" customFormat="1" ht="14.25" customHeight="1" x14ac:dyDescent="0.35">
      <c r="E1391" s="27" t="str">
        <f>IF(F1391="","",VLOOKUP(F1391,[5]All_LTMN_Lookups!J1393:K2615,2,FALSE))</f>
        <v/>
      </c>
      <c r="Q1391" s="28"/>
      <c r="R1391" s="20"/>
      <c r="S1391" s="20"/>
      <c r="T1391" s="20"/>
      <c r="U1391" s="20"/>
      <c r="V1391" s="20"/>
      <c r="W1391" s="20"/>
      <c r="X1391" s="20"/>
    </row>
    <row r="1392" spans="5:24" s="27" customFormat="1" ht="14.25" customHeight="1" x14ac:dyDescent="0.35">
      <c r="E1392" s="27" t="str">
        <f>IF(F1392="","",VLOOKUP(F1392,[5]All_LTMN_Lookups!J1394:K2616,2,FALSE))</f>
        <v/>
      </c>
      <c r="Q1392" s="28"/>
      <c r="R1392" s="20"/>
      <c r="S1392" s="20"/>
      <c r="T1392" s="20"/>
      <c r="U1392" s="20"/>
      <c r="V1392" s="20"/>
      <c r="W1392" s="20"/>
      <c r="X1392" s="20"/>
    </row>
    <row r="1393" spans="5:24" s="27" customFormat="1" ht="14.25" customHeight="1" x14ac:dyDescent="0.35">
      <c r="E1393" s="27" t="str">
        <f>IF(F1393="","",VLOOKUP(F1393,[5]All_LTMN_Lookups!J1395:K2617,2,FALSE))</f>
        <v/>
      </c>
      <c r="Q1393" s="28"/>
      <c r="R1393" s="20"/>
      <c r="S1393" s="20"/>
      <c r="T1393" s="20"/>
      <c r="U1393" s="20"/>
      <c r="V1393" s="20"/>
      <c r="W1393" s="20"/>
      <c r="X1393" s="20"/>
    </row>
    <row r="1394" spans="5:24" s="27" customFormat="1" ht="14.25" customHeight="1" x14ac:dyDescent="0.35">
      <c r="E1394" s="27" t="str">
        <f>IF(F1394="","",VLOOKUP(F1394,[5]All_LTMN_Lookups!J1396:K2618,2,FALSE))</f>
        <v/>
      </c>
      <c r="Q1394" s="28"/>
      <c r="R1394" s="20"/>
      <c r="S1394" s="20"/>
      <c r="T1394" s="20"/>
      <c r="U1394" s="20"/>
      <c r="V1394" s="20"/>
      <c r="W1394" s="20"/>
      <c r="X1394" s="20"/>
    </row>
    <row r="1395" spans="5:24" s="27" customFormat="1" ht="14.25" customHeight="1" x14ac:dyDescent="0.35">
      <c r="E1395" s="27" t="str">
        <f>IF(F1395="","",VLOOKUP(F1395,[5]All_LTMN_Lookups!J1397:K2619,2,FALSE))</f>
        <v/>
      </c>
      <c r="Q1395" s="28"/>
      <c r="R1395" s="20"/>
      <c r="S1395" s="20"/>
      <c r="T1395" s="20"/>
      <c r="U1395" s="20"/>
      <c r="V1395" s="20"/>
      <c r="W1395" s="20"/>
      <c r="X1395" s="20"/>
    </row>
    <row r="1396" spans="5:24" s="27" customFormat="1" ht="14.25" customHeight="1" x14ac:dyDescent="0.35">
      <c r="E1396" s="27" t="str">
        <f>IF(F1396="","",VLOOKUP(F1396,[5]All_LTMN_Lookups!J1398:K2620,2,FALSE))</f>
        <v/>
      </c>
      <c r="Q1396" s="28"/>
      <c r="R1396" s="20"/>
      <c r="S1396" s="20"/>
      <c r="T1396" s="20"/>
      <c r="U1396" s="20"/>
      <c r="V1396" s="20"/>
      <c r="W1396" s="20"/>
      <c r="X1396" s="20"/>
    </row>
    <row r="1397" spans="5:24" s="27" customFormat="1" ht="14.25" customHeight="1" x14ac:dyDescent="0.35">
      <c r="E1397" s="27" t="str">
        <f>IF(F1397="","",VLOOKUP(F1397,[5]All_LTMN_Lookups!J1399:K2621,2,FALSE))</f>
        <v/>
      </c>
      <c r="Q1397" s="28"/>
      <c r="R1397" s="20"/>
      <c r="S1397" s="20"/>
      <c r="T1397" s="20"/>
      <c r="U1397" s="20"/>
      <c r="V1397" s="20"/>
      <c r="W1397" s="20"/>
      <c r="X1397" s="20"/>
    </row>
    <row r="1398" spans="5:24" s="27" customFormat="1" ht="14.25" customHeight="1" x14ac:dyDescent="0.35">
      <c r="E1398" s="27" t="str">
        <f>IF(F1398="","",VLOOKUP(F1398,[5]All_LTMN_Lookups!J1400:K2622,2,FALSE))</f>
        <v/>
      </c>
      <c r="Q1398" s="28"/>
      <c r="R1398" s="20"/>
      <c r="S1398" s="20"/>
      <c r="T1398" s="20"/>
      <c r="U1398" s="20"/>
      <c r="V1398" s="20"/>
      <c r="W1398" s="20"/>
      <c r="X1398" s="20"/>
    </row>
    <row r="1399" spans="5:24" s="27" customFormat="1" ht="14.25" customHeight="1" x14ac:dyDescent="0.35">
      <c r="E1399" s="27" t="str">
        <f>IF(F1399="","",VLOOKUP(F1399,[5]All_LTMN_Lookups!J1401:K2623,2,FALSE))</f>
        <v/>
      </c>
      <c r="Q1399" s="28"/>
      <c r="R1399" s="20"/>
      <c r="S1399" s="20"/>
      <c r="T1399" s="20"/>
      <c r="U1399" s="20"/>
      <c r="V1399" s="20"/>
      <c r="W1399" s="20"/>
      <c r="X1399" s="20"/>
    </row>
    <row r="1400" spans="5:24" s="27" customFormat="1" ht="14.25" customHeight="1" x14ac:dyDescent="0.35">
      <c r="E1400" s="27" t="str">
        <f>IF(F1400="","",VLOOKUP(F1400,[5]All_LTMN_Lookups!J1402:K2624,2,FALSE))</f>
        <v/>
      </c>
      <c r="Q1400" s="28"/>
      <c r="R1400" s="20"/>
      <c r="S1400" s="20"/>
      <c r="T1400" s="20"/>
      <c r="U1400" s="20"/>
      <c r="V1400" s="20"/>
      <c r="W1400" s="20"/>
      <c r="X1400" s="20"/>
    </row>
    <row r="1401" spans="5:24" s="27" customFormat="1" ht="14.25" customHeight="1" x14ac:dyDescent="0.35">
      <c r="E1401" s="27" t="str">
        <f>IF(F1401="","",VLOOKUP(F1401,[5]All_LTMN_Lookups!J1403:K2625,2,FALSE))</f>
        <v/>
      </c>
      <c r="Q1401" s="28"/>
      <c r="R1401" s="20"/>
      <c r="S1401" s="20"/>
      <c r="T1401" s="20"/>
      <c r="U1401" s="20"/>
      <c r="V1401" s="20"/>
      <c r="W1401" s="20"/>
      <c r="X1401" s="20"/>
    </row>
    <row r="1402" spans="5:24" s="27" customFormat="1" ht="14.25" customHeight="1" x14ac:dyDescent="0.35">
      <c r="E1402" s="27" t="str">
        <f>IF(F1402="","",VLOOKUP(F1402,[5]All_LTMN_Lookups!J1404:K2626,2,FALSE))</f>
        <v/>
      </c>
      <c r="Q1402" s="28"/>
      <c r="R1402" s="20"/>
      <c r="S1402" s="20"/>
      <c r="T1402" s="20"/>
      <c r="U1402" s="20"/>
      <c r="V1402" s="20"/>
      <c r="W1402" s="20"/>
      <c r="X1402" s="20"/>
    </row>
    <row r="1403" spans="5:24" s="27" customFormat="1" ht="14.25" customHeight="1" x14ac:dyDescent="0.35">
      <c r="E1403" s="27" t="str">
        <f>IF(F1403="","",VLOOKUP(F1403,[5]All_LTMN_Lookups!J1405:K2627,2,FALSE))</f>
        <v/>
      </c>
      <c r="Q1403" s="28"/>
      <c r="R1403" s="20"/>
      <c r="S1403" s="20"/>
      <c r="T1403" s="20"/>
      <c r="U1403" s="20"/>
      <c r="V1403" s="20"/>
      <c r="W1403" s="20"/>
      <c r="X1403" s="20"/>
    </row>
    <row r="1404" spans="5:24" s="27" customFormat="1" ht="14.25" customHeight="1" x14ac:dyDescent="0.35">
      <c r="E1404" s="27" t="str">
        <f>IF(F1404="","",VLOOKUP(F1404,[5]All_LTMN_Lookups!J1406:K2628,2,FALSE))</f>
        <v/>
      </c>
      <c r="Q1404" s="28"/>
      <c r="R1404" s="20"/>
      <c r="S1404" s="20"/>
      <c r="T1404" s="20"/>
      <c r="U1404" s="20"/>
      <c r="V1404" s="20"/>
      <c r="W1404" s="20"/>
      <c r="X1404" s="20"/>
    </row>
    <row r="1405" spans="5:24" s="27" customFormat="1" ht="14.25" customHeight="1" x14ac:dyDescent="0.35">
      <c r="E1405" s="27" t="str">
        <f>IF(F1405="","",VLOOKUP(F1405,[5]All_LTMN_Lookups!J1407:K2629,2,FALSE))</f>
        <v/>
      </c>
      <c r="Q1405" s="28"/>
      <c r="R1405" s="20"/>
      <c r="S1405" s="20"/>
      <c r="T1405" s="20"/>
      <c r="U1405" s="20"/>
      <c r="V1405" s="20"/>
      <c r="W1405" s="20"/>
      <c r="X1405" s="20"/>
    </row>
    <row r="1406" spans="5:24" s="27" customFormat="1" ht="14.25" customHeight="1" x14ac:dyDescent="0.35">
      <c r="E1406" s="27" t="str">
        <f>IF(F1406="","",VLOOKUP(F1406,[5]All_LTMN_Lookups!J1408:K2630,2,FALSE))</f>
        <v/>
      </c>
      <c r="Q1406" s="28"/>
      <c r="R1406" s="20"/>
      <c r="S1406" s="20"/>
      <c r="T1406" s="20"/>
      <c r="U1406" s="20"/>
      <c r="V1406" s="20"/>
      <c r="W1406" s="20"/>
      <c r="X1406" s="20"/>
    </row>
    <row r="1407" spans="5:24" s="27" customFormat="1" ht="14.25" customHeight="1" x14ac:dyDescent="0.35">
      <c r="E1407" s="27" t="str">
        <f>IF(F1407="","",VLOOKUP(F1407,[5]All_LTMN_Lookups!J1409:K2631,2,FALSE))</f>
        <v/>
      </c>
      <c r="Q1407" s="28"/>
      <c r="R1407" s="20"/>
      <c r="S1407" s="20"/>
      <c r="T1407" s="20"/>
      <c r="U1407" s="20"/>
      <c r="V1407" s="20"/>
      <c r="W1407" s="20"/>
      <c r="X1407" s="20"/>
    </row>
    <row r="1408" spans="5:24" s="27" customFormat="1" ht="14.25" customHeight="1" x14ac:dyDescent="0.35">
      <c r="E1408" s="27" t="str">
        <f>IF(F1408="","",VLOOKUP(F1408,[5]All_LTMN_Lookups!J1410:K2632,2,FALSE))</f>
        <v/>
      </c>
      <c r="Q1408" s="28"/>
      <c r="R1408" s="20"/>
      <c r="S1408" s="20"/>
      <c r="T1408" s="20"/>
      <c r="U1408" s="20"/>
      <c r="V1408" s="20"/>
      <c r="W1408" s="20"/>
      <c r="X1408" s="20"/>
    </row>
    <row r="1409" spans="5:24" s="27" customFormat="1" ht="14.25" customHeight="1" x14ac:dyDescent="0.35">
      <c r="E1409" s="27" t="str">
        <f>IF(F1409="","",VLOOKUP(F1409,[5]All_LTMN_Lookups!J1411:K2633,2,FALSE))</f>
        <v/>
      </c>
      <c r="Q1409" s="28"/>
      <c r="R1409" s="20"/>
      <c r="S1409" s="20"/>
      <c r="T1409" s="20"/>
      <c r="U1409" s="20"/>
      <c r="V1409" s="20"/>
      <c r="W1409" s="20"/>
      <c r="X1409" s="20"/>
    </row>
    <row r="1410" spans="5:24" s="27" customFormat="1" ht="14.25" customHeight="1" x14ac:dyDescent="0.35">
      <c r="E1410" s="27" t="str">
        <f>IF(F1410="","",VLOOKUP(F1410,[5]All_LTMN_Lookups!J1412:K2634,2,FALSE))</f>
        <v/>
      </c>
      <c r="Q1410" s="28"/>
      <c r="R1410" s="20"/>
      <c r="S1410" s="20"/>
      <c r="T1410" s="20"/>
      <c r="U1410" s="20"/>
      <c r="V1410" s="20"/>
      <c r="W1410" s="20"/>
      <c r="X1410" s="20"/>
    </row>
    <row r="1411" spans="5:24" s="27" customFormat="1" ht="14.25" customHeight="1" x14ac:dyDescent="0.35">
      <c r="E1411" s="27" t="str">
        <f>IF(F1411="","",VLOOKUP(F1411,[5]All_LTMN_Lookups!J1413:K2635,2,FALSE))</f>
        <v/>
      </c>
      <c r="Q1411" s="28"/>
      <c r="R1411" s="20"/>
      <c r="S1411" s="20"/>
      <c r="T1411" s="20"/>
      <c r="U1411" s="20"/>
      <c r="V1411" s="20"/>
      <c r="W1411" s="20"/>
      <c r="X1411" s="20"/>
    </row>
    <row r="1412" spans="5:24" s="27" customFormat="1" ht="14.25" customHeight="1" x14ac:dyDescent="0.35">
      <c r="E1412" s="27" t="str">
        <f>IF(F1412="","",VLOOKUP(F1412,[5]All_LTMN_Lookups!J1414:K2636,2,FALSE))</f>
        <v/>
      </c>
      <c r="Q1412" s="28"/>
      <c r="R1412" s="20"/>
      <c r="S1412" s="20"/>
      <c r="T1412" s="20"/>
      <c r="U1412" s="20"/>
      <c r="V1412" s="20"/>
      <c r="W1412" s="20"/>
      <c r="X1412" s="20"/>
    </row>
    <row r="1413" spans="5:24" s="27" customFormat="1" ht="14.25" customHeight="1" x14ac:dyDescent="0.35">
      <c r="E1413" s="27" t="str">
        <f>IF(F1413="","",VLOOKUP(F1413,[5]All_LTMN_Lookups!J1415:K2637,2,FALSE))</f>
        <v/>
      </c>
      <c r="Q1413" s="28"/>
      <c r="R1413" s="20"/>
      <c r="S1413" s="20"/>
      <c r="T1413" s="20"/>
      <c r="U1413" s="20"/>
      <c r="V1413" s="20"/>
      <c r="W1413" s="20"/>
      <c r="X1413" s="20"/>
    </row>
    <row r="1414" spans="5:24" s="27" customFormat="1" ht="14.25" customHeight="1" x14ac:dyDescent="0.35">
      <c r="E1414" s="27" t="str">
        <f>IF(F1414="","",VLOOKUP(F1414,[5]All_LTMN_Lookups!J1416:K2638,2,FALSE))</f>
        <v/>
      </c>
      <c r="Q1414" s="28"/>
      <c r="R1414" s="20"/>
      <c r="S1414" s="20"/>
      <c r="T1414" s="20"/>
      <c r="U1414" s="20"/>
      <c r="V1414" s="20"/>
      <c r="W1414" s="20"/>
      <c r="X1414" s="20"/>
    </row>
    <row r="1415" spans="5:24" s="27" customFormat="1" ht="14.25" customHeight="1" x14ac:dyDescent="0.35">
      <c r="E1415" s="27" t="str">
        <f>IF(F1415="","",VLOOKUP(F1415,[5]All_LTMN_Lookups!J1417:K2639,2,FALSE))</f>
        <v/>
      </c>
      <c r="Q1415" s="28"/>
      <c r="R1415" s="20"/>
      <c r="S1415" s="20"/>
      <c r="T1415" s="20"/>
      <c r="U1415" s="20"/>
      <c r="V1415" s="20"/>
      <c r="W1415" s="20"/>
      <c r="X1415" s="20"/>
    </row>
    <row r="1416" spans="5:24" s="27" customFormat="1" ht="14.25" customHeight="1" x14ac:dyDescent="0.35">
      <c r="E1416" s="27" t="str">
        <f>IF(F1416="","",VLOOKUP(F1416,[5]All_LTMN_Lookups!J1418:K2640,2,FALSE))</f>
        <v/>
      </c>
      <c r="Q1416" s="28"/>
      <c r="R1416" s="20"/>
      <c r="S1416" s="20"/>
      <c r="T1416" s="20"/>
      <c r="U1416" s="20"/>
      <c r="V1416" s="20"/>
      <c r="W1416" s="20"/>
      <c r="X1416" s="20"/>
    </row>
    <row r="1417" spans="5:24" s="27" customFormat="1" ht="14.25" customHeight="1" x14ac:dyDescent="0.35">
      <c r="E1417" s="27" t="str">
        <f>IF(F1417="","",VLOOKUP(F1417,[5]All_LTMN_Lookups!J1419:K2641,2,FALSE))</f>
        <v/>
      </c>
      <c r="Q1417" s="28"/>
      <c r="R1417" s="20"/>
      <c r="S1417" s="20"/>
      <c r="T1417" s="20"/>
      <c r="U1417" s="20"/>
      <c r="V1417" s="20"/>
      <c r="W1417" s="20"/>
      <c r="X1417" s="20"/>
    </row>
    <row r="1418" spans="5:24" s="27" customFormat="1" ht="14.25" customHeight="1" x14ac:dyDescent="0.35">
      <c r="E1418" s="27" t="str">
        <f>IF(F1418="","",VLOOKUP(F1418,[5]All_LTMN_Lookups!J1420:K2642,2,FALSE))</f>
        <v/>
      </c>
      <c r="Q1418" s="28"/>
      <c r="R1418" s="20"/>
      <c r="S1418" s="20"/>
      <c r="T1418" s="20"/>
      <c r="U1418" s="20"/>
      <c r="V1418" s="20"/>
      <c r="W1418" s="20"/>
      <c r="X1418" s="20"/>
    </row>
    <row r="1419" spans="5:24" s="27" customFormat="1" ht="14.25" customHeight="1" x14ac:dyDescent="0.35">
      <c r="E1419" s="27" t="str">
        <f>IF(F1419="","",VLOOKUP(F1419,[5]All_LTMN_Lookups!J1421:K2643,2,FALSE))</f>
        <v/>
      </c>
      <c r="Q1419" s="28"/>
      <c r="R1419" s="20"/>
      <c r="S1419" s="20"/>
      <c r="T1419" s="20"/>
      <c r="U1419" s="20"/>
      <c r="V1419" s="20"/>
      <c r="W1419" s="20"/>
      <c r="X1419" s="20"/>
    </row>
    <row r="1420" spans="5:24" s="27" customFormat="1" ht="14.25" customHeight="1" x14ac:dyDescent="0.35">
      <c r="E1420" s="27" t="str">
        <f>IF(F1420="","",VLOOKUP(F1420,[5]All_LTMN_Lookups!J1422:K2644,2,FALSE))</f>
        <v/>
      </c>
      <c r="Q1420" s="28"/>
      <c r="R1420" s="20"/>
      <c r="S1420" s="20"/>
      <c r="T1420" s="20"/>
      <c r="U1420" s="20"/>
      <c r="V1420" s="20"/>
      <c r="W1420" s="20"/>
      <c r="X1420" s="20"/>
    </row>
    <row r="1421" spans="5:24" s="27" customFormat="1" ht="14.25" customHeight="1" x14ac:dyDescent="0.35">
      <c r="E1421" s="27" t="str">
        <f>IF(F1421="","",VLOOKUP(F1421,[5]All_LTMN_Lookups!J1423:K2645,2,FALSE))</f>
        <v/>
      </c>
      <c r="Q1421" s="28"/>
      <c r="R1421" s="20"/>
      <c r="S1421" s="20"/>
      <c r="T1421" s="20"/>
      <c r="U1421" s="20"/>
      <c r="V1421" s="20"/>
      <c r="W1421" s="20"/>
      <c r="X1421" s="20"/>
    </row>
    <row r="1422" spans="5:24" s="27" customFormat="1" ht="14.25" customHeight="1" x14ac:dyDescent="0.35">
      <c r="E1422" s="27" t="str">
        <f>IF(F1422="","",VLOOKUP(F1422,[5]All_LTMN_Lookups!J1424:K2646,2,FALSE))</f>
        <v/>
      </c>
      <c r="Q1422" s="28"/>
      <c r="R1422" s="20"/>
      <c r="S1422" s="20"/>
      <c r="T1422" s="20"/>
      <c r="U1422" s="20"/>
      <c r="V1422" s="20"/>
      <c r="W1422" s="20"/>
      <c r="X1422" s="20"/>
    </row>
    <row r="1423" spans="5:24" s="27" customFormat="1" ht="14.25" customHeight="1" x14ac:dyDescent="0.35">
      <c r="E1423" s="27" t="str">
        <f>IF(F1423="","",VLOOKUP(F1423,[5]All_LTMN_Lookups!J1425:K2647,2,FALSE))</f>
        <v/>
      </c>
      <c r="Q1423" s="28"/>
      <c r="R1423" s="20"/>
      <c r="S1423" s="20"/>
      <c r="T1423" s="20"/>
      <c r="U1423" s="20"/>
      <c r="V1423" s="20"/>
      <c r="W1423" s="20"/>
      <c r="X1423" s="20"/>
    </row>
    <row r="1424" spans="5:24" s="27" customFormat="1" ht="14.25" customHeight="1" x14ac:dyDescent="0.35">
      <c r="E1424" s="27" t="str">
        <f>IF(F1424="","",VLOOKUP(F1424,[5]All_LTMN_Lookups!J1426:K2648,2,FALSE))</f>
        <v/>
      </c>
      <c r="Q1424" s="28"/>
      <c r="R1424" s="20"/>
      <c r="S1424" s="20"/>
      <c r="T1424" s="20"/>
      <c r="U1424" s="20"/>
      <c r="V1424" s="20"/>
      <c r="W1424" s="20"/>
      <c r="X1424" s="20"/>
    </row>
    <row r="1425" spans="5:24" s="27" customFormat="1" ht="14.25" customHeight="1" x14ac:dyDescent="0.35">
      <c r="E1425" s="27" t="str">
        <f>IF(F1425="","",VLOOKUP(F1425,[5]All_LTMN_Lookups!J1427:K2649,2,FALSE))</f>
        <v/>
      </c>
      <c r="Q1425" s="28"/>
      <c r="R1425" s="20"/>
      <c r="S1425" s="20"/>
      <c r="T1425" s="20"/>
      <c r="U1425" s="20"/>
      <c r="V1425" s="20"/>
      <c r="W1425" s="20"/>
      <c r="X1425" s="20"/>
    </row>
    <row r="1426" spans="5:24" s="27" customFormat="1" ht="14.25" customHeight="1" x14ac:dyDescent="0.35">
      <c r="E1426" s="27" t="str">
        <f>IF(F1426="","",VLOOKUP(F1426,[5]All_LTMN_Lookups!J1428:K2650,2,FALSE))</f>
        <v/>
      </c>
      <c r="Q1426" s="28"/>
      <c r="R1426" s="20"/>
      <c r="S1426" s="20"/>
      <c r="T1426" s="20"/>
      <c r="U1426" s="20"/>
      <c r="V1426" s="20"/>
      <c r="W1426" s="20"/>
      <c r="X1426" s="20"/>
    </row>
    <row r="1427" spans="5:24" s="27" customFormat="1" ht="14.25" customHeight="1" x14ac:dyDescent="0.35">
      <c r="E1427" s="27" t="str">
        <f>IF(F1427="","",VLOOKUP(F1427,[5]All_LTMN_Lookups!J1429:K2651,2,FALSE))</f>
        <v/>
      </c>
      <c r="Q1427" s="28"/>
      <c r="R1427" s="20"/>
      <c r="S1427" s="20"/>
      <c r="T1427" s="20"/>
      <c r="U1427" s="20"/>
      <c r="V1427" s="20"/>
      <c r="W1427" s="20"/>
      <c r="X1427" s="20"/>
    </row>
    <row r="1428" spans="5:24" s="27" customFormat="1" ht="14.25" customHeight="1" x14ac:dyDescent="0.35">
      <c r="E1428" s="27" t="str">
        <f>IF(F1428="","",VLOOKUP(F1428,[5]All_LTMN_Lookups!J1430:K2652,2,FALSE))</f>
        <v/>
      </c>
      <c r="Q1428" s="28"/>
      <c r="R1428" s="20"/>
      <c r="S1428" s="20"/>
      <c r="T1428" s="20"/>
      <c r="U1428" s="20"/>
      <c r="V1428" s="20"/>
      <c r="W1428" s="20"/>
      <c r="X1428" s="20"/>
    </row>
    <row r="1429" spans="5:24" s="27" customFormat="1" ht="14.25" customHeight="1" x14ac:dyDescent="0.35">
      <c r="E1429" s="27" t="str">
        <f>IF(F1429="","",VLOOKUP(F1429,[5]All_LTMN_Lookups!J1431:K2653,2,FALSE))</f>
        <v/>
      </c>
      <c r="Q1429" s="28"/>
      <c r="R1429" s="20"/>
      <c r="S1429" s="20"/>
      <c r="T1429" s="20"/>
      <c r="U1429" s="20"/>
      <c r="V1429" s="20"/>
      <c r="W1429" s="20"/>
      <c r="X1429" s="20"/>
    </row>
    <row r="1430" spans="5:24" s="27" customFormat="1" ht="14.25" customHeight="1" x14ac:dyDescent="0.35">
      <c r="E1430" s="27" t="str">
        <f>IF(F1430="","",VLOOKUP(F1430,[5]All_LTMN_Lookups!J1432:K2654,2,FALSE))</f>
        <v/>
      </c>
      <c r="Q1430" s="28"/>
      <c r="R1430" s="20"/>
      <c r="S1430" s="20"/>
      <c r="T1430" s="20"/>
      <c r="U1430" s="20"/>
      <c r="V1430" s="20"/>
      <c r="W1430" s="20"/>
      <c r="X1430" s="20"/>
    </row>
    <row r="1431" spans="5:24" s="27" customFormat="1" ht="14.25" customHeight="1" x14ac:dyDescent="0.35">
      <c r="E1431" s="27" t="str">
        <f>IF(F1431="","",VLOOKUP(F1431,[5]All_LTMN_Lookups!J1433:K2655,2,FALSE))</f>
        <v/>
      </c>
      <c r="Q1431" s="28"/>
      <c r="R1431" s="20"/>
      <c r="S1431" s="20"/>
      <c r="T1431" s="20"/>
      <c r="U1431" s="20"/>
      <c r="V1431" s="20"/>
      <c r="W1431" s="20"/>
      <c r="X1431" s="20"/>
    </row>
    <row r="1432" spans="5:24" s="27" customFormat="1" ht="14.25" customHeight="1" x14ac:dyDescent="0.35">
      <c r="E1432" s="27" t="str">
        <f>IF(F1432="","",VLOOKUP(F1432,[5]All_LTMN_Lookups!J1434:K2656,2,FALSE))</f>
        <v/>
      </c>
      <c r="Q1432" s="28"/>
      <c r="R1432" s="20"/>
      <c r="S1432" s="20"/>
      <c r="T1432" s="20"/>
      <c r="U1432" s="20"/>
      <c r="V1432" s="20"/>
      <c r="W1432" s="20"/>
      <c r="X1432" s="20"/>
    </row>
    <row r="1433" spans="5:24" s="27" customFormat="1" ht="14.25" customHeight="1" x14ac:dyDescent="0.35">
      <c r="E1433" s="27" t="str">
        <f>IF(F1433="","",VLOOKUP(F1433,[5]All_LTMN_Lookups!J1435:K2657,2,FALSE))</f>
        <v/>
      </c>
      <c r="Q1433" s="28"/>
      <c r="R1433" s="20"/>
      <c r="S1433" s="20"/>
      <c r="T1433" s="20"/>
      <c r="U1433" s="20"/>
      <c r="V1433" s="20"/>
      <c r="W1433" s="20"/>
      <c r="X1433" s="20"/>
    </row>
    <row r="1434" spans="5:24" s="27" customFormat="1" ht="14.25" customHeight="1" x14ac:dyDescent="0.35">
      <c r="E1434" s="27" t="str">
        <f>IF(F1434="","",VLOOKUP(F1434,[5]All_LTMN_Lookups!J1436:K2658,2,FALSE))</f>
        <v/>
      </c>
      <c r="Q1434" s="28"/>
      <c r="R1434" s="20"/>
      <c r="S1434" s="20"/>
      <c r="T1434" s="20"/>
      <c r="U1434" s="20"/>
      <c r="V1434" s="20"/>
      <c r="W1434" s="20"/>
      <c r="X1434" s="20"/>
    </row>
    <row r="1435" spans="5:24" s="27" customFormat="1" ht="14.25" customHeight="1" x14ac:dyDescent="0.35">
      <c r="E1435" s="27" t="str">
        <f>IF(F1435="","",VLOOKUP(F1435,[5]All_LTMN_Lookups!J1437:K2659,2,FALSE))</f>
        <v/>
      </c>
      <c r="Q1435" s="28"/>
      <c r="R1435" s="20"/>
      <c r="S1435" s="20"/>
      <c r="T1435" s="20"/>
      <c r="U1435" s="20"/>
      <c r="V1435" s="20"/>
      <c r="W1435" s="20"/>
      <c r="X1435" s="20"/>
    </row>
    <row r="1436" spans="5:24" s="27" customFormat="1" ht="14.25" customHeight="1" x14ac:dyDescent="0.35">
      <c r="E1436" s="27" t="str">
        <f>IF(F1436="","",VLOOKUP(F1436,[5]All_LTMN_Lookups!J1438:K2660,2,FALSE))</f>
        <v/>
      </c>
      <c r="Q1436" s="28"/>
      <c r="R1436" s="20"/>
      <c r="S1436" s="20"/>
      <c r="T1436" s="20"/>
      <c r="U1436" s="20"/>
      <c r="V1436" s="20"/>
      <c r="W1436" s="20"/>
      <c r="X1436" s="20"/>
    </row>
    <row r="1437" spans="5:24" s="27" customFormat="1" ht="14.25" customHeight="1" x14ac:dyDescent="0.35">
      <c r="E1437" s="27" t="str">
        <f>IF(F1437="","",VLOOKUP(F1437,[5]All_LTMN_Lookups!J1439:K2661,2,FALSE))</f>
        <v/>
      </c>
      <c r="Q1437" s="28"/>
      <c r="R1437" s="20"/>
      <c r="S1437" s="20"/>
      <c r="T1437" s="20"/>
      <c r="U1437" s="20"/>
      <c r="V1437" s="20"/>
      <c r="W1437" s="20"/>
      <c r="X1437" s="20"/>
    </row>
    <row r="1438" spans="5:24" s="27" customFormat="1" ht="14.25" customHeight="1" x14ac:dyDescent="0.35">
      <c r="E1438" s="27" t="str">
        <f>IF(F1438="","",VLOOKUP(F1438,[5]All_LTMN_Lookups!J1440:K2662,2,FALSE))</f>
        <v/>
      </c>
      <c r="Q1438" s="28"/>
      <c r="R1438" s="20"/>
      <c r="S1438" s="20"/>
      <c r="T1438" s="20"/>
      <c r="U1438" s="20"/>
      <c r="V1438" s="20"/>
      <c r="W1438" s="20"/>
      <c r="X1438" s="20"/>
    </row>
    <row r="1439" spans="5:24" s="27" customFormat="1" ht="14.25" customHeight="1" x14ac:dyDescent="0.35">
      <c r="E1439" s="27" t="str">
        <f>IF(F1439="","",VLOOKUP(F1439,[5]All_LTMN_Lookups!J1441:K2663,2,FALSE))</f>
        <v/>
      </c>
      <c r="Q1439" s="28"/>
      <c r="R1439" s="20"/>
      <c r="S1439" s="20"/>
      <c r="T1439" s="20"/>
      <c r="U1439" s="20"/>
      <c r="V1439" s="20"/>
      <c r="W1439" s="20"/>
      <c r="X1439" s="20"/>
    </row>
    <row r="1440" spans="5:24" s="27" customFormat="1" ht="14.25" customHeight="1" x14ac:dyDescent="0.35">
      <c r="E1440" s="27" t="str">
        <f>IF(F1440="","",VLOOKUP(F1440,[5]All_LTMN_Lookups!J1442:K2664,2,FALSE))</f>
        <v/>
      </c>
      <c r="Q1440" s="28"/>
      <c r="R1440" s="20"/>
      <c r="S1440" s="20"/>
      <c r="T1440" s="20"/>
      <c r="U1440" s="20"/>
      <c r="V1440" s="20"/>
      <c r="W1440" s="20"/>
      <c r="X1440" s="20"/>
    </row>
    <row r="1441" spans="5:24" s="27" customFormat="1" ht="14.25" customHeight="1" x14ac:dyDescent="0.35">
      <c r="E1441" s="27" t="str">
        <f>IF(F1441="","",VLOOKUP(F1441,[5]All_LTMN_Lookups!J1443:K2665,2,FALSE))</f>
        <v/>
      </c>
      <c r="Q1441" s="28"/>
      <c r="R1441" s="20"/>
      <c r="S1441" s="20"/>
      <c r="T1441" s="20"/>
      <c r="U1441" s="20"/>
      <c r="V1441" s="20"/>
      <c r="W1441" s="20"/>
      <c r="X1441" s="20"/>
    </row>
    <row r="1442" spans="5:24" s="27" customFormat="1" ht="14.25" customHeight="1" x14ac:dyDescent="0.35">
      <c r="E1442" s="27" t="str">
        <f>IF(F1442="","",VLOOKUP(F1442,[5]All_LTMN_Lookups!J1444:K2666,2,FALSE))</f>
        <v/>
      </c>
      <c r="Q1442" s="28"/>
      <c r="R1442" s="20"/>
      <c r="S1442" s="20"/>
      <c r="T1442" s="20"/>
      <c r="U1442" s="20"/>
      <c r="V1442" s="20"/>
      <c r="W1442" s="20"/>
      <c r="X1442" s="20"/>
    </row>
    <row r="1443" spans="5:24" s="27" customFormat="1" ht="14.25" customHeight="1" x14ac:dyDescent="0.35">
      <c r="E1443" s="27" t="str">
        <f>IF(F1443="","",VLOOKUP(F1443,[5]All_LTMN_Lookups!J1445:K2667,2,FALSE))</f>
        <v/>
      </c>
      <c r="Q1443" s="28"/>
      <c r="R1443" s="20"/>
      <c r="S1443" s="20"/>
      <c r="T1443" s="20"/>
      <c r="U1443" s="20"/>
      <c r="V1443" s="20"/>
      <c r="W1443" s="20"/>
      <c r="X1443" s="20"/>
    </row>
    <row r="1444" spans="5:24" s="27" customFormat="1" ht="14.25" customHeight="1" x14ac:dyDescent="0.35">
      <c r="E1444" s="27" t="str">
        <f>IF(F1444="","",VLOOKUP(F1444,[5]All_LTMN_Lookups!J1446:K2668,2,FALSE))</f>
        <v/>
      </c>
      <c r="Q1444" s="28"/>
      <c r="R1444" s="20"/>
      <c r="S1444" s="20"/>
      <c r="T1444" s="20"/>
      <c r="U1444" s="20"/>
      <c r="V1444" s="20"/>
      <c r="W1444" s="20"/>
      <c r="X1444" s="20"/>
    </row>
    <row r="1445" spans="5:24" s="27" customFormat="1" ht="14.25" customHeight="1" x14ac:dyDescent="0.35">
      <c r="E1445" s="27" t="str">
        <f>IF(F1445="","",VLOOKUP(F1445,[5]All_LTMN_Lookups!J1447:K2669,2,FALSE))</f>
        <v/>
      </c>
      <c r="Q1445" s="28"/>
      <c r="R1445" s="20"/>
      <c r="S1445" s="20"/>
      <c r="T1445" s="20"/>
      <c r="U1445" s="20"/>
      <c r="V1445" s="20"/>
      <c r="W1445" s="20"/>
      <c r="X1445" s="20"/>
    </row>
    <row r="1446" spans="5:24" s="27" customFormat="1" ht="14.25" customHeight="1" x14ac:dyDescent="0.35">
      <c r="E1446" s="27" t="str">
        <f>IF(F1446="","",VLOOKUP(F1446,[5]All_LTMN_Lookups!J1448:K2670,2,FALSE))</f>
        <v/>
      </c>
      <c r="Q1446" s="28"/>
      <c r="R1446" s="20"/>
      <c r="S1446" s="20"/>
      <c r="T1446" s="20"/>
      <c r="U1446" s="20"/>
      <c r="V1446" s="20"/>
      <c r="W1446" s="20"/>
      <c r="X1446" s="20"/>
    </row>
    <row r="1447" spans="5:24" s="27" customFormat="1" ht="14.25" customHeight="1" x14ac:dyDescent="0.35">
      <c r="E1447" s="27" t="str">
        <f>IF(F1447="","",VLOOKUP(F1447,[5]All_LTMN_Lookups!J1449:K2671,2,FALSE))</f>
        <v/>
      </c>
      <c r="Q1447" s="28"/>
      <c r="R1447" s="20"/>
      <c r="S1447" s="20"/>
      <c r="T1447" s="20"/>
      <c r="U1447" s="20"/>
      <c r="V1447" s="20"/>
      <c r="W1447" s="20"/>
      <c r="X1447" s="20"/>
    </row>
    <row r="1448" spans="5:24" s="27" customFormat="1" ht="14.25" customHeight="1" x14ac:dyDescent="0.35">
      <c r="E1448" s="27" t="str">
        <f>IF(F1448="","",VLOOKUP(F1448,[5]All_LTMN_Lookups!J1450:K2672,2,FALSE))</f>
        <v/>
      </c>
      <c r="Q1448" s="28"/>
      <c r="R1448" s="20"/>
      <c r="S1448" s="20"/>
      <c r="T1448" s="20"/>
      <c r="U1448" s="20"/>
      <c r="V1448" s="20"/>
      <c r="W1448" s="20"/>
      <c r="X1448" s="20"/>
    </row>
    <row r="1449" spans="5:24" s="27" customFormat="1" ht="14.25" customHeight="1" x14ac:dyDescent="0.35">
      <c r="E1449" s="27" t="str">
        <f>IF(F1449="","",VLOOKUP(F1449,[5]All_LTMN_Lookups!J1451:K2673,2,FALSE))</f>
        <v/>
      </c>
      <c r="Q1449" s="28"/>
      <c r="R1449" s="20"/>
      <c r="S1449" s="20"/>
      <c r="T1449" s="20"/>
      <c r="U1449" s="20"/>
      <c r="V1449" s="20"/>
      <c r="W1449" s="20"/>
      <c r="X1449" s="20"/>
    </row>
    <row r="1450" spans="5:24" s="27" customFormat="1" ht="14.25" customHeight="1" x14ac:dyDescent="0.35">
      <c r="E1450" s="27" t="str">
        <f>IF(F1450="","",VLOOKUP(F1450,[5]All_LTMN_Lookups!J1452:K2674,2,FALSE))</f>
        <v/>
      </c>
      <c r="Q1450" s="28"/>
      <c r="R1450" s="20"/>
      <c r="S1450" s="20"/>
      <c r="T1450" s="20"/>
      <c r="U1450" s="20"/>
      <c r="V1450" s="20"/>
      <c r="W1450" s="20"/>
      <c r="X1450" s="20"/>
    </row>
    <row r="1451" spans="5:24" s="27" customFormat="1" ht="14.25" customHeight="1" x14ac:dyDescent="0.35">
      <c r="E1451" s="27" t="str">
        <f>IF(F1451="","",VLOOKUP(F1451,[5]All_LTMN_Lookups!J1453:K2675,2,FALSE))</f>
        <v/>
      </c>
      <c r="Q1451" s="28"/>
      <c r="R1451" s="20"/>
      <c r="S1451" s="20"/>
      <c r="T1451" s="20"/>
      <c r="U1451" s="20"/>
      <c r="V1451" s="20"/>
      <c r="W1451" s="20"/>
      <c r="X1451" s="20"/>
    </row>
    <row r="1452" spans="5:24" s="27" customFormat="1" ht="14.25" customHeight="1" x14ac:dyDescent="0.35">
      <c r="E1452" s="27" t="str">
        <f>IF(F1452="","",VLOOKUP(F1452,[5]All_LTMN_Lookups!J1454:K2676,2,FALSE))</f>
        <v/>
      </c>
      <c r="Q1452" s="28"/>
      <c r="R1452" s="20"/>
      <c r="S1452" s="20"/>
      <c r="T1452" s="20"/>
      <c r="U1452" s="20"/>
      <c r="V1452" s="20"/>
      <c r="W1452" s="20"/>
      <c r="X1452" s="20"/>
    </row>
    <row r="1453" spans="5:24" s="27" customFormat="1" ht="14.25" customHeight="1" x14ac:dyDescent="0.35">
      <c r="E1453" s="27" t="str">
        <f>IF(F1453="","",VLOOKUP(F1453,[5]All_LTMN_Lookups!J1455:K2677,2,FALSE))</f>
        <v/>
      </c>
      <c r="Q1453" s="28"/>
      <c r="R1453" s="20"/>
      <c r="S1453" s="20"/>
      <c r="T1453" s="20"/>
      <c r="U1453" s="20"/>
      <c r="V1453" s="20"/>
      <c r="W1453" s="20"/>
      <c r="X1453" s="20"/>
    </row>
    <row r="1454" spans="5:24" s="27" customFormat="1" ht="14.25" customHeight="1" x14ac:dyDescent="0.35">
      <c r="E1454" s="27" t="str">
        <f>IF(F1454="","",VLOOKUP(F1454,[5]All_LTMN_Lookups!J1456:K2678,2,FALSE))</f>
        <v/>
      </c>
      <c r="Q1454" s="28"/>
      <c r="R1454" s="20"/>
      <c r="S1454" s="20"/>
      <c r="T1454" s="20"/>
      <c r="U1454" s="20"/>
      <c r="V1454" s="20"/>
      <c r="W1454" s="20"/>
      <c r="X1454" s="20"/>
    </row>
    <row r="1455" spans="5:24" s="27" customFormat="1" ht="14.25" customHeight="1" x14ac:dyDescent="0.35">
      <c r="E1455" s="27" t="str">
        <f>IF(F1455="","",VLOOKUP(F1455,[5]All_LTMN_Lookups!J1457:K2679,2,FALSE))</f>
        <v/>
      </c>
      <c r="Q1455" s="28"/>
      <c r="R1455" s="20"/>
      <c r="S1455" s="20"/>
      <c r="T1455" s="20"/>
      <c r="U1455" s="20"/>
      <c r="V1455" s="20"/>
      <c r="W1455" s="20"/>
      <c r="X1455" s="20"/>
    </row>
    <row r="1456" spans="5:24" s="27" customFormat="1" ht="14.25" customHeight="1" x14ac:dyDescent="0.35">
      <c r="E1456" s="27" t="str">
        <f>IF(F1456="","",VLOOKUP(F1456,[5]All_LTMN_Lookups!J1458:K2680,2,FALSE))</f>
        <v/>
      </c>
      <c r="Q1456" s="28"/>
      <c r="R1456" s="20"/>
      <c r="S1456" s="20"/>
      <c r="T1456" s="20"/>
      <c r="U1456" s="20"/>
      <c r="V1456" s="20"/>
      <c r="W1456" s="20"/>
      <c r="X1456" s="20"/>
    </row>
    <row r="1457" spans="5:24" s="27" customFormat="1" ht="14.25" customHeight="1" x14ac:dyDescent="0.35">
      <c r="E1457" s="27" t="str">
        <f>IF(F1457="","",VLOOKUP(F1457,[5]All_LTMN_Lookups!J1459:K2681,2,FALSE))</f>
        <v/>
      </c>
      <c r="Q1457" s="28"/>
      <c r="R1457" s="20"/>
      <c r="S1457" s="20"/>
      <c r="T1457" s="20"/>
      <c r="U1457" s="20"/>
      <c r="V1457" s="20"/>
      <c r="W1457" s="20"/>
      <c r="X1457" s="20"/>
    </row>
    <row r="1458" spans="5:24" s="27" customFormat="1" ht="14.25" customHeight="1" x14ac:dyDescent="0.35">
      <c r="E1458" s="27" t="str">
        <f>IF(F1458="","",VLOOKUP(F1458,[5]All_LTMN_Lookups!J1460:K2682,2,FALSE))</f>
        <v/>
      </c>
      <c r="Q1458" s="28"/>
      <c r="R1458" s="20"/>
      <c r="S1458" s="20"/>
      <c r="T1458" s="20"/>
      <c r="U1458" s="20"/>
      <c r="V1458" s="20"/>
      <c r="W1458" s="20"/>
      <c r="X1458" s="20"/>
    </row>
    <row r="1459" spans="5:24" s="27" customFormat="1" ht="14.25" customHeight="1" x14ac:dyDescent="0.35">
      <c r="E1459" s="27" t="str">
        <f>IF(F1459="","",VLOOKUP(F1459,[5]All_LTMN_Lookups!J1461:K2683,2,FALSE))</f>
        <v/>
      </c>
      <c r="Q1459" s="28"/>
      <c r="R1459" s="20"/>
      <c r="S1459" s="20"/>
      <c r="T1459" s="20"/>
      <c r="U1459" s="20"/>
      <c r="V1459" s="20"/>
      <c r="W1459" s="20"/>
      <c r="X1459" s="20"/>
    </row>
    <row r="1460" spans="5:24" s="27" customFormat="1" ht="14.25" customHeight="1" x14ac:dyDescent="0.35">
      <c r="E1460" s="27" t="str">
        <f>IF(F1460="","",VLOOKUP(F1460,[5]All_LTMN_Lookups!J1462:K2684,2,FALSE))</f>
        <v/>
      </c>
      <c r="Q1460" s="28"/>
      <c r="R1460" s="20"/>
      <c r="S1460" s="20"/>
      <c r="T1460" s="20"/>
      <c r="U1460" s="20"/>
      <c r="V1460" s="20"/>
      <c r="W1460" s="20"/>
      <c r="X1460" s="20"/>
    </row>
    <row r="1461" spans="5:24" s="27" customFormat="1" ht="14.25" customHeight="1" x14ac:dyDescent="0.35">
      <c r="E1461" s="27" t="str">
        <f>IF(F1461="","",VLOOKUP(F1461,[5]All_LTMN_Lookups!J1463:K2685,2,FALSE))</f>
        <v/>
      </c>
      <c r="Q1461" s="28"/>
      <c r="R1461" s="20"/>
      <c r="S1461" s="20"/>
      <c r="T1461" s="20"/>
      <c r="U1461" s="20"/>
      <c r="V1461" s="20"/>
      <c r="W1461" s="20"/>
      <c r="X1461" s="20"/>
    </row>
    <row r="1462" spans="5:24" s="27" customFormat="1" ht="14.25" customHeight="1" x14ac:dyDescent="0.35">
      <c r="E1462" s="27" t="str">
        <f>IF(F1462="","",VLOOKUP(F1462,[5]All_LTMN_Lookups!J1464:K2686,2,FALSE))</f>
        <v/>
      </c>
      <c r="Q1462" s="28"/>
      <c r="R1462" s="20"/>
      <c r="S1462" s="20"/>
      <c r="T1462" s="20"/>
      <c r="U1462" s="20"/>
      <c r="V1462" s="20"/>
      <c r="W1462" s="20"/>
      <c r="X1462" s="20"/>
    </row>
    <row r="1463" spans="5:24" s="27" customFormat="1" ht="14.25" customHeight="1" x14ac:dyDescent="0.35">
      <c r="E1463" s="27" t="str">
        <f>IF(F1463="","",VLOOKUP(F1463,[5]All_LTMN_Lookups!J1465:K2687,2,FALSE))</f>
        <v/>
      </c>
      <c r="Q1463" s="28"/>
      <c r="R1463" s="20"/>
      <c r="S1463" s="20"/>
      <c r="T1463" s="20"/>
      <c r="U1463" s="20"/>
      <c r="V1463" s="20"/>
      <c r="W1463" s="20"/>
      <c r="X1463" s="20"/>
    </row>
    <row r="1464" spans="5:24" s="27" customFormat="1" ht="14.25" customHeight="1" x14ac:dyDescent="0.35">
      <c r="E1464" s="27" t="str">
        <f>IF(F1464="","",VLOOKUP(F1464,[5]All_LTMN_Lookups!J1466:K2688,2,FALSE))</f>
        <v/>
      </c>
      <c r="Q1464" s="28"/>
      <c r="R1464" s="20"/>
      <c r="S1464" s="20"/>
      <c r="T1464" s="20"/>
      <c r="U1464" s="20"/>
      <c r="V1464" s="20"/>
      <c r="W1464" s="20"/>
      <c r="X1464" s="20"/>
    </row>
    <row r="1465" spans="5:24" s="27" customFormat="1" ht="14.25" customHeight="1" x14ac:dyDescent="0.35">
      <c r="E1465" s="27" t="str">
        <f>IF(F1465="","",VLOOKUP(F1465,[5]All_LTMN_Lookups!J1467:K2689,2,FALSE))</f>
        <v/>
      </c>
      <c r="Q1465" s="28"/>
      <c r="R1465" s="20"/>
      <c r="S1465" s="20"/>
      <c r="T1465" s="20"/>
      <c r="U1465" s="20"/>
      <c r="V1465" s="20"/>
      <c r="W1465" s="20"/>
      <c r="X1465" s="20"/>
    </row>
    <row r="1466" spans="5:24" s="27" customFormat="1" ht="14.25" customHeight="1" x14ac:dyDescent="0.35">
      <c r="E1466" s="27" t="str">
        <f>IF(F1466="","",VLOOKUP(F1466,[5]All_LTMN_Lookups!J1468:K2690,2,FALSE))</f>
        <v/>
      </c>
      <c r="Q1466" s="28"/>
      <c r="R1466" s="20"/>
      <c r="S1466" s="20"/>
      <c r="T1466" s="20"/>
      <c r="U1466" s="20"/>
      <c r="V1466" s="20"/>
      <c r="W1466" s="20"/>
      <c r="X1466" s="20"/>
    </row>
    <row r="1467" spans="5:24" s="27" customFormat="1" ht="14.25" customHeight="1" x14ac:dyDescent="0.35">
      <c r="E1467" s="27" t="str">
        <f>IF(F1467="","",VLOOKUP(F1467,[5]All_LTMN_Lookups!J1469:K2691,2,FALSE))</f>
        <v/>
      </c>
      <c r="Q1467" s="28"/>
      <c r="R1467" s="20"/>
      <c r="S1467" s="20"/>
      <c r="T1467" s="20"/>
      <c r="U1467" s="20"/>
      <c r="V1467" s="20"/>
      <c r="W1467" s="20"/>
      <c r="X1467" s="20"/>
    </row>
    <row r="1468" spans="5:24" s="27" customFormat="1" ht="14.25" customHeight="1" x14ac:dyDescent="0.35">
      <c r="E1468" s="27" t="str">
        <f>IF(F1468="","",VLOOKUP(F1468,[5]All_LTMN_Lookups!J1470:K2692,2,FALSE))</f>
        <v/>
      </c>
      <c r="Q1468" s="28"/>
      <c r="R1468" s="20"/>
      <c r="S1468" s="20"/>
      <c r="T1468" s="20"/>
      <c r="U1468" s="20"/>
      <c r="V1468" s="20"/>
      <c r="W1468" s="20"/>
      <c r="X1468" s="20"/>
    </row>
    <row r="1469" spans="5:24" s="27" customFormat="1" ht="14.25" customHeight="1" x14ac:dyDescent="0.35">
      <c r="E1469" s="27" t="str">
        <f>IF(F1469="","",VLOOKUP(F1469,[5]All_LTMN_Lookups!J1471:K2693,2,FALSE))</f>
        <v/>
      </c>
      <c r="Q1469" s="28"/>
      <c r="R1469" s="20"/>
      <c r="S1469" s="20"/>
      <c r="T1469" s="20"/>
      <c r="U1469" s="20"/>
      <c r="V1469" s="20"/>
      <c r="W1469" s="20"/>
      <c r="X1469" s="20"/>
    </row>
    <row r="1470" spans="5:24" s="27" customFormat="1" ht="14.25" customHeight="1" x14ac:dyDescent="0.35">
      <c r="E1470" s="27" t="str">
        <f>IF(F1470="","",VLOOKUP(F1470,[5]All_LTMN_Lookups!J1472:K2694,2,FALSE))</f>
        <v/>
      </c>
      <c r="Q1470" s="28"/>
      <c r="R1470" s="20"/>
      <c r="S1470" s="20"/>
      <c r="T1470" s="20"/>
      <c r="U1470" s="20"/>
      <c r="V1470" s="20"/>
      <c r="W1470" s="20"/>
      <c r="X1470" s="20"/>
    </row>
    <row r="1471" spans="5:24" s="27" customFormat="1" ht="14.25" customHeight="1" x14ac:dyDescent="0.35">
      <c r="E1471" s="27" t="str">
        <f>IF(F1471="","",VLOOKUP(F1471,[5]All_LTMN_Lookups!J1473:K2695,2,FALSE))</f>
        <v/>
      </c>
      <c r="Q1471" s="28"/>
      <c r="R1471" s="20"/>
      <c r="S1471" s="20"/>
      <c r="T1471" s="20"/>
      <c r="U1471" s="20"/>
      <c r="V1471" s="20"/>
      <c r="W1471" s="20"/>
      <c r="X1471" s="20"/>
    </row>
    <row r="1472" spans="5:24" s="27" customFormat="1" ht="14.25" customHeight="1" x14ac:dyDescent="0.35">
      <c r="E1472" s="27" t="str">
        <f>IF(F1472="","",VLOOKUP(F1472,[5]All_LTMN_Lookups!J1474:K2696,2,FALSE))</f>
        <v/>
      </c>
      <c r="Q1472" s="28"/>
      <c r="R1472" s="20"/>
      <c r="S1472" s="20"/>
      <c r="T1472" s="20"/>
      <c r="U1472" s="20"/>
      <c r="V1472" s="20"/>
      <c r="W1472" s="20"/>
      <c r="X1472" s="20"/>
    </row>
    <row r="1473" spans="5:24" s="27" customFormat="1" ht="14.25" customHeight="1" x14ac:dyDescent="0.35">
      <c r="E1473" s="27" t="str">
        <f>IF(F1473="","",VLOOKUP(F1473,[5]All_LTMN_Lookups!J1475:K2697,2,FALSE))</f>
        <v/>
      </c>
      <c r="Q1473" s="28"/>
      <c r="R1473" s="20"/>
      <c r="S1473" s="20"/>
      <c r="T1473" s="20"/>
      <c r="U1473" s="20"/>
      <c r="V1473" s="20"/>
      <c r="W1473" s="20"/>
      <c r="X1473" s="20"/>
    </row>
    <row r="1474" spans="5:24" s="27" customFormat="1" ht="14.25" customHeight="1" x14ac:dyDescent="0.35">
      <c r="E1474" s="27" t="str">
        <f>IF(F1474="","",VLOOKUP(F1474,[5]All_LTMN_Lookups!J1476:K2698,2,FALSE))</f>
        <v/>
      </c>
      <c r="Q1474" s="28"/>
      <c r="R1474" s="20"/>
      <c r="S1474" s="20"/>
      <c r="T1474" s="20"/>
      <c r="U1474" s="20"/>
      <c r="V1474" s="20"/>
      <c r="W1474" s="20"/>
      <c r="X1474" s="20"/>
    </row>
    <row r="1475" spans="5:24" s="27" customFormat="1" ht="14.25" customHeight="1" x14ac:dyDescent="0.35">
      <c r="E1475" s="27" t="str">
        <f>IF(F1475="","",VLOOKUP(F1475,[5]All_LTMN_Lookups!J1477:K2699,2,FALSE))</f>
        <v/>
      </c>
      <c r="Q1475" s="28"/>
      <c r="R1475" s="20"/>
      <c r="S1475" s="20"/>
      <c r="T1475" s="20"/>
      <c r="U1475" s="20"/>
      <c r="V1475" s="20"/>
      <c r="W1475" s="20"/>
      <c r="X1475" s="20"/>
    </row>
    <row r="1476" spans="5:24" s="27" customFormat="1" ht="14.25" customHeight="1" x14ac:dyDescent="0.35">
      <c r="E1476" s="27" t="str">
        <f>IF(F1476="","",VLOOKUP(F1476,[5]All_LTMN_Lookups!J1478:K2700,2,FALSE))</f>
        <v/>
      </c>
      <c r="Q1476" s="28"/>
      <c r="R1476" s="20"/>
      <c r="S1476" s="20"/>
      <c r="T1476" s="20"/>
      <c r="U1476" s="20"/>
      <c r="V1476" s="20"/>
      <c r="W1476" s="20"/>
      <c r="X1476" s="20"/>
    </row>
    <row r="1477" spans="5:24" s="27" customFormat="1" ht="14.25" customHeight="1" x14ac:dyDescent="0.35">
      <c r="E1477" s="27" t="str">
        <f>IF(F1477="","",VLOOKUP(F1477,[5]All_LTMN_Lookups!J1479:K2701,2,FALSE))</f>
        <v/>
      </c>
      <c r="Q1477" s="28"/>
      <c r="R1477" s="20"/>
      <c r="S1477" s="20"/>
      <c r="T1477" s="20"/>
      <c r="U1477" s="20"/>
      <c r="V1477" s="20"/>
      <c r="W1477" s="20"/>
      <c r="X1477" s="20"/>
    </row>
    <row r="1478" spans="5:24" s="27" customFormat="1" ht="14.25" customHeight="1" x14ac:dyDescent="0.35">
      <c r="E1478" s="27" t="str">
        <f>IF(F1478="","",VLOOKUP(F1478,[5]All_LTMN_Lookups!J1480:K2702,2,FALSE))</f>
        <v/>
      </c>
      <c r="Q1478" s="28"/>
      <c r="R1478" s="20"/>
      <c r="S1478" s="20"/>
      <c r="T1478" s="20"/>
      <c r="U1478" s="20"/>
      <c r="V1478" s="20"/>
      <c r="W1478" s="20"/>
      <c r="X1478" s="20"/>
    </row>
    <row r="1479" spans="5:24" s="27" customFormat="1" ht="14.25" customHeight="1" x14ac:dyDescent="0.35">
      <c r="E1479" s="27" t="str">
        <f>IF(F1479="","",VLOOKUP(F1479,[5]All_LTMN_Lookups!J1481:K2703,2,FALSE))</f>
        <v/>
      </c>
      <c r="Q1479" s="28"/>
      <c r="R1479" s="20"/>
      <c r="S1479" s="20"/>
      <c r="T1479" s="20"/>
      <c r="U1479" s="20"/>
      <c r="V1479" s="20"/>
      <c r="W1479" s="20"/>
      <c r="X1479" s="20"/>
    </row>
    <row r="1480" spans="5:24" s="27" customFormat="1" ht="14.25" customHeight="1" x14ac:dyDescent="0.35">
      <c r="E1480" s="27" t="str">
        <f>IF(F1480="","",VLOOKUP(F1480,[5]All_LTMN_Lookups!J1482:K2704,2,FALSE))</f>
        <v/>
      </c>
      <c r="Q1480" s="28"/>
      <c r="R1480" s="20"/>
      <c r="S1480" s="20"/>
      <c r="T1480" s="20"/>
      <c r="U1480" s="20"/>
      <c r="V1480" s="20"/>
      <c r="W1480" s="20"/>
      <c r="X1480" s="20"/>
    </row>
    <row r="1481" spans="5:24" s="27" customFormat="1" ht="14.25" customHeight="1" x14ac:dyDescent="0.35">
      <c r="E1481" s="27" t="str">
        <f>IF(F1481="","",VLOOKUP(F1481,[5]All_LTMN_Lookups!J1483:K2705,2,FALSE))</f>
        <v/>
      </c>
      <c r="Q1481" s="28"/>
      <c r="R1481" s="20"/>
      <c r="S1481" s="20"/>
      <c r="T1481" s="20"/>
      <c r="U1481" s="20"/>
      <c r="V1481" s="20"/>
      <c r="W1481" s="20"/>
      <c r="X1481" s="20"/>
    </row>
    <row r="1482" spans="5:24" s="27" customFormat="1" ht="14.25" customHeight="1" x14ac:dyDescent="0.35">
      <c r="E1482" s="27" t="str">
        <f>IF(F1482="","",VLOOKUP(F1482,[5]All_LTMN_Lookups!J1484:K2706,2,FALSE))</f>
        <v/>
      </c>
      <c r="Q1482" s="28"/>
      <c r="R1482" s="20"/>
      <c r="S1482" s="20"/>
      <c r="T1482" s="20"/>
      <c r="U1482" s="20"/>
      <c r="V1482" s="20"/>
      <c r="W1482" s="20"/>
      <c r="X1482" s="20"/>
    </row>
    <row r="1483" spans="5:24" s="27" customFormat="1" ht="14.25" customHeight="1" x14ac:dyDescent="0.35">
      <c r="E1483" s="27" t="str">
        <f>IF(F1483="","",VLOOKUP(F1483,[5]All_LTMN_Lookups!J1485:K2707,2,FALSE))</f>
        <v/>
      </c>
      <c r="Q1483" s="28"/>
      <c r="R1483" s="20"/>
      <c r="S1483" s="20"/>
      <c r="T1483" s="20"/>
      <c r="U1483" s="20"/>
      <c r="V1483" s="20"/>
      <c r="W1483" s="20"/>
      <c r="X1483" s="20"/>
    </row>
    <row r="1484" spans="5:24" s="27" customFormat="1" ht="14.25" customHeight="1" x14ac:dyDescent="0.35">
      <c r="E1484" s="27" t="str">
        <f>IF(F1484="","",VLOOKUP(F1484,[5]All_LTMN_Lookups!J1486:K2708,2,FALSE))</f>
        <v/>
      </c>
      <c r="Q1484" s="28"/>
      <c r="R1484" s="20"/>
      <c r="S1484" s="20"/>
      <c r="T1484" s="20"/>
      <c r="U1484" s="20"/>
      <c r="V1484" s="20"/>
      <c r="W1484" s="20"/>
      <c r="X1484" s="20"/>
    </row>
    <row r="1485" spans="5:24" s="27" customFormat="1" ht="14.25" customHeight="1" x14ac:dyDescent="0.35">
      <c r="E1485" s="27" t="str">
        <f>IF(F1485="","",VLOOKUP(F1485,[5]All_LTMN_Lookups!J1487:K2709,2,FALSE))</f>
        <v/>
      </c>
      <c r="Q1485" s="28"/>
      <c r="R1485" s="20"/>
      <c r="S1485" s="20"/>
      <c r="T1485" s="20"/>
      <c r="U1485" s="20"/>
      <c r="V1485" s="20"/>
      <c r="W1485" s="20"/>
      <c r="X1485" s="20"/>
    </row>
    <row r="1486" spans="5:24" s="27" customFormat="1" ht="14.25" customHeight="1" x14ac:dyDescent="0.35">
      <c r="E1486" s="27" t="str">
        <f>IF(F1486="","",VLOOKUP(F1486,[5]All_LTMN_Lookups!J1488:K2710,2,FALSE))</f>
        <v/>
      </c>
      <c r="Q1486" s="28"/>
      <c r="R1486" s="20"/>
      <c r="S1486" s="20"/>
      <c r="T1486" s="20"/>
      <c r="U1486" s="20"/>
      <c r="V1486" s="20"/>
      <c r="W1486" s="20"/>
      <c r="X1486" s="20"/>
    </row>
    <row r="1487" spans="5:24" s="27" customFormat="1" ht="14.25" customHeight="1" x14ac:dyDescent="0.35">
      <c r="E1487" s="27" t="str">
        <f>IF(F1487="","",VLOOKUP(F1487,[5]All_LTMN_Lookups!J1489:K2711,2,FALSE))</f>
        <v/>
      </c>
      <c r="Q1487" s="28"/>
      <c r="R1487" s="20"/>
      <c r="S1487" s="20"/>
      <c r="T1487" s="20"/>
      <c r="U1487" s="20"/>
      <c r="V1487" s="20"/>
      <c r="W1487" s="20"/>
      <c r="X1487" s="20"/>
    </row>
    <row r="1488" spans="5:24" s="27" customFormat="1" ht="14.25" customHeight="1" x14ac:dyDescent="0.35">
      <c r="E1488" s="27" t="str">
        <f>IF(F1488="","",VLOOKUP(F1488,[5]All_LTMN_Lookups!J1490:K2712,2,FALSE))</f>
        <v/>
      </c>
      <c r="Q1488" s="28"/>
      <c r="R1488" s="20"/>
      <c r="S1488" s="20"/>
      <c r="T1488" s="20"/>
      <c r="U1488" s="20"/>
      <c r="V1488" s="20"/>
      <c r="W1488" s="20"/>
      <c r="X1488" s="20"/>
    </row>
    <row r="1489" spans="5:24" s="27" customFormat="1" ht="14.25" customHeight="1" x14ac:dyDescent="0.35">
      <c r="E1489" s="27" t="str">
        <f>IF(F1489="","",VLOOKUP(F1489,[5]All_LTMN_Lookups!J1491:K2713,2,FALSE))</f>
        <v/>
      </c>
      <c r="Q1489" s="28"/>
      <c r="R1489" s="20"/>
      <c r="S1489" s="20"/>
      <c r="T1489" s="20"/>
      <c r="U1489" s="20"/>
      <c r="V1489" s="20"/>
      <c r="W1489" s="20"/>
      <c r="X1489" s="20"/>
    </row>
    <row r="1490" spans="5:24" s="27" customFormat="1" ht="14.25" customHeight="1" x14ac:dyDescent="0.35">
      <c r="E1490" s="27" t="str">
        <f>IF(F1490="","",VLOOKUP(F1490,[5]All_LTMN_Lookups!J1492:K2714,2,FALSE))</f>
        <v/>
      </c>
      <c r="Q1490" s="28"/>
      <c r="R1490" s="20"/>
      <c r="S1490" s="20"/>
      <c r="T1490" s="20"/>
      <c r="U1490" s="20"/>
      <c r="V1490" s="20"/>
      <c r="W1490" s="20"/>
      <c r="X1490" s="20"/>
    </row>
    <row r="1491" spans="5:24" s="27" customFormat="1" ht="14.25" customHeight="1" x14ac:dyDescent="0.35">
      <c r="E1491" s="27" t="str">
        <f>IF(F1491="","",VLOOKUP(F1491,[5]All_LTMN_Lookups!J1493:K2715,2,FALSE))</f>
        <v/>
      </c>
      <c r="Q1491" s="28"/>
      <c r="R1491" s="20"/>
      <c r="S1491" s="20"/>
      <c r="T1491" s="20"/>
      <c r="U1491" s="20"/>
      <c r="V1491" s="20"/>
      <c r="W1491" s="20"/>
      <c r="X1491" s="20"/>
    </row>
    <row r="1492" spans="5:24" s="27" customFormat="1" ht="14.25" customHeight="1" x14ac:dyDescent="0.35">
      <c r="E1492" s="27" t="str">
        <f>IF(F1492="","",VLOOKUP(F1492,[5]All_LTMN_Lookups!J1494:K2716,2,FALSE))</f>
        <v/>
      </c>
      <c r="Q1492" s="28"/>
      <c r="R1492" s="20"/>
      <c r="S1492" s="20"/>
      <c r="T1492" s="20"/>
      <c r="U1492" s="20"/>
      <c r="V1492" s="20"/>
      <c r="W1492" s="20"/>
      <c r="X1492" s="20"/>
    </row>
    <row r="1493" spans="5:24" s="27" customFormat="1" ht="14.25" customHeight="1" x14ac:dyDescent="0.35">
      <c r="E1493" s="27" t="str">
        <f>IF(F1493="","",VLOOKUP(F1493,[5]All_LTMN_Lookups!J1495:K2717,2,FALSE))</f>
        <v/>
      </c>
      <c r="Q1493" s="28"/>
      <c r="R1493" s="20"/>
      <c r="S1493" s="20"/>
      <c r="T1493" s="20"/>
      <c r="U1493" s="20"/>
      <c r="V1493" s="20"/>
      <c r="W1493" s="20"/>
      <c r="X1493" s="20"/>
    </row>
    <row r="1494" spans="5:24" s="27" customFormat="1" ht="14.25" customHeight="1" x14ac:dyDescent="0.35">
      <c r="E1494" s="27" t="str">
        <f>IF(F1494="","",VLOOKUP(F1494,[5]All_LTMN_Lookups!J1496:K2718,2,FALSE))</f>
        <v/>
      </c>
      <c r="Q1494" s="28"/>
      <c r="R1494" s="20"/>
      <c r="S1494" s="20"/>
      <c r="T1494" s="20"/>
      <c r="U1494" s="20"/>
      <c r="V1494" s="20"/>
      <c r="W1494" s="20"/>
      <c r="X1494" s="20"/>
    </row>
    <row r="1495" spans="5:24" s="27" customFormat="1" ht="14.25" customHeight="1" x14ac:dyDescent="0.35">
      <c r="E1495" s="27" t="str">
        <f>IF(F1495="","",VLOOKUP(F1495,[5]All_LTMN_Lookups!J1497:K2719,2,FALSE))</f>
        <v/>
      </c>
      <c r="Q1495" s="28"/>
      <c r="R1495" s="20"/>
      <c r="S1495" s="20"/>
      <c r="T1495" s="20"/>
      <c r="U1495" s="20"/>
      <c r="V1495" s="20"/>
      <c r="W1495" s="20"/>
      <c r="X1495" s="20"/>
    </row>
    <row r="1496" spans="5:24" s="27" customFormat="1" ht="14.25" customHeight="1" x14ac:dyDescent="0.35">
      <c r="E1496" s="27" t="str">
        <f>IF(F1496="","",VLOOKUP(F1496,[5]All_LTMN_Lookups!J1498:K2720,2,FALSE))</f>
        <v/>
      </c>
      <c r="Q1496" s="28"/>
      <c r="R1496" s="20"/>
      <c r="S1496" s="20"/>
      <c r="T1496" s="20"/>
      <c r="U1496" s="20"/>
      <c r="V1496" s="20"/>
      <c r="W1496" s="20"/>
      <c r="X1496" s="20"/>
    </row>
    <row r="1497" spans="5:24" s="27" customFormat="1" ht="14.25" customHeight="1" x14ac:dyDescent="0.35">
      <c r="E1497" s="27" t="str">
        <f>IF(F1497="","",VLOOKUP(F1497,[5]All_LTMN_Lookups!J1499:K2721,2,FALSE))</f>
        <v/>
      </c>
      <c r="Q1497" s="28"/>
      <c r="R1497" s="20"/>
      <c r="S1497" s="20"/>
      <c r="T1497" s="20"/>
      <c r="U1497" s="20"/>
      <c r="V1497" s="20"/>
      <c r="W1497" s="20"/>
      <c r="X1497" s="20"/>
    </row>
    <row r="1498" spans="5:24" s="27" customFormat="1" ht="14.25" customHeight="1" x14ac:dyDescent="0.35">
      <c r="E1498" s="27" t="str">
        <f>IF(F1498="","",VLOOKUP(F1498,[5]All_LTMN_Lookups!J1500:K2722,2,FALSE))</f>
        <v/>
      </c>
      <c r="Q1498" s="28"/>
      <c r="R1498" s="20"/>
      <c r="S1498" s="20"/>
      <c r="T1498" s="20"/>
      <c r="U1498" s="20"/>
      <c r="V1498" s="20"/>
      <c r="W1498" s="20"/>
      <c r="X1498" s="20"/>
    </row>
    <row r="1499" spans="5:24" s="27" customFormat="1" ht="14.25" customHeight="1" x14ac:dyDescent="0.35">
      <c r="E1499" s="27" t="str">
        <f>IF(F1499="","",VLOOKUP(F1499,[5]All_LTMN_Lookups!J1501:K2723,2,FALSE))</f>
        <v/>
      </c>
      <c r="Q1499" s="28"/>
      <c r="R1499" s="20"/>
      <c r="S1499" s="20"/>
      <c r="T1499" s="20"/>
      <c r="U1499" s="20"/>
      <c r="V1499" s="20"/>
      <c r="W1499" s="20"/>
      <c r="X1499" s="20"/>
    </row>
    <row r="1500" spans="5:24" s="27" customFormat="1" ht="14.25" customHeight="1" x14ac:dyDescent="0.35">
      <c r="E1500" s="27" t="str">
        <f>IF(F1500="","",VLOOKUP(F1500,[5]All_LTMN_Lookups!J1502:K2724,2,FALSE))</f>
        <v/>
      </c>
      <c r="Q1500" s="28"/>
      <c r="R1500" s="20"/>
      <c r="S1500" s="20"/>
      <c r="T1500" s="20"/>
      <c r="U1500" s="20"/>
      <c r="V1500" s="20"/>
      <c r="W1500" s="20"/>
      <c r="X1500" s="20"/>
    </row>
    <row r="1501" spans="5:24" s="27" customFormat="1" ht="14.25" customHeight="1" x14ac:dyDescent="0.35">
      <c r="E1501" s="27" t="str">
        <f>IF(F1501="","",VLOOKUP(F1501,[5]All_LTMN_Lookups!J1503:K2725,2,FALSE))</f>
        <v/>
      </c>
      <c r="Q1501" s="28"/>
      <c r="R1501" s="20"/>
      <c r="S1501" s="20"/>
      <c r="T1501" s="20"/>
      <c r="U1501" s="20"/>
      <c r="V1501" s="20"/>
      <c r="W1501" s="20"/>
      <c r="X1501" s="20"/>
    </row>
    <row r="1502" spans="5:24" s="27" customFormat="1" ht="14.25" customHeight="1" x14ac:dyDescent="0.35">
      <c r="E1502" s="27" t="str">
        <f>IF(F1502="","",VLOOKUP(F1502,[5]All_LTMN_Lookups!J1504:K2726,2,FALSE))</f>
        <v/>
      </c>
      <c r="Q1502" s="28"/>
      <c r="R1502" s="20"/>
      <c r="S1502" s="20"/>
      <c r="T1502" s="20"/>
      <c r="U1502" s="20"/>
      <c r="V1502" s="20"/>
      <c r="W1502" s="20"/>
      <c r="X1502" s="20"/>
    </row>
    <row r="1503" spans="5:24" s="27" customFormat="1" ht="14.25" customHeight="1" x14ac:dyDescent="0.35">
      <c r="E1503" s="27" t="str">
        <f>IF(F1503="","",VLOOKUP(F1503,[5]All_LTMN_Lookups!J1505:K2727,2,FALSE))</f>
        <v/>
      </c>
      <c r="Q1503" s="28"/>
      <c r="R1503" s="20"/>
      <c r="S1503" s="20"/>
      <c r="T1503" s="20"/>
      <c r="U1503" s="20"/>
      <c r="V1503" s="20"/>
      <c r="W1503" s="20"/>
      <c r="X1503" s="20"/>
    </row>
    <row r="1504" spans="5:24" s="27" customFormat="1" ht="14.25" customHeight="1" x14ac:dyDescent="0.35">
      <c r="E1504" s="27" t="str">
        <f>IF(F1504="","",VLOOKUP(F1504,[5]All_LTMN_Lookups!J1506:K2728,2,FALSE))</f>
        <v/>
      </c>
      <c r="Q1504" s="28"/>
      <c r="R1504" s="20"/>
      <c r="S1504" s="20"/>
      <c r="T1504" s="20"/>
      <c r="U1504" s="20"/>
      <c r="V1504" s="20"/>
      <c r="W1504" s="20"/>
      <c r="X1504" s="20"/>
    </row>
    <row r="1505" spans="5:24" s="27" customFormat="1" ht="14.25" customHeight="1" x14ac:dyDescent="0.35">
      <c r="E1505" s="27" t="str">
        <f>IF(F1505="","",VLOOKUP(F1505,[5]All_LTMN_Lookups!J1507:K2729,2,FALSE))</f>
        <v/>
      </c>
      <c r="Q1505" s="28"/>
      <c r="R1505" s="20"/>
      <c r="S1505" s="20"/>
      <c r="T1505" s="20"/>
      <c r="U1505" s="20"/>
      <c r="V1505" s="20"/>
      <c r="W1505" s="20"/>
      <c r="X1505" s="20"/>
    </row>
    <row r="1506" spans="5:24" s="27" customFormat="1" ht="14.25" customHeight="1" x14ac:dyDescent="0.35">
      <c r="E1506" s="27" t="str">
        <f>IF(F1506="","",VLOOKUP(F1506,[5]All_LTMN_Lookups!J1508:K2730,2,FALSE))</f>
        <v/>
      </c>
      <c r="Q1506" s="28"/>
      <c r="R1506" s="20"/>
      <c r="S1506" s="20"/>
      <c r="T1506" s="20"/>
      <c r="U1506" s="20"/>
      <c r="V1506" s="20"/>
      <c r="W1506" s="20"/>
      <c r="X1506" s="20"/>
    </row>
    <row r="1507" spans="5:24" s="27" customFormat="1" ht="14.25" customHeight="1" x14ac:dyDescent="0.35">
      <c r="E1507" s="27" t="str">
        <f>IF(F1507="","",VLOOKUP(F1507,[5]All_LTMN_Lookups!J1509:K2731,2,FALSE))</f>
        <v/>
      </c>
      <c r="Q1507" s="28"/>
      <c r="R1507" s="20"/>
      <c r="S1507" s="20"/>
      <c r="T1507" s="20"/>
      <c r="U1507" s="20"/>
      <c r="V1507" s="20"/>
      <c r="W1507" s="20"/>
      <c r="X1507" s="20"/>
    </row>
    <row r="1508" spans="5:24" s="27" customFormat="1" ht="14.25" customHeight="1" x14ac:dyDescent="0.35">
      <c r="E1508" s="27" t="str">
        <f>IF(F1508="","",VLOOKUP(F1508,[5]All_LTMN_Lookups!J1510:K2732,2,FALSE))</f>
        <v/>
      </c>
      <c r="Q1508" s="28"/>
      <c r="R1508" s="20"/>
      <c r="S1508" s="20"/>
      <c r="T1508" s="20"/>
      <c r="U1508" s="20"/>
      <c r="V1508" s="20"/>
      <c r="W1508" s="20"/>
      <c r="X1508" s="20"/>
    </row>
    <row r="1509" spans="5:24" s="27" customFormat="1" ht="14.25" customHeight="1" x14ac:dyDescent="0.35">
      <c r="E1509" s="27" t="str">
        <f>IF(F1509="","",VLOOKUP(F1509,[5]All_LTMN_Lookups!J1511:K2733,2,FALSE))</f>
        <v/>
      </c>
      <c r="Q1509" s="28"/>
      <c r="R1509" s="20"/>
      <c r="S1509" s="20"/>
      <c r="T1509" s="20"/>
      <c r="U1509" s="20"/>
      <c r="V1509" s="20"/>
      <c r="W1509" s="20"/>
      <c r="X1509" s="20"/>
    </row>
    <row r="1510" spans="5:24" s="27" customFormat="1" ht="14.25" customHeight="1" x14ac:dyDescent="0.35">
      <c r="E1510" s="27" t="str">
        <f>IF(F1510="","",VLOOKUP(F1510,[5]All_LTMN_Lookups!J1512:K2734,2,FALSE))</f>
        <v/>
      </c>
      <c r="Q1510" s="28"/>
      <c r="R1510" s="20"/>
      <c r="S1510" s="20"/>
      <c r="T1510" s="20"/>
      <c r="U1510" s="20"/>
      <c r="V1510" s="20"/>
      <c r="W1510" s="20"/>
      <c r="X1510" s="20"/>
    </row>
    <row r="1511" spans="5:24" s="27" customFormat="1" ht="14.25" customHeight="1" x14ac:dyDescent="0.35">
      <c r="E1511" s="27" t="str">
        <f>IF(F1511="","",VLOOKUP(F1511,[5]All_LTMN_Lookups!J1513:K2735,2,FALSE))</f>
        <v/>
      </c>
      <c r="Q1511" s="28"/>
      <c r="R1511" s="20"/>
      <c r="S1511" s="20"/>
      <c r="T1511" s="20"/>
      <c r="U1511" s="20"/>
      <c r="V1511" s="20"/>
      <c r="W1511" s="20"/>
      <c r="X1511" s="20"/>
    </row>
    <row r="1512" spans="5:24" s="27" customFormat="1" ht="14.25" customHeight="1" x14ac:dyDescent="0.35">
      <c r="E1512" s="27" t="str">
        <f>IF(F1512="","",VLOOKUP(F1512,[5]All_LTMN_Lookups!J1514:K2736,2,FALSE))</f>
        <v/>
      </c>
      <c r="Q1512" s="28"/>
      <c r="R1512" s="20"/>
      <c r="S1512" s="20"/>
      <c r="T1512" s="20"/>
      <c r="U1512" s="20"/>
      <c r="V1512" s="20"/>
      <c r="W1512" s="20"/>
      <c r="X1512" s="20"/>
    </row>
    <row r="1513" spans="5:24" s="27" customFormat="1" ht="14.25" customHeight="1" x14ac:dyDescent="0.35">
      <c r="E1513" s="27" t="str">
        <f>IF(F1513="","",VLOOKUP(F1513,[5]All_LTMN_Lookups!J1515:K2737,2,FALSE))</f>
        <v/>
      </c>
      <c r="Q1513" s="28"/>
      <c r="R1513" s="20"/>
      <c r="S1513" s="20"/>
      <c r="T1513" s="20"/>
      <c r="U1513" s="20"/>
      <c r="V1513" s="20"/>
      <c r="W1513" s="20"/>
      <c r="X1513" s="20"/>
    </row>
    <row r="1514" spans="5:24" s="27" customFormat="1" ht="14.25" customHeight="1" x14ac:dyDescent="0.35">
      <c r="E1514" s="27" t="str">
        <f>IF(F1514="","",VLOOKUP(F1514,[5]All_LTMN_Lookups!J1516:K2738,2,FALSE))</f>
        <v/>
      </c>
      <c r="Q1514" s="28"/>
      <c r="R1514" s="20"/>
      <c r="S1514" s="20"/>
      <c r="T1514" s="20"/>
      <c r="U1514" s="20"/>
      <c r="V1514" s="20"/>
      <c r="W1514" s="20"/>
      <c r="X1514" s="20"/>
    </row>
    <row r="1515" spans="5:24" s="27" customFormat="1" ht="14.25" customHeight="1" x14ac:dyDescent="0.35">
      <c r="E1515" s="27" t="str">
        <f>IF(F1515="","",VLOOKUP(F1515,[5]All_LTMN_Lookups!J1517:K2739,2,FALSE))</f>
        <v/>
      </c>
      <c r="Q1515" s="28"/>
      <c r="R1515" s="20"/>
      <c r="S1515" s="20"/>
      <c r="T1515" s="20"/>
      <c r="U1515" s="20"/>
      <c r="V1515" s="20"/>
      <c r="W1515" s="20"/>
      <c r="X1515" s="20"/>
    </row>
    <row r="1516" spans="5:24" s="27" customFormat="1" ht="14.25" customHeight="1" x14ac:dyDescent="0.35">
      <c r="E1516" s="27" t="str">
        <f>IF(F1516="","",VLOOKUP(F1516,[5]All_LTMN_Lookups!J1518:K2740,2,FALSE))</f>
        <v/>
      </c>
      <c r="Q1516" s="28"/>
      <c r="R1516" s="20"/>
      <c r="S1516" s="20"/>
      <c r="T1516" s="20"/>
      <c r="U1516" s="20"/>
      <c r="V1516" s="20"/>
      <c r="W1516" s="20"/>
      <c r="X1516" s="20"/>
    </row>
    <row r="1517" spans="5:24" s="27" customFormat="1" ht="14.25" customHeight="1" x14ac:dyDescent="0.35">
      <c r="E1517" s="27" t="str">
        <f>IF(F1517="","",VLOOKUP(F1517,[5]All_LTMN_Lookups!J1519:K2741,2,FALSE))</f>
        <v/>
      </c>
      <c r="Q1517" s="28"/>
      <c r="R1517" s="20"/>
      <c r="S1517" s="20"/>
      <c r="T1517" s="20"/>
      <c r="U1517" s="20"/>
      <c r="V1517" s="20"/>
      <c r="W1517" s="20"/>
      <c r="X1517" s="20"/>
    </row>
    <row r="1518" spans="5:24" s="27" customFormat="1" ht="14.25" customHeight="1" x14ac:dyDescent="0.35">
      <c r="E1518" s="27" t="str">
        <f>IF(F1518="","",VLOOKUP(F1518,[5]All_LTMN_Lookups!J1520:K2742,2,FALSE))</f>
        <v/>
      </c>
      <c r="Q1518" s="28"/>
      <c r="R1518" s="20"/>
      <c r="S1518" s="20"/>
      <c r="T1518" s="20"/>
      <c r="U1518" s="20"/>
      <c r="V1518" s="20"/>
      <c r="W1518" s="20"/>
      <c r="X1518" s="20"/>
    </row>
    <row r="1519" spans="5:24" s="27" customFormat="1" ht="14.25" customHeight="1" x14ac:dyDescent="0.35">
      <c r="E1519" s="27" t="str">
        <f>IF(F1519="","",VLOOKUP(F1519,[5]All_LTMN_Lookups!J1521:K2743,2,FALSE))</f>
        <v/>
      </c>
      <c r="Q1519" s="28"/>
      <c r="R1519" s="20"/>
      <c r="S1519" s="20"/>
      <c r="T1519" s="20"/>
      <c r="U1519" s="20"/>
      <c r="V1519" s="20"/>
      <c r="W1519" s="20"/>
      <c r="X1519" s="20"/>
    </row>
    <row r="1520" spans="5:24" s="27" customFormat="1" ht="14.25" customHeight="1" x14ac:dyDescent="0.35">
      <c r="E1520" s="27" t="str">
        <f>IF(F1520="","",VLOOKUP(F1520,[5]All_LTMN_Lookups!J1522:K2744,2,FALSE))</f>
        <v/>
      </c>
      <c r="Q1520" s="28"/>
      <c r="R1520" s="20"/>
      <c r="S1520" s="20"/>
      <c r="T1520" s="20"/>
      <c r="U1520" s="20"/>
      <c r="V1520" s="20"/>
      <c r="W1520" s="20"/>
      <c r="X1520" s="20"/>
    </row>
    <row r="1521" spans="5:24" s="27" customFormat="1" ht="14.25" customHeight="1" x14ac:dyDescent="0.35">
      <c r="E1521" s="27" t="str">
        <f>IF(F1521="","",VLOOKUP(F1521,[5]All_LTMN_Lookups!J1523:K2745,2,FALSE))</f>
        <v/>
      </c>
      <c r="Q1521" s="28"/>
      <c r="R1521" s="20"/>
      <c r="S1521" s="20"/>
      <c r="T1521" s="20"/>
      <c r="U1521" s="20"/>
      <c r="V1521" s="20"/>
      <c r="W1521" s="20"/>
      <c r="X1521" s="20"/>
    </row>
    <row r="1522" spans="5:24" s="27" customFormat="1" ht="14.25" customHeight="1" x14ac:dyDescent="0.35">
      <c r="E1522" s="27" t="str">
        <f>IF(F1522="","",VLOOKUP(F1522,[5]All_LTMN_Lookups!J1524:K2746,2,FALSE))</f>
        <v/>
      </c>
      <c r="Q1522" s="28"/>
      <c r="R1522" s="20"/>
      <c r="S1522" s="20"/>
      <c r="T1522" s="20"/>
      <c r="U1522" s="20"/>
      <c r="V1522" s="20"/>
      <c r="W1522" s="20"/>
      <c r="X1522" s="20"/>
    </row>
    <row r="1523" spans="5:24" s="27" customFormat="1" ht="14.25" customHeight="1" x14ac:dyDescent="0.35">
      <c r="E1523" s="27" t="str">
        <f>IF(F1523="","",VLOOKUP(F1523,[5]All_LTMN_Lookups!J1525:K2747,2,FALSE))</f>
        <v/>
      </c>
      <c r="Q1523" s="28"/>
      <c r="R1523" s="20"/>
      <c r="S1523" s="20"/>
      <c r="T1523" s="20"/>
      <c r="U1523" s="20"/>
      <c r="V1523" s="20"/>
      <c r="W1523" s="20"/>
      <c r="X1523" s="20"/>
    </row>
    <row r="1524" spans="5:24" s="27" customFormat="1" ht="14.25" customHeight="1" x14ac:dyDescent="0.35">
      <c r="E1524" s="27" t="str">
        <f>IF(F1524="","",VLOOKUP(F1524,[5]All_LTMN_Lookups!J1526:K2748,2,FALSE))</f>
        <v/>
      </c>
      <c r="Q1524" s="28"/>
      <c r="R1524" s="20"/>
      <c r="S1524" s="20"/>
      <c r="T1524" s="20"/>
      <c r="U1524" s="20"/>
      <c r="V1524" s="20"/>
      <c r="W1524" s="20"/>
      <c r="X1524" s="20"/>
    </row>
    <row r="1525" spans="5:24" s="27" customFormat="1" ht="14.25" customHeight="1" x14ac:dyDescent="0.35">
      <c r="E1525" s="27" t="str">
        <f>IF(F1525="","",VLOOKUP(F1525,[5]All_LTMN_Lookups!J1527:K2749,2,FALSE))</f>
        <v/>
      </c>
      <c r="Q1525" s="28"/>
      <c r="R1525" s="20"/>
      <c r="S1525" s="20"/>
      <c r="T1525" s="20"/>
      <c r="U1525" s="20"/>
      <c r="V1525" s="20"/>
      <c r="W1525" s="20"/>
      <c r="X1525" s="20"/>
    </row>
    <row r="1526" spans="5:24" s="27" customFormat="1" ht="14.25" customHeight="1" x14ac:dyDescent="0.35">
      <c r="E1526" s="27" t="str">
        <f>IF(F1526="","",VLOOKUP(F1526,[5]All_LTMN_Lookups!J1528:K2750,2,FALSE))</f>
        <v/>
      </c>
      <c r="Q1526" s="28"/>
      <c r="R1526" s="20"/>
      <c r="S1526" s="20"/>
      <c r="T1526" s="20"/>
      <c r="U1526" s="20"/>
      <c r="V1526" s="20"/>
      <c r="W1526" s="20"/>
      <c r="X1526" s="20"/>
    </row>
    <row r="1527" spans="5:24" s="27" customFormat="1" ht="14.25" customHeight="1" x14ac:dyDescent="0.35">
      <c r="E1527" s="27" t="str">
        <f>IF(F1527="","",VLOOKUP(F1527,[5]All_LTMN_Lookups!J1529:K2751,2,FALSE))</f>
        <v/>
      </c>
      <c r="Q1527" s="28"/>
      <c r="R1527" s="20"/>
      <c r="S1527" s="20"/>
      <c r="T1527" s="20"/>
      <c r="U1527" s="20"/>
      <c r="V1527" s="20"/>
      <c r="W1527" s="20"/>
      <c r="X1527" s="20"/>
    </row>
    <row r="1528" spans="5:24" s="27" customFormat="1" ht="14.25" customHeight="1" x14ac:dyDescent="0.35">
      <c r="E1528" s="27" t="str">
        <f>IF(F1528="","",VLOOKUP(F1528,[5]All_LTMN_Lookups!J1530:K2752,2,FALSE))</f>
        <v/>
      </c>
      <c r="Q1528" s="28"/>
      <c r="R1528" s="20"/>
      <c r="S1528" s="20"/>
      <c r="T1528" s="20"/>
      <c r="U1528" s="20"/>
      <c r="V1528" s="20"/>
      <c r="W1528" s="20"/>
      <c r="X1528" s="20"/>
    </row>
    <row r="1529" spans="5:24" s="27" customFormat="1" ht="14.25" customHeight="1" x14ac:dyDescent="0.35">
      <c r="E1529" s="27" t="str">
        <f>IF(F1529="","",VLOOKUP(F1529,[5]All_LTMN_Lookups!J1531:K2753,2,FALSE))</f>
        <v/>
      </c>
      <c r="Q1529" s="28"/>
      <c r="R1529" s="20"/>
      <c r="S1529" s="20"/>
      <c r="T1529" s="20"/>
      <c r="U1529" s="20"/>
      <c r="V1529" s="20"/>
      <c r="W1529" s="20"/>
      <c r="X1529" s="20"/>
    </row>
    <row r="1530" spans="5:24" s="27" customFormat="1" ht="14.25" customHeight="1" x14ac:dyDescent="0.35">
      <c r="E1530" s="27" t="str">
        <f>IF(F1530="","",VLOOKUP(F1530,[5]All_LTMN_Lookups!J1532:K2754,2,FALSE))</f>
        <v/>
      </c>
      <c r="Q1530" s="28"/>
      <c r="R1530" s="20"/>
      <c r="S1530" s="20"/>
      <c r="T1530" s="20"/>
      <c r="U1530" s="20"/>
      <c r="V1530" s="20"/>
      <c r="W1530" s="20"/>
      <c r="X1530" s="20"/>
    </row>
    <row r="1531" spans="5:24" s="27" customFormat="1" ht="14.25" customHeight="1" x14ac:dyDescent="0.35">
      <c r="E1531" s="27" t="str">
        <f>IF(F1531="","",VLOOKUP(F1531,[5]All_LTMN_Lookups!J1533:K2755,2,FALSE))</f>
        <v/>
      </c>
      <c r="Q1531" s="28"/>
      <c r="R1531" s="20"/>
      <c r="S1531" s="20"/>
      <c r="T1531" s="20"/>
      <c r="U1531" s="20"/>
      <c r="V1531" s="20"/>
      <c r="W1531" s="20"/>
      <c r="X1531" s="20"/>
    </row>
    <row r="1532" spans="5:24" s="27" customFormat="1" ht="14.25" customHeight="1" x14ac:dyDescent="0.35">
      <c r="E1532" s="27" t="str">
        <f>IF(F1532="","",VLOOKUP(F1532,[5]All_LTMN_Lookups!J1534:K2756,2,FALSE))</f>
        <v/>
      </c>
      <c r="Q1532" s="28"/>
      <c r="R1532" s="20"/>
      <c r="S1532" s="20"/>
      <c r="T1532" s="20"/>
      <c r="U1532" s="20"/>
      <c r="V1532" s="20"/>
      <c r="W1532" s="20"/>
      <c r="X1532" s="20"/>
    </row>
    <row r="1533" spans="5:24" s="27" customFormat="1" ht="14.25" customHeight="1" x14ac:dyDescent="0.35">
      <c r="E1533" s="27" t="str">
        <f>IF(F1533="","",VLOOKUP(F1533,[5]All_LTMN_Lookups!J1535:K2757,2,FALSE))</f>
        <v/>
      </c>
      <c r="Q1533" s="28"/>
      <c r="R1533" s="20"/>
      <c r="S1533" s="20"/>
      <c r="T1533" s="20"/>
      <c r="U1533" s="20"/>
      <c r="V1533" s="20"/>
      <c r="W1533" s="20"/>
      <c r="X1533" s="20"/>
    </row>
    <row r="1534" spans="5:24" s="27" customFormat="1" ht="14.25" customHeight="1" x14ac:dyDescent="0.35">
      <c r="E1534" s="27" t="str">
        <f>IF(F1534="","",VLOOKUP(F1534,[5]All_LTMN_Lookups!J1536:K2758,2,FALSE))</f>
        <v/>
      </c>
      <c r="Q1534" s="28"/>
      <c r="R1534" s="20"/>
      <c r="S1534" s="20"/>
      <c r="T1534" s="20"/>
      <c r="U1534" s="20"/>
      <c r="V1534" s="20"/>
      <c r="W1534" s="20"/>
      <c r="X1534" s="20"/>
    </row>
    <row r="1535" spans="5:24" s="27" customFormat="1" ht="14.25" customHeight="1" x14ac:dyDescent="0.35">
      <c r="E1535" s="27" t="str">
        <f>IF(F1535="","",VLOOKUP(F1535,[5]All_LTMN_Lookups!J1537:K2759,2,FALSE))</f>
        <v/>
      </c>
      <c r="Q1535" s="28"/>
      <c r="R1535" s="20"/>
      <c r="S1535" s="20"/>
      <c r="T1535" s="20"/>
      <c r="U1535" s="20"/>
      <c r="V1535" s="20"/>
      <c r="W1535" s="20"/>
      <c r="X1535" s="20"/>
    </row>
    <row r="1536" spans="5:24" s="27" customFormat="1" ht="14.25" customHeight="1" x14ac:dyDescent="0.35">
      <c r="E1536" s="27" t="str">
        <f>IF(F1536="","",VLOOKUP(F1536,[5]All_LTMN_Lookups!J1538:K2760,2,FALSE))</f>
        <v/>
      </c>
      <c r="Q1536" s="28"/>
      <c r="R1536" s="20"/>
      <c r="S1536" s="20"/>
      <c r="T1536" s="20"/>
      <c r="U1536" s="20"/>
      <c r="V1536" s="20"/>
      <c r="W1536" s="20"/>
      <c r="X1536" s="20"/>
    </row>
    <row r="1537" spans="5:24" s="27" customFormat="1" ht="14.25" customHeight="1" x14ac:dyDescent="0.35">
      <c r="E1537" s="27" t="str">
        <f>IF(F1537="","",VLOOKUP(F1537,[5]All_LTMN_Lookups!J1539:K2761,2,FALSE))</f>
        <v/>
      </c>
      <c r="Q1537" s="28"/>
      <c r="R1537" s="20"/>
      <c r="S1537" s="20"/>
      <c r="T1537" s="20"/>
      <c r="U1537" s="20"/>
      <c r="V1537" s="20"/>
      <c r="W1537" s="20"/>
      <c r="X1537" s="20"/>
    </row>
    <row r="1538" spans="5:24" s="27" customFormat="1" ht="14.25" customHeight="1" x14ac:dyDescent="0.35">
      <c r="E1538" s="27" t="str">
        <f>IF(F1538="","",VLOOKUP(F1538,[5]All_LTMN_Lookups!J1540:K2762,2,FALSE))</f>
        <v/>
      </c>
      <c r="Q1538" s="28"/>
      <c r="R1538" s="20"/>
      <c r="S1538" s="20"/>
      <c r="T1538" s="20"/>
      <c r="U1538" s="20"/>
      <c r="V1538" s="20"/>
      <c r="W1538" s="20"/>
      <c r="X1538" s="20"/>
    </row>
    <row r="1539" spans="5:24" s="27" customFormat="1" ht="14.25" customHeight="1" x14ac:dyDescent="0.35">
      <c r="E1539" s="27" t="str">
        <f>IF(F1539="","",VLOOKUP(F1539,[5]All_LTMN_Lookups!J1541:K2763,2,FALSE))</f>
        <v/>
      </c>
      <c r="Q1539" s="28"/>
      <c r="R1539" s="20"/>
      <c r="S1539" s="20"/>
      <c r="T1539" s="20"/>
      <c r="U1539" s="20"/>
      <c r="V1539" s="20"/>
      <c r="W1539" s="20"/>
      <c r="X1539" s="20"/>
    </row>
    <row r="1540" spans="5:24" s="27" customFormat="1" ht="14.25" customHeight="1" x14ac:dyDescent="0.35">
      <c r="E1540" s="27" t="str">
        <f>IF(F1540="","",VLOOKUP(F1540,[5]All_LTMN_Lookups!J1542:K2764,2,FALSE))</f>
        <v/>
      </c>
      <c r="Q1540" s="28"/>
      <c r="R1540" s="20"/>
      <c r="S1540" s="20"/>
      <c r="T1540" s="20"/>
      <c r="U1540" s="20"/>
      <c r="V1540" s="20"/>
      <c r="W1540" s="20"/>
      <c r="X1540" s="20"/>
    </row>
    <row r="1541" spans="5:24" s="27" customFormat="1" ht="14.25" customHeight="1" x14ac:dyDescent="0.35">
      <c r="E1541" s="27" t="str">
        <f>IF(F1541="","",VLOOKUP(F1541,[5]All_LTMN_Lookups!J1543:K2765,2,FALSE))</f>
        <v/>
      </c>
      <c r="Q1541" s="28"/>
      <c r="R1541" s="20"/>
      <c r="S1541" s="20"/>
      <c r="T1541" s="20"/>
      <c r="U1541" s="20"/>
      <c r="V1541" s="20"/>
      <c r="W1541" s="20"/>
      <c r="X1541" s="20"/>
    </row>
    <row r="1542" spans="5:24" s="27" customFormat="1" ht="14.25" customHeight="1" x14ac:dyDescent="0.35">
      <c r="E1542" s="27" t="str">
        <f>IF(F1542="","",VLOOKUP(F1542,[5]All_LTMN_Lookups!J1544:K2766,2,FALSE))</f>
        <v/>
      </c>
      <c r="Q1542" s="28"/>
      <c r="R1542" s="20"/>
      <c r="S1542" s="20"/>
      <c r="T1542" s="20"/>
      <c r="U1542" s="20"/>
      <c r="V1542" s="20"/>
      <c r="W1542" s="20"/>
      <c r="X1542" s="20"/>
    </row>
    <row r="1543" spans="5:24" s="27" customFormat="1" ht="14.25" customHeight="1" x14ac:dyDescent="0.35">
      <c r="E1543" s="27" t="str">
        <f>IF(F1543="","",VLOOKUP(F1543,[5]All_LTMN_Lookups!J1545:K2767,2,FALSE))</f>
        <v/>
      </c>
      <c r="Q1543" s="28"/>
      <c r="R1543" s="20"/>
      <c r="S1543" s="20"/>
      <c r="T1543" s="20"/>
      <c r="U1543" s="20"/>
      <c r="V1543" s="20"/>
      <c r="W1543" s="20"/>
      <c r="X1543" s="20"/>
    </row>
    <row r="1544" spans="5:24" s="27" customFormat="1" ht="14.25" customHeight="1" x14ac:dyDescent="0.35">
      <c r="E1544" s="27" t="str">
        <f>IF(F1544="","",VLOOKUP(F1544,[5]All_LTMN_Lookups!J1546:K2768,2,FALSE))</f>
        <v/>
      </c>
      <c r="Q1544" s="28"/>
      <c r="R1544" s="20"/>
      <c r="S1544" s="20"/>
      <c r="T1544" s="20"/>
      <c r="U1544" s="20"/>
      <c r="V1544" s="20"/>
      <c r="W1544" s="20"/>
      <c r="X1544" s="20"/>
    </row>
    <row r="1545" spans="5:24" s="27" customFormat="1" ht="14.25" customHeight="1" x14ac:dyDescent="0.35">
      <c r="E1545" s="27" t="str">
        <f>IF(F1545="","",VLOOKUP(F1545,[5]All_LTMN_Lookups!J1547:K2769,2,FALSE))</f>
        <v/>
      </c>
      <c r="Q1545" s="28"/>
      <c r="R1545" s="20"/>
      <c r="S1545" s="20"/>
      <c r="T1545" s="20"/>
      <c r="U1545" s="20"/>
      <c r="V1545" s="20"/>
      <c r="W1545" s="20"/>
      <c r="X1545" s="20"/>
    </row>
    <row r="1546" spans="5:24" s="27" customFormat="1" ht="14.25" customHeight="1" x14ac:dyDescent="0.35">
      <c r="E1546" s="27" t="str">
        <f>IF(F1546="","",VLOOKUP(F1546,[5]All_LTMN_Lookups!J1548:K2770,2,FALSE))</f>
        <v/>
      </c>
      <c r="Q1546" s="28"/>
      <c r="R1546" s="20"/>
      <c r="S1546" s="20"/>
      <c r="T1546" s="20"/>
      <c r="U1546" s="20"/>
      <c r="V1546" s="20"/>
      <c r="W1546" s="20"/>
      <c r="X1546" s="20"/>
    </row>
    <row r="1547" spans="5:24" s="27" customFormat="1" ht="14.25" customHeight="1" x14ac:dyDescent="0.35">
      <c r="E1547" s="27" t="str">
        <f>IF(F1547="","",VLOOKUP(F1547,[5]All_LTMN_Lookups!J1549:K2771,2,FALSE))</f>
        <v/>
      </c>
      <c r="Q1547" s="28"/>
      <c r="R1547" s="20"/>
      <c r="S1547" s="20"/>
      <c r="T1547" s="20"/>
      <c r="U1547" s="20"/>
      <c r="V1547" s="20"/>
      <c r="W1547" s="20"/>
      <c r="X1547" s="20"/>
    </row>
    <row r="1548" spans="5:24" s="27" customFormat="1" ht="14.25" customHeight="1" x14ac:dyDescent="0.35">
      <c r="E1548" s="27" t="str">
        <f>IF(F1548="","",VLOOKUP(F1548,[5]All_LTMN_Lookups!J1550:K2772,2,FALSE))</f>
        <v/>
      </c>
      <c r="Q1548" s="28"/>
      <c r="R1548" s="20"/>
      <c r="S1548" s="20"/>
      <c r="T1548" s="20"/>
      <c r="U1548" s="20"/>
      <c r="V1548" s="20"/>
      <c r="W1548" s="20"/>
      <c r="X1548" s="20"/>
    </row>
    <row r="1549" spans="5:24" s="27" customFormat="1" ht="14.25" customHeight="1" x14ac:dyDescent="0.35">
      <c r="E1549" s="27" t="str">
        <f>IF(F1549="","",VLOOKUP(F1549,[5]All_LTMN_Lookups!J1551:K2773,2,FALSE))</f>
        <v/>
      </c>
      <c r="Q1549" s="28"/>
      <c r="R1549" s="20"/>
      <c r="S1549" s="20"/>
      <c r="T1549" s="20"/>
      <c r="U1549" s="20"/>
      <c r="V1549" s="20"/>
      <c r="W1549" s="20"/>
      <c r="X1549" s="20"/>
    </row>
    <row r="1550" spans="5:24" s="27" customFormat="1" ht="14.25" customHeight="1" x14ac:dyDescent="0.35">
      <c r="E1550" s="27" t="str">
        <f>IF(F1550="","",VLOOKUP(F1550,[5]All_LTMN_Lookups!J1552:K2774,2,FALSE))</f>
        <v/>
      </c>
      <c r="Q1550" s="28"/>
      <c r="R1550" s="20"/>
      <c r="S1550" s="20"/>
      <c r="T1550" s="20"/>
      <c r="U1550" s="20"/>
      <c r="V1550" s="20"/>
      <c r="W1550" s="20"/>
      <c r="X1550" s="20"/>
    </row>
    <row r="1551" spans="5:24" s="27" customFormat="1" ht="14.25" customHeight="1" x14ac:dyDescent="0.35">
      <c r="E1551" s="27" t="str">
        <f>IF(F1551="","",VLOOKUP(F1551,[5]All_LTMN_Lookups!J1553:K2775,2,FALSE))</f>
        <v/>
      </c>
      <c r="Q1551" s="28"/>
      <c r="R1551" s="20"/>
      <c r="S1551" s="20"/>
      <c r="T1551" s="20"/>
      <c r="U1551" s="20"/>
      <c r="V1551" s="20"/>
      <c r="W1551" s="20"/>
      <c r="X1551" s="20"/>
    </row>
    <row r="1552" spans="5:24" s="27" customFormat="1" ht="14.25" customHeight="1" x14ac:dyDescent="0.35">
      <c r="E1552" s="27" t="str">
        <f>IF(F1552="","",VLOOKUP(F1552,[5]All_LTMN_Lookups!J1554:K2776,2,FALSE))</f>
        <v/>
      </c>
      <c r="Q1552" s="28"/>
      <c r="R1552" s="20"/>
      <c r="S1552" s="20"/>
      <c r="T1552" s="20"/>
      <c r="U1552" s="20"/>
      <c r="V1552" s="20"/>
      <c r="W1552" s="20"/>
      <c r="X1552" s="20"/>
    </row>
    <row r="1553" spans="5:24" s="27" customFormat="1" ht="14.25" customHeight="1" x14ac:dyDescent="0.35">
      <c r="E1553" s="27" t="str">
        <f>IF(F1553="","",VLOOKUP(F1553,[5]All_LTMN_Lookups!J1555:K2777,2,FALSE))</f>
        <v/>
      </c>
      <c r="Q1553" s="28"/>
      <c r="R1553" s="20"/>
      <c r="S1553" s="20"/>
      <c r="T1553" s="20"/>
      <c r="U1553" s="20"/>
      <c r="V1553" s="20"/>
      <c r="W1553" s="20"/>
      <c r="X1553" s="20"/>
    </row>
    <row r="1554" spans="5:24" s="27" customFormat="1" ht="14.25" customHeight="1" x14ac:dyDescent="0.35">
      <c r="E1554" s="27" t="str">
        <f>IF(F1554="","",VLOOKUP(F1554,[5]All_LTMN_Lookups!J1556:K2778,2,FALSE))</f>
        <v/>
      </c>
      <c r="Q1554" s="28"/>
      <c r="R1554" s="20"/>
      <c r="S1554" s="20"/>
      <c r="T1554" s="20"/>
      <c r="U1554" s="20"/>
      <c r="V1554" s="20"/>
      <c r="W1554" s="20"/>
      <c r="X1554" s="20"/>
    </row>
    <row r="1555" spans="5:24" s="27" customFormat="1" ht="14.25" customHeight="1" x14ac:dyDescent="0.35">
      <c r="E1555" s="27" t="str">
        <f>IF(F1555="","",VLOOKUP(F1555,[5]All_LTMN_Lookups!J1557:K2779,2,FALSE))</f>
        <v/>
      </c>
      <c r="Q1555" s="28"/>
      <c r="R1555" s="20"/>
      <c r="S1555" s="20"/>
      <c r="T1555" s="20"/>
      <c r="U1555" s="20"/>
      <c r="V1555" s="20"/>
      <c r="W1555" s="20"/>
      <c r="X1555" s="20"/>
    </row>
    <row r="1556" spans="5:24" s="27" customFormat="1" ht="14.25" customHeight="1" x14ac:dyDescent="0.35">
      <c r="E1556" s="27" t="str">
        <f>IF(F1556="","",VLOOKUP(F1556,[5]All_LTMN_Lookups!J1558:K2780,2,FALSE))</f>
        <v/>
      </c>
      <c r="Q1556" s="28"/>
      <c r="R1556" s="20"/>
      <c r="S1556" s="20"/>
      <c r="T1556" s="20"/>
      <c r="U1556" s="20"/>
      <c r="V1556" s="20"/>
      <c r="W1556" s="20"/>
      <c r="X1556" s="20"/>
    </row>
    <row r="1557" spans="5:24" s="27" customFormat="1" ht="14.25" customHeight="1" x14ac:dyDescent="0.35">
      <c r="E1557" s="27" t="str">
        <f>IF(F1557="","",VLOOKUP(F1557,[5]All_LTMN_Lookups!J1559:K2781,2,FALSE))</f>
        <v/>
      </c>
      <c r="Q1557" s="28"/>
      <c r="R1557" s="20"/>
      <c r="S1557" s="20"/>
      <c r="T1557" s="20"/>
      <c r="U1557" s="20"/>
      <c r="V1557" s="20"/>
      <c r="W1557" s="20"/>
      <c r="X1557" s="20"/>
    </row>
    <row r="1558" spans="5:24" s="27" customFormat="1" ht="14.25" customHeight="1" x14ac:dyDescent="0.35">
      <c r="E1558" s="27" t="str">
        <f>IF(F1558="","",VLOOKUP(F1558,[5]All_LTMN_Lookups!J1560:K2782,2,FALSE))</f>
        <v/>
      </c>
      <c r="Q1558" s="28"/>
      <c r="R1558" s="20"/>
      <c r="S1558" s="20"/>
      <c r="T1558" s="20"/>
      <c r="U1558" s="20"/>
      <c r="V1558" s="20"/>
      <c r="W1558" s="20"/>
      <c r="X1558" s="20"/>
    </row>
    <row r="1559" spans="5:24" s="27" customFormat="1" ht="14.25" customHeight="1" x14ac:dyDescent="0.35">
      <c r="E1559" s="27" t="str">
        <f>IF(F1559="","",VLOOKUP(F1559,[5]All_LTMN_Lookups!J1561:K2783,2,FALSE))</f>
        <v/>
      </c>
      <c r="Q1559" s="28"/>
      <c r="R1559" s="20"/>
      <c r="S1559" s="20"/>
      <c r="T1559" s="20"/>
      <c r="U1559" s="20"/>
      <c r="V1559" s="20"/>
      <c r="W1559" s="20"/>
      <c r="X1559" s="20"/>
    </row>
    <row r="1560" spans="5:24" s="27" customFormat="1" ht="14.25" customHeight="1" x14ac:dyDescent="0.35">
      <c r="E1560" s="27" t="str">
        <f>IF(F1560="","",VLOOKUP(F1560,[5]All_LTMN_Lookups!J1562:K2784,2,FALSE))</f>
        <v/>
      </c>
      <c r="Q1560" s="28"/>
      <c r="R1560" s="20"/>
      <c r="S1560" s="20"/>
      <c r="T1560" s="20"/>
      <c r="U1560" s="20"/>
      <c r="V1560" s="20"/>
      <c r="W1560" s="20"/>
      <c r="X1560" s="20"/>
    </row>
    <row r="1561" spans="5:24" s="27" customFormat="1" ht="14.25" customHeight="1" x14ac:dyDescent="0.35">
      <c r="E1561" s="27" t="str">
        <f>IF(F1561="","",VLOOKUP(F1561,[5]All_LTMN_Lookups!J1563:K2785,2,FALSE))</f>
        <v/>
      </c>
      <c r="Q1561" s="28"/>
      <c r="R1561" s="20"/>
      <c r="S1561" s="20"/>
      <c r="T1561" s="20"/>
      <c r="U1561" s="20"/>
      <c r="V1561" s="20"/>
      <c r="W1561" s="20"/>
      <c r="X1561" s="20"/>
    </row>
    <row r="1562" spans="5:24" s="27" customFormat="1" ht="14.25" customHeight="1" x14ac:dyDescent="0.35">
      <c r="E1562" s="27" t="str">
        <f>IF(F1562="","",VLOOKUP(F1562,[5]All_LTMN_Lookups!J1564:K2786,2,FALSE))</f>
        <v/>
      </c>
      <c r="Q1562" s="28"/>
      <c r="R1562" s="20"/>
      <c r="S1562" s="20"/>
      <c r="T1562" s="20"/>
      <c r="U1562" s="20"/>
      <c r="V1562" s="20"/>
      <c r="W1562" s="20"/>
      <c r="X1562" s="20"/>
    </row>
    <row r="1563" spans="5:24" s="27" customFormat="1" ht="14.25" customHeight="1" x14ac:dyDescent="0.35">
      <c r="E1563" s="27" t="str">
        <f>IF(F1563="","",VLOOKUP(F1563,[5]All_LTMN_Lookups!J1565:K2787,2,FALSE))</f>
        <v/>
      </c>
      <c r="Q1563" s="28"/>
      <c r="R1563" s="20"/>
      <c r="S1563" s="20"/>
      <c r="T1563" s="20"/>
      <c r="U1563" s="20"/>
      <c r="V1563" s="20"/>
      <c r="W1563" s="20"/>
      <c r="X1563" s="20"/>
    </row>
    <row r="1564" spans="5:24" s="27" customFormat="1" ht="14.25" customHeight="1" x14ac:dyDescent="0.35">
      <c r="E1564" s="27" t="str">
        <f>IF(F1564="","",VLOOKUP(F1564,[5]All_LTMN_Lookups!J1566:K2788,2,FALSE))</f>
        <v/>
      </c>
      <c r="Q1564" s="28"/>
      <c r="R1564" s="20"/>
      <c r="S1564" s="20"/>
      <c r="T1564" s="20"/>
      <c r="U1564" s="20"/>
      <c r="V1564" s="20"/>
      <c r="W1564" s="20"/>
      <c r="X1564" s="20"/>
    </row>
    <row r="1565" spans="5:24" s="27" customFormat="1" ht="14.25" customHeight="1" x14ac:dyDescent="0.35">
      <c r="E1565" s="27" t="str">
        <f>IF(F1565="","",VLOOKUP(F1565,[5]All_LTMN_Lookups!J1567:K2789,2,FALSE))</f>
        <v/>
      </c>
      <c r="Q1565" s="28"/>
      <c r="R1565" s="20"/>
      <c r="S1565" s="20"/>
      <c r="T1565" s="20"/>
      <c r="U1565" s="20"/>
      <c r="V1565" s="20"/>
      <c r="W1565" s="20"/>
      <c r="X1565" s="20"/>
    </row>
    <row r="1566" spans="5:24" s="27" customFormat="1" ht="14.25" customHeight="1" x14ac:dyDescent="0.35">
      <c r="E1566" s="27" t="str">
        <f>IF(F1566="","",VLOOKUP(F1566,[5]All_LTMN_Lookups!J1568:K2790,2,FALSE))</f>
        <v/>
      </c>
      <c r="Q1566" s="28"/>
      <c r="R1566" s="20"/>
      <c r="S1566" s="20"/>
      <c r="T1566" s="20"/>
      <c r="U1566" s="20"/>
      <c r="V1566" s="20"/>
      <c r="W1566" s="20"/>
      <c r="X1566" s="20"/>
    </row>
    <row r="1567" spans="5:24" s="27" customFormat="1" ht="14.25" customHeight="1" x14ac:dyDescent="0.35">
      <c r="E1567" s="27" t="str">
        <f>IF(F1567="","",VLOOKUP(F1567,[5]All_LTMN_Lookups!J1569:K2791,2,FALSE))</f>
        <v/>
      </c>
      <c r="Q1567" s="28"/>
      <c r="R1567" s="20"/>
      <c r="S1567" s="20"/>
      <c r="T1567" s="20"/>
      <c r="U1567" s="20"/>
      <c r="V1567" s="20"/>
      <c r="W1567" s="20"/>
      <c r="X1567" s="20"/>
    </row>
    <row r="1568" spans="5:24" s="27" customFormat="1" ht="14.25" customHeight="1" x14ac:dyDescent="0.35">
      <c r="E1568" s="27" t="str">
        <f>IF(F1568="","",VLOOKUP(F1568,[5]All_LTMN_Lookups!J1570:K2792,2,FALSE))</f>
        <v/>
      </c>
      <c r="Q1568" s="28"/>
      <c r="R1568" s="20"/>
      <c r="S1568" s="20"/>
      <c r="T1568" s="20"/>
      <c r="U1568" s="20"/>
      <c r="V1568" s="20"/>
      <c r="W1568" s="20"/>
      <c r="X1568" s="20"/>
    </row>
    <row r="1569" spans="5:24" s="27" customFormat="1" ht="14.25" customHeight="1" x14ac:dyDescent="0.35">
      <c r="E1569" s="27" t="str">
        <f>IF(F1569="","",VLOOKUP(F1569,[5]All_LTMN_Lookups!J1571:K2793,2,FALSE))</f>
        <v/>
      </c>
      <c r="Q1569" s="28"/>
      <c r="R1569" s="20"/>
      <c r="S1569" s="20"/>
      <c r="T1569" s="20"/>
      <c r="U1569" s="20"/>
      <c r="V1569" s="20"/>
      <c r="W1569" s="20"/>
      <c r="X1569" s="20"/>
    </row>
    <row r="1570" spans="5:24" s="27" customFormat="1" ht="14.25" customHeight="1" x14ac:dyDescent="0.35">
      <c r="E1570" s="27" t="str">
        <f>IF(F1570="","",VLOOKUP(F1570,[5]All_LTMN_Lookups!J1572:K2794,2,FALSE))</f>
        <v/>
      </c>
      <c r="Q1570" s="28"/>
      <c r="R1570" s="20"/>
      <c r="S1570" s="20"/>
      <c r="T1570" s="20"/>
      <c r="U1570" s="20"/>
      <c r="V1570" s="20"/>
      <c r="W1570" s="20"/>
      <c r="X1570" s="20"/>
    </row>
    <row r="1571" spans="5:24" s="27" customFormat="1" ht="14.25" customHeight="1" x14ac:dyDescent="0.35">
      <c r="E1571" s="27" t="str">
        <f>IF(F1571="","",VLOOKUP(F1571,[5]All_LTMN_Lookups!J1573:K2795,2,FALSE))</f>
        <v/>
      </c>
      <c r="Q1571" s="28"/>
      <c r="R1571" s="20"/>
      <c r="S1571" s="20"/>
      <c r="T1571" s="20"/>
      <c r="U1571" s="20"/>
      <c r="V1571" s="20"/>
      <c r="W1571" s="20"/>
      <c r="X1571" s="20"/>
    </row>
    <row r="1572" spans="5:24" s="27" customFormat="1" ht="14.25" customHeight="1" x14ac:dyDescent="0.35">
      <c r="E1572" s="27" t="str">
        <f>IF(F1572="","",VLOOKUP(F1572,[5]All_LTMN_Lookups!J1574:K2796,2,FALSE))</f>
        <v/>
      </c>
      <c r="Q1572" s="28"/>
      <c r="R1572" s="20"/>
      <c r="S1572" s="20"/>
      <c r="T1572" s="20"/>
      <c r="U1572" s="20"/>
      <c r="V1572" s="20"/>
      <c r="W1572" s="20"/>
      <c r="X1572" s="20"/>
    </row>
    <row r="1573" spans="5:24" s="27" customFormat="1" ht="14.25" customHeight="1" x14ac:dyDescent="0.35">
      <c r="E1573" s="27" t="str">
        <f>IF(F1573="","",VLOOKUP(F1573,[5]All_LTMN_Lookups!J1575:K2797,2,FALSE))</f>
        <v/>
      </c>
      <c r="Q1573" s="28"/>
      <c r="R1573" s="20"/>
      <c r="S1573" s="20"/>
      <c r="T1573" s="20"/>
      <c r="U1573" s="20"/>
      <c r="V1573" s="20"/>
      <c r="W1573" s="20"/>
      <c r="X1573" s="20"/>
    </row>
    <row r="1574" spans="5:24" s="27" customFormat="1" ht="14.25" customHeight="1" x14ac:dyDescent="0.35">
      <c r="E1574" s="27" t="str">
        <f>IF(F1574="","",VLOOKUP(F1574,[5]All_LTMN_Lookups!J1576:K2798,2,FALSE))</f>
        <v/>
      </c>
      <c r="Q1574" s="28"/>
      <c r="R1574" s="20"/>
      <c r="S1574" s="20"/>
      <c r="T1574" s="20"/>
      <c r="U1574" s="20"/>
      <c r="V1574" s="20"/>
      <c r="W1574" s="20"/>
      <c r="X1574" s="20"/>
    </row>
    <row r="1575" spans="5:24" s="27" customFormat="1" ht="14.25" customHeight="1" x14ac:dyDescent="0.35">
      <c r="E1575" s="27" t="str">
        <f>IF(F1575="","",VLOOKUP(F1575,[5]All_LTMN_Lookups!J1577:K2799,2,FALSE))</f>
        <v/>
      </c>
      <c r="Q1575" s="28"/>
      <c r="R1575" s="20"/>
      <c r="S1575" s="20"/>
      <c r="T1575" s="20"/>
      <c r="U1575" s="20"/>
      <c r="V1575" s="20"/>
      <c r="W1575" s="20"/>
      <c r="X1575" s="20"/>
    </row>
    <row r="1576" spans="5:24" s="27" customFormat="1" ht="14.25" customHeight="1" x14ac:dyDescent="0.35">
      <c r="E1576" s="27" t="str">
        <f>IF(F1576="","",VLOOKUP(F1576,[5]All_LTMN_Lookups!J1578:K2800,2,FALSE))</f>
        <v/>
      </c>
      <c r="Q1576" s="28"/>
      <c r="R1576" s="20"/>
      <c r="S1576" s="20"/>
      <c r="T1576" s="20"/>
      <c r="U1576" s="20"/>
      <c r="V1576" s="20"/>
      <c r="W1576" s="20"/>
      <c r="X1576" s="20"/>
    </row>
    <row r="1577" spans="5:24" s="27" customFormat="1" ht="14.25" customHeight="1" x14ac:dyDescent="0.35">
      <c r="E1577" s="27" t="str">
        <f>IF(F1577="","",VLOOKUP(F1577,[5]All_LTMN_Lookups!J1579:K2801,2,FALSE))</f>
        <v/>
      </c>
      <c r="Q1577" s="28"/>
      <c r="R1577" s="20"/>
      <c r="S1577" s="20"/>
      <c r="T1577" s="20"/>
      <c r="U1577" s="20"/>
      <c r="V1577" s="20"/>
      <c r="W1577" s="20"/>
      <c r="X1577" s="20"/>
    </row>
    <row r="1578" spans="5:24" s="27" customFormat="1" ht="14.25" customHeight="1" x14ac:dyDescent="0.35">
      <c r="E1578" s="27" t="str">
        <f>IF(F1578="","",VLOOKUP(F1578,[5]All_LTMN_Lookups!J1580:K2802,2,FALSE))</f>
        <v/>
      </c>
      <c r="Q1578" s="28"/>
      <c r="R1578" s="20"/>
      <c r="S1578" s="20"/>
      <c r="T1578" s="20"/>
      <c r="U1578" s="20"/>
      <c r="V1578" s="20"/>
      <c r="W1578" s="20"/>
      <c r="X1578" s="20"/>
    </row>
    <row r="1579" spans="5:24" s="27" customFormat="1" ht="14.25" customHeight="1" x14ac:dyDescent="0.35">
      <c r="E1579" s="27" t="str">
        <f>IF(F1579="","",VLOOKUP(F1579,[5]All_LTMN_Lookups!J1581:K2803,2,FALSE))</f>
        <v/>
      </c>
      <c r="Q1579" s="28"/>
      <c r="R1579" s="20"/>
      <c r="S1579" s="20"/>
      <c r="T1579" s="20"/>
      <c r="U1579" s="20"/>
      <c r="V1579" s="20"/>
      <c r="W1579" s="20"/>
      <c r="X1579" s="20"/>
    </row>
    <row r="1580" spans="5:24" s="27" customFormat="1" ht="14.25" customHeight="1" x14ac:dyDescent="0.35">
      <c r="E1580" s="27" t="str">
        <f>IF(F1580="","",VLOOKUP(F1580,[5]All_LTMN_Lookups!J1582:K2804,2,FALSE))</f>
        <v/>
      </c>
      <c r="Q1580" s="28"/>
      <c r="R1580" s="20"/>
      <c r="S1580" s="20"/>
      <c r="T1580" s="20"/>
      <c r="U1580" s="20"/>
      <c r="V1580" s="20"/>
      <c r="W1580" s="20"/>
      <c r="X1580" s="20"/>
    </row>
    <row r="1581" spans="5:24" s="27" customFormat="1" ht="14.25" customHeight="1" x14ac:dyDescent="0.35">
      <c r="E1581" s="27" t="str">
        <f>IF(F1581="","",VLOOKUP(F1581,[5]All_LTMN_Lookups!J1583:K2805,2,FALSE))</f>
        <v/>
      </c>
      <c r="Q1581" s="28"/>
      <c r="R1581" s="20"/>
      <c r="S1581" s="20"/>
      <c r="T1581" s="20"/>
      <c r="U1581" s="20"/>
      <c r="V1581" s="20"/>
      <c r="W1581" s="20"/>
      <c r="X1581" s="20"/>
    </row>
    <row r="1582" spans="5:24" s="27" customFormat="1" ht="14.25" customHeight="1" x14ac:dyDescent="0.35">
      <c r="E1582" s="27" t="str">
        <f>IF(F1582="","",VLOOKUP(F1582,[5]All_LTMN_Lookups!J1584:K2806,2,FALSE))</f>
        <v/>
      </c>
      <c r="Q1582" s="28"/>
      <c r="R1582" s="20"/>
      <c r="S1582" s="20"/>
      <c r="T1582" s="20"/>
      <c r="U1582" s="20"/>
      <c r="V1582" s="20"/>
      <c r="W1582" s="20"/>
      <c r="X1582" s="20"/>
    </row>
    <row r="1583" spans="5:24" s="27" customFormat="1" ht="14.25" customHeight="1" x14ac:dyDescent="0.35">
      <c r="E1583" s="27" t="str">
        <f>IF(F1583="","",VLOOKUP(F1583,[5]All_LTMN_Lookups!J1585:K2807,2,FALSE))</f>
        <v/>
      </c>
      <c r="Q1583" s="28"/>
      <c r="R1583" s="20"/>
      <c r="S1583" s="20"/>
      <c r="T1583" s="20"/>
      <c r="U1583" s="20"/>
      <c r="V1583" s="20"/>
      <c r="W1583" s="20"/>
      <c r="X1583" s="20"/>
    </row>
    <row r="1584" spans="5:24" s="27" customFormat="1" ht="14.25" customHeight="1" x14ac:dyDescent="0.35">
      <c r="E1584" s="27" t="str">
        <f>IF(F1584="","",VLOOKUP(F1584,[5]All_LTMN_Lookups!J1586:K2808,2,FALSE))</f>
        <v/>
      </c>
      <c r="Q1584" s="28"/>
      <c r="R1584" s="20"/>
      <c r="S1584" s="20"/>
      <c r="T1584" s="20"/>
      <c r="U1584" s="20"/>
      <c r="V1584" s="20"/>
      <c r="W1584" s="20"/>
      <c r="X1584" s="20"/>
    </row>
    <row r="1585" spans="5:24" s="27" customFormat="1" ht="14.25" customHeight="1" x14ac:dyDescent="0.35">
      <c r="E1585" s="27" t="str">
        <f>IF(F1585="","",VLOOKUP(F1585,[5]All_LTMN_Lookups!J1587:K2809,2,FALSE))</f>
        <v/>
      </c>
      <c r="Q1585" s="28"/>
      <c r="R1585" s="20"/>
      <c r="S1585" s="20"/>
      <c r="T1585" s="20"/>
      <c r="U1585" s="20"/>
      <c r="V1585" s="20"/>
      <c r="W1585" s="20"/>
      <c r="X1585" s="20"/>
    </row>
    <row r="1586" spans="5:24" s="27" customFormat="1" ht="14.25" customHeight="1" x14ac:dyDescent="0.35">
      <c r="E1586" s="27" t="str">
        <f>IF(F1586="","",VLOOKUP(F1586,[5]All_LTMN_Lookups!J1588:K2810,2,FALSE))</f>
        <v/>
      </c>
      <c r="Q1586" s="28"/>
      <c r="R1586" s="20"/>
      <c r="S1586" s="20"/>
      <c r="T1586" s="20"/>
      <c r="U1586" s="20"/>
      <c r="V1586" s="20"/>
      <c r="W1586" s="20"/>
      <c r="X1586" s="20"/>
    </row>
    <row r="1587" spans="5:24" s="27" customFormat="1" ht="14.25" customHeight="1" x14ac:dyDescent="0.35">
      <c r="E1587" s="27" t="str">
        <f>IF(F1587="","",VLOOKUP(F1587,[5]All_LTMN_Lookups!J1589:K2811,2,FALSE))</f>
        <v/>
      </c>
      <c r="Q1587" s="28"/>
      <c r="R1587" s="20"/>
      <c r="S1587" s="20"/>
      <c r="T1587" s="20"/>
      <c r="U1587" s="20"/>
      <c r="V1587" s="20"/>
      <c r="W1587" s="20"/>
      <c r="X1587" s="20"/>
    </row>
    <row r="1588" spans="5:24" s="27" customFormat="1" ht="14.25" customHeight="1" x14ac:dyDescent="0.35">
      <c r="E1588" s="27" t="str">
        <f>IF(F1588="","",VLOOKUP(F1588,[5]All_LTMN_Lookups!J1590:K2812,2,FALSE))</f>
        <v/>
      </c>
      <c r="Q1588" s="28"/>
      <c r="R1588" s="20"/>
      <c r="S1588" s="20"/>
      <c r="T1588" s="20"/>
      <c r="U1588" s="20"/>
      <c r="V1588" s="20"/>
      <c r="W1588" s="20"/>
      <c r="X1588" s="20"/>
    </row>
    <row r="1589" spans="5:24" s="27" customFormat="1" ht="14.25" customHeight="1" x14ac:dyDescent="0.35">
      <c r="E1589" s="27" t="str">
        <f>IF(F1589="","",VLOOKUP(F1589,[5]All_LTMN_Lookups!J1591:K2813,2,FALSE))</f>
        <v/>
      </c>
      <c r="Q1589" s="28"/>
      <c r="R1589" s="20"/>
      <c r="S1589" s="20"/>
      <c r="T1589" s="20"/>
      <c r="U1589" s="20"/>
      <c r="V1589" s="20"/>
      <c r="W1589" s="20"/>
      <c r="X1589" s="20"/>
    </row>
    <row r="1590" spans="5:24" s="27" customFormat="1" ht="14.25" customHeight="1" x14ac:dyDescent="0.35">
      <c r="E1590" s="27" t="str">
        <f>IF(F1590="","",VLOOKUP(F1590,[5]All_LTMN_Lookups!J1592:K2814,2,FALSE))</f>
        <v/>
      </c>
      <c r="Q1590" s="28"/>
      <c r="R1590" s="20"/>
      <c r="S1590" s="20"/>
      <c r="T1590" s="20"/>
      <c r="U1590" s="20"/>
      <c r="V1590" s="20"/>
      <c r="W1590" s="20"/>
      <c r="X1590" s="20"/>
    </row>
    <row r="1591" spans="5:24" s="27" customFormat="1" ht="14.25" customHeight="1" x14ac:dyDescent="0.35">
      <c r="E1591" s="27" t="str">
        <f>IF(F1591="","",VLOOKUP(F1591,[5]All_LTMN_Lookups!J1593:K2815,2,FALSE))</f>
        <v/>
      </c>
      <c r="Q1591" s="28"/>
      <c r="R1591" s="20"/>
      <c r="S1591" s="20"/>
      <c r="T1591" s="20"/>
      <c r="U1591" s="20"/>
      <c r="V1591" s="20"/>
      <c r="W1591" s="20"/>
      <c r="X1591" s="20"/>
    </row>
    <row r="1592" spans="5:24" s="27" customFormat="1" ht="14.25" customHeight="1" x14ac:dyDescent="0.35">
      <c r="E1592" s="27" t="str">
        <f>IF(F1592="","",VLOOKUP(F1592,[5]All_LTMN_Lookups!J1594:K2816,2,FALSE))</f>
        <v/>
      </c>
      <c r="Q1592" s="28"/>
      <c r="R1592" s="20"/>
      <c r="S1592" s="20"/>
      <c r="T1592" s="20"/>
      <c r="U1592" s="20"/>
      <c r="V1592" s="20"/>
      <c r="W1592" s="20"/>
      <c r="X1592" s="20"/>
    </row>
    <row r="1593" spans="5:24" s="27" customFormat="1" ht="14.25" customHeight="1" x14ac:dyDescent="0.35">
      <c r="E1593" s="27" t="str">
        <f>IF(F1593="","",VLOOKUP(F1593,[5]All_LTMN_Lookups!J1595:K2817,2,FALSE))</f>
        <v/>
      </c>
      <c r="Q1593" s="28"/>
      <c r="R1593" s="20"/>
      <c r="S1593" s="20"/>
      <c r="T1593" s="20"/>
      <c r="U1593" s="20"/>
      <c r="V1593" s="20"/>
      <c r="W1593" s="20"/>
      <c r="X1593" s="20"/>
    </row>
    <row r="1594" spans="5:24" s="27" customFormat="1" ht="14.25" customHeight="1" x14ac:dyDescent="0.35">
      <c r="E1594" s="27" t="str">
        <f>IF(F1594="","",VLOOKUP(F1594,[5]All_LTMN_Lookups!J1596:K2818,2,FALSE))</f>
        <v/>
      </c>
      <c r="Q1594" s="28"/>
      <c r="R1594" s="20"/>
      <c r="S1594" s="20"/>
      <c r="T1594" s="20"/>
      <c r="U1594" s="20"/>
      <c r="V1594" s="20"/>
      <c r="W1594" s="20"/>
      <c r="X1594" s="20"/>
    </row>
    <row r="1595" spans="5:24" s="27" customFormat="1" ht="14.25" customHeight="1" x14ac:dyDescent="0.35">
      <c r="E1595" s="27" t="str">
        <f>IF(F1595="","",VLOOKUP(F1595,[5]All_LTMN_Lookups!J1597:K2819,2,FALSE))</f>
        <v/>
      </c>
      <c r="Q1595" s="28"/>
      <c r="R1595" s="20"/>
      <c r="S1595" s="20"/>
      <c r="T1595" s="20"/>
      <c r="U1595" s="20"/>
      <c r="V1595" s="20"/>
      <c r="W1595" s="20"/>
      <c r="X1595" s="20"/>
    </row>
    <row r="1596" spans="5:24" s="27" customFormat="1" ht="14.25" customHeight="1" x14ac:dyDescent="0.35">
      <c r="E1596" s="27" t="str">
        <f>IF(F1596="","",VLOOKUP(F1596,[5]All_LTMN_Lookups!J1598:K2820,2,FALSE))</f>
        <v/>
      </c>
      <c r="Q1596" s="28"/>
      <c r="R1596" s="20"/>
      <c r="S1596" s="20"/>
      <c r="T1596" s="20"/>
      <c r="U1596" s="20"/>
      <c r="V1596" s="20"/>
      <c r="W1596" s="20"/>
      <c r="X1596" s="20"/>
    </row>
    <row r="1597" spans="5:24" s="27" customFormat="1" ht="14.25" customHeight="1" x14ac:dyDescent="0.35">
      <c r="E1597" s="27" t="str">
        <f>IF(F1597="","",VLOOKUP(F1597,[5]All_LTMN_Lookups!J1599:K2821,2,FALSE))</f>
        <v/>
      </c>
      <c r="Q1597" s="28"/>
      <c r="R1597" s="20"/>
      <c r="S1597" s="20"/>
      <c r="T1597" s="20"/>
      <c r="U1597" s="20"/>
      <c r="V1597" s="20"/>
      <c r="W1597" s="20"/>
      <c r="X1597" s="20"/>
    </row>
    <row r="1598" spans="5:24" s="27" customFormat="1" ht="14.25" customHeight="1" x14ac:dyDescent="0.35">
      <c r="E1598" s="27" t="str">
        <f>IF(F1598="","",VLOOKUP(F1598,[5]All_LTMN_Lookups!J1600:K2822,2,FALSE))</f>
        <v/>
      </c>
      <c r="Q1598" s="28"/>
      <c r="R1598" s="20"/>
      <c r="S1598" s="20"/>
      <c r="T1598" s="20"/>
      <c r="U1598" s="20"/>
      <c r="V1598" s="20"/>
      <c r="W1598" s="20"/>
      <c r="X1598" s="20"/>
    </row>
    <row r="1599" spans="5:24" s="27" customFormat="1" ht="14.25" customHeight="1" x14ac:dyDescent="0.35">
      <c r="E1599" s="27" t="str">
        <f>IF(F1599="","",VLOOKUP(F1599,[5]All_LTMN_Lookups!J1601:K2823,2,FALSE))</f>
        <v/>
      </c>
      <c r="Q1599" s="28"/>
      <c r="R1599" s="20"/>
      <c r="S1599" s="20"/>
      <c r="T1599" s="20"/>
      <c r="U1599" s="20"/>
      <c r="V1599" s="20"/>
      <c r="W1599" s="20"/>
      <c r="X1599" s="20"/>
    </row>
    <row r="1600" spans="5:24" s="27" customFormat="1" ht="14.25" customHeight="1" x14ac:dyDescent="0.35">
      <c r="E1600" s="27" t="str">
        <f>IF(F1600="","",VLOOKUP(F1600,[5]All_LTMN_Lookups!J1602:K2824,2,FALSE))</f>
        <v/>
      </c>
      <c r="Q1600" s="28"/>
      <c r="R1600" s="20"/>
      <c r="S1600" s="20"/>
      <c r="T1600" s="20"/>
      <c r="U1600" s="20"/>
      <c r="V1600" s="20"/>
      <c r="W1600" s="20"/>
      <c r="X1600" s="20"/>
    </row>
    <row r="1601" spans="5:24" s="27" customFormat="1" ht="14.25" customHeight="1" x14ac:dyDescent="0.35">
      <c r="E1601" s="27" t="str">
        <f>IF(F1601="","",VLOOKUP(F1601,[5]All_LTMN_Lookups!J1603:K2825,2,FALSE))</f>
        <v/>
      </c>
      <c r="Q1601" s="28"/>
      <c r="R1601" s="20"/>
      <c r="S1601" s="20"/>
      <c r="T1601" s="20"/>
      <c r="U1601" s="20"/>
      <c r="V1601" s="20"/>
      <c r="W1601" s="20"/>
      <c r="X1601" s="20"/>
    </row>
    <row r="1602" spans="5:24" s="27" customFormat="1" ht="14.25" customHeight="1" x14ac:dyDescent="0.35">
      <c r="E1602" s="27" t="str">
        <f>IF(F1602="","",VLOOKUP(F1602,[5]All_LTMN_Lookups!J1604:K2826,2,FALSE))</f>
        <v/>
      </c>
      <c r="Q1602" s="28"/>
      <c r="R1602" s="20"/>
      <c r="S1602" s="20"/>
      <c r="T1602" s="20"/>
      <c r="U1602" s="20"/>
      <c r="V1602" s="20"/>
      <c r="W1602" s="20"/>
      <c r="X1602" s="20"/>
    </row>
    <row r="1603" spans="5:24" s="27" customFormat="1" ht="14.25" customHeight="1" x14ac:dyDescent="0.35">
      <c r="E1603" s="27" t="str">
        <f>IF(F1603="","",VLOOKUP(F1603,[5]All_LTMN_Lookups!J1605:K2827,2,FALSE))</f>
        <v/>
      </c>
      <c r="Q1603" s="28"/>
      <c r="R1603" s="20"/>
      <c r="S1603" s="20"/>
      <c r="T1603" s="20"/>
      <c r="U1603" s="20"/>
      <c r="V1603" s="20"/>
      <c r="W1603" s="20"/>
      <c r="X1603" s="20"/>
    </row>
    <row r="1604" spans="5:24" s="27" customFormat="1" ht="14.25" customHeight="1" x14ac:dyDescent="0.35">
      <c r="E1604" s="27" t="str">
        <f>IF(F1604="","",VLOOKUP(F1604,[5]All_LTMN_Lookups!J1606:K2828,2,FALSE))</f>
        <v/>
      </c>
      <c r="Q1604" s="28"/>
      <c r="R1604" s="20"/>
      <c r="S1604" s="20"/>
      <c r="T1604" s="20"/>
      <c r="U1604" s="20"/>
      <c r="V1604" s="20"/>
      <c r="W1604" s="20"/>
      <c r="X1604" s="20"/>
    </row>
    <row r="1605" spans="5:24" s="27" customFormat="1" ht="14.25" customHeight="1" x14ac:dyDescent="0.35">
      <c r="E1605" s="27" t="str">
        <f>IF(F1605="","",VLOOKUP(F1605,[5]All_LTMN_Lookups!J1607:K2829,2,FALSE))</f>
        <v/>
      </c>
      <c r="Q1605" s="28"/>
      <c r="R1605" s="20"/>
      <c r="S1605" s="20"/>
      <c r="T1605" s="20"/>
      <c r="U1605" s="20"/>
      <c r="V1605" s="20"/>
      <c r="W1605" s="20"/>
      <c r="X1605" s="20"/>
    </row>
    <row r="1606" spans="5:24" s="27" customFormat="1" ht="14.25" customHeight="1" x14ac:dyDescent="0.35">
      <c r="E1606" s="27" t="str">
        <f>IF(F1606="","",VLOOKUP(F1606,[5]All_LTMN_Lookups!J1608:K2830,2,FALSE))</f>
        <v/>
      </c>
      <c r="Q1606" s="28"/>
      <c r="R1606" s="20"/>
      <c r="S1606" s="20"/>
      <c r="T1606" s="20"/>
      <c r="U1606" s="20"/>
      <c r="V1606" s="20"/>
      <c r="W1606" s="20"/>
      <c r="X1606" s="20"/>
    </row>
    <row r="1607" spans="5:24" s="27" customFormat="1" ht="14.25" customHeight="1" x14ac:dyDescent="0.35">
      <c r="E1607" s="27" t="str">
        <f>IF(F1607="","",VLOOKUP(F1607,[5]All_LTMN_Lookups!J1609:K2831,2,FALSE))</f>
        <v/>
      </c>
      <c r="Q1607" s="28"/>
      <c r="R1607" s="20"/>
      <c r="S1607" s="20"/>
      <c r="T1607" s="20"/>
      <c r="U1607" s="20"/>
      <c r="V1607" s="20"/>
      <c r="W1607" s="20"/>
      <c r="X1607" s="20"/>
    </row>
    <row r="1608" spans="5:24" s="27" customFormat="1" ht="14.25" customHeight="1" x14ac:dyDescent="0.35">
      <c r="E1608" s="27" t="str">
        <f>IF(F1608="","",VLOOKUP(F1608,[5]All_LTMN_Lookups!J1610:K2832,2,FALSE))</f>
        <v/>
      </c>
      <c r="Q1608" s="28"/>
      <c r="R1608" s="20"/>
      <c r="S1608" s="20"/>
      <c r="T1608" s="20"/>
      <c r="U1608" s="20"/>
      <c r="V1608" s="20"/>
      <c r="W1608" s="20"/>
      <c r="X1608" s="20"/>
    </row>
    <row r="1609" spans="5:24" s="27" customFormat="1" ht="14.25" customHeight="1" x14ac:dyDescent="0.35">
      <c r="E1609" s="27" t="str">
        <f>IF(F1609="","",VLOOKUP(F1609,[5]All_LTMN_Lookups!J1611:K2833,2,FALSE))</f>
        <v/>
      </c>
      <c r="Q1609" s="28"/>
      <c r="R1609" s="20"/>
      <c r="S1609" s="20"/>
      <c r="T1609" s="20"/>
      <c r="U1609" s="20"/>
      <c r="V1609" s="20"/>
      <c r="W1609" s="20"/>
      <c r="X1609" s="20"/>
    </row>
    <row r="1610" spans="5:24" s="27" customFormat="1" ht="14.25" customHeight="1" x14ac:dyDescent="0.35">
      <c r="E1610" s="27" t="str">
        <f>IF(F1610="","",VLOOKUP(F1610,[5]All_LTMN_Lookups!J1612:K2834,2,FALSE))</f>
        <v/>
      </c>
      <c r="Q1610" s="28"/>
      <c r="R1610" s="20"/>
      <c r="S1610" s="20"/>
      <c r="T1610" s="20"/>
      <c r="U1610" s="20"/>
      <c r="V1610" s="20"/>
      <c r="W1610" s="20"/>
      <c r="X1610" s="20"/>
    </row>
    <row r="1611" spans="5:24" s="27" customFormat="1" ht="14.25" customHeight="1" x14ac:dyDescent="0.35">
      <c r="E1611" s="27" t="str">
        <f>IF(F1611="","",VLOOKUP(F1611,[5]All_LTMN_Lookups!J1613:K2835,2,FALSE))</f>
        <v/>
      </c>
      <c r="Q1611" s="28"/>
      <c r="R1611" s="20"/>
      <c r="S1611" s="20"/>
      <c r="T1611" s="20"/>
      <c r="U1611" s="20"/>
      <c r="V1611" s="20"/>
      <c r="W1611" s="20"/>
      <c r="X1611" s="20"/>
    </row>
    <row r="1612" spans="5:24" s="27" customFormat="1" ht="14.25" customHeight="1" x14ac:dyDescent="0.35">
      <c r="E1612" s="27" t="str">
        <f>IF(F1612="","",VLOOKUP(F1612,[5]All_LTMN_Lookups!J1614:K2836,2,FALSE))</f>
        <v/>
      </c>
      <c r="Q1612" s="28"/>
      <c r="R1612" s="20"/>
      <c r="S1612" s="20"/>
      <c r="T1612" s="20"/>
      <c r="U1612" s="20"/>
      <c r="V1612" s="20"/>
      <c r="W1612" s="20"/>
      <c r="X1612" s="20"/>
    </row>
    <row r="1613" spans="5:24" s="27" customFormat="1" ht="14.25" customHeight="1" x14ac:dyDescent="0.35">
      <c r="E1613" s="27" t="str">
        <f>IF(F1613="","",VLOOKUP(F1613,[5]All_LTMN_Lookups!J1615:K2837,2,FALSE))</f>
        <v/>
      </c>
      <c r="Q1613" s="28"/>
      <c r="R1613" s="20"/>
      <c r="S1613" s="20"/>
      <c r="T1613" s="20"/>
      <c r="U1613" s="20"/>
      <c r="V1613" s="20"/>
      <c r="W1613" s="20"/>
      <c r="X1613" s="20"/>
    </row>
    <row r="1614" spans="5:24" s="27" customFormat="1" ht="14.25" customHeight="1" x14ac:dyDescent="0.35">
      <c r="E1614" s="27" t="str">
        <f>IF(F1614="","",VLOOKUP(F1614,[5]All_LTMN_Lookups!J1616:K2838,2,FALSE))</f>
        <v/>
      </c>
      <c r="Q1614" s="28"/>
      <c r="R1614" s="20"/>
      <c r="S1614" s="20"/>
      <c r="T1614" s="20"/>
      <c r="U1614" s="20"/>
      <c r="V1614" s="20"/>
      <c r="W1614" s="20"/>
      <c r="X1614" s="20"/>
    </row>
    <row r="1615" spans="5:24" s="27" customFormat="1" ht="14.25" customHeight="1" x14ac:dyDescent="0.35">
      <c r="E1615" s="27" t="str">
        <f>IF(F1615="","",VLOOKUP(F1615,[5]All_LTMN_Lookups!J1617:K2839,2,FALSE))</f>
        <v/>
      </c>
      <c r="Q1615" s="28"/>
      <c r="R1615" s="20"/>
      <c r="S1615" s="20"/>
      <c r="T1615" s="20"/>
      <c r="U1615" s="20"/>
      <c r="V1615" s="20"/>
      <c r="W1615" s="20"/>
      <c r="X1615" s="20"/>
    </row>
    <row r="1616" spans="5:24" s="27" customFormat="1" ht="14.25" customHeight="1" x14ac:dyDescent="0.35">
      <c r="E1616" s="27" t="str">
        <f>IF(F1616="","",VLOOKUP(F1616,[5]All_LTMN_Lookups!J1618:K2840,2,FALSE))</f>
        <v/>
      </c>
      <c r="Q1616" s="28"/>
      <c r="R1616" s="20"/>
      <c r="S1616" s="20"/>
      <c r="T1616" s="20"/>
      <c r="U1616" s="20"/>
      <c r="V1616" s="20"/>
      <c r="W1616" s="20"/>
      <c r="X1616" s="20"/>
    </row>
    <row r="1617" spans="5:24" s="27" customFormat="1" ht="14.25" customHeight="1" x14ac:dyDescent="0.35">
      <c r="E1617" s="27" t="str">
        <f>IF(F1617="","",VLOOKUP(F1617,[5]All_LTMN_Lookups!J1619:K2841,2,FALSE))</f>
        <v/>
      </c>
      <c r="Q1617" s="28"/>
      <c r="R1617" s="20"/>
      <c r="S1617" s="20"/>
      <c r="T1617" s="20"/>
      <c r="U1617" s="20"/>
      <c r="V1617" s="20"/>
      <c r="W1617" s="20"/>
      <c r="X1617" s="20"/>
    </row>
    <row r="1618" spans="5:24" s="27" customFormat="1" ht="14.25" customHeight="1" x14ac:dyDescent="0.35">
      <c r="E1618" s="27" t="str">
        <f>IF(F1618="","",VLOOKUP(F1618,[5]All_LTMN_Lookups!J1620:K2842,2,FALSE))</f>
        <v/>
      </c>
      <c r="Q1618" s="28"/>
      <c r="R1618" s="20"/>
      <c r="S1618" s="20"/>
      <c r="T1618" s="20"/>
      <c r="U1618" s="20"/>
      <c r="V1618" s="20"/>
      <c r="W1618" s="20"/>
      <c r="X1618" s="20"/>
    </row>
    <row r="1619" spans="5:24" s="27" customFormat="1" ht="14.25" customHeight="1" x14ac:dyDescent="0.35">
      <c r="E1619" s="27" t="str">
        <f>IF(F1619="","",VLOOKUP(F1619,[5]All_LTMN_Lookups!J1621:K2843,2,FALSE))</f>
        <v/>
      </c>
      <c r="Q1619" s="28"/>
      <c r="R1619" s="20"/>
      <c r="S1619" s="20"/>
      <c r="T1619" s="20"/>
      <c r="U1619" s="20"/>
      <c r="V1619" s="20"/>
      <c r="W1619" s="20"/>
      <c r="X1619" s="20"/>
    </row>
    <row r="1620" spans="5:24" s="27" customFormat="1" ht="14.25" customHeight="1" x14ac:dyDescent="0.35">
      <c r="E1620" s="27" t="str">
        <f>IF(F1620="","",VLOOKUP(F1620,[5]All_LTMN_Lookups!J1622:K2844,2,FALSE))</f>
        <v/>
      </c>
      <c r="Q1620" s="28"/>
      <c r="R1620" s="20"/>
      <c r="S1620" s="20"/>
      <c r="T1620" s="20"/>
      <c r="U1620" s="20"/>
      <c r="V1620" s="20"/>
      <c r="W1620" s="20"/>
      <c r="X1620" s="20"/>
    </row>
    <row r="1621" spans="5:24" s="27" customFormat="1" ht="14.25" customHeight="1" x14ac:dyDescent="0.35">
      <c r="E1621" s="27" t="str">
        <f>IF(F1621="","",VLOOKUP(F1621,[5]All_LTMN_Lookups!J1623:K2845,2,FALSE))</f>
        <v/>
      </c>
      <c r="Q1621" s="28"/>
      <c r="R1621" s="20"/>
      <c r="S1621" s="20"/>
      <c r="T1621" s="20"/>
      <c r="U1621" s="20"/>
      <c r="V1621" s="20"/>
      <c r="W1621" s="20"/>
      <c r="X1621" s="20"/>
    </row>
    <row r="1622" spans="5:24" s="27" customFormat="1" ht="14.25" customHeight="1" x14ac:dyDescent="0.35">
      <c r="E1622" s="27" t="str">
        <f>IF(F1622="","",VLOOKUP(F1622,[5]All_LTMN_Lookups!J1624:K2846,2,FALSE))</f>
        <v/>
      </c>
      <c r="Q1622" s="28"/>
      <c r="R1622" s="20"/>
      <c r="S1622" s="20"/>
      <c r="T1622" s="20"/>
      <c r="U1622" s="20"/>
      <c r="V1622" s="20"/>
      <c r="W1622" s="20"/>
      <c r="X1622" s="20"/>
    </row>
    <row r="1623" spans="5:24" s="27" customFormat="1" ht="14.25" customHeight="1" x14ac:dyDescent="0.35">
      <c r="E1623" s="27" t="str">
        <f>IF(F1623="","",VLOOKUP(F1623,[5]All_LTMN_Lookups!J1625:K2847,2,FALSE))</f>
        <v/>
      </c>
      <c r="Q1623" s="28"/>
      <c r="R1623" s="20"/>
      <c r="S1623" s="20"/>
      <c r="T1623" s="20"/>
      <c r="U1623" s="20"/>
      <c r="V1623" s="20"/>
      <c r="W1623" s="20"/>
      <c r="X1623" s="20"/>
    </row>
    <row r="1624" spans="5:24" s="27" customFormat="1" ht="14.25" customHeight="1" x14ac:dyDescent="0.35">
      <c r="E1624" s="27" t="str">
        <f>IF(F1624="","",VLOOKUP(F1624,[5]All_LTMN_Lookups!J1626:K2848,2,FALSE))</f>
        <v/>
      </c>
      <c r="Q1624" s="28"/>
      <c r="R1624" s="20"/>
      <c r="S1624" s="20"/>
      <c r="T1624" s="20"/>
      <c r="U1624" s="20"/>
      <c r="V1624" s="20"/>
      <c r="W1624" s="20"/>
      <c r="X1624" s="20"/>
    </row>
    <row r="1625" spans="5:24" s="27" customFormat="1" ht="14.25" customHeight="1" x14ac:dyDescent="0.35">
      <c r="E1625" s="27" t="str">
        <f>IF(F1625="","",VLOOKUP(F1625,[5]All_LTMN_Lookups!J1627:K2849,2,FALSE))</f>
        <v/>
      </c>
      <c r="Q1625" s="28"/>
      <c r="R1625" s="20"/>
      <c r="S1625" s="20"/>
      <c r="T1625" s="20"/>
      <c r="U1625" s="20"/>
      <c r="V1625" s="20"/>
      <c r="W1625" s="20"/>
      <c r="X1625" s="20"/>
    </row>
    <row r="1626" spans="5:24" s="27" customFormat="1" ht="14.25" customHeight="1" x14ac:dyDescent="0.35">
      <c r="E1626" s="27" t="str">
        <f>IF(F1626="","",VLOOKUP(F1626,[5]All_LTMN_Lookups!J1628:K2850,2,FALSE))</f>
        <v/>
      </c>
      <c r="Q1626" s="28"/>
      <c r="R1626" s="20"/>
      <c r="S1626" s="20"/>
      <c r="T1626" s="20"/>
      <c r="U1626" s="20"/>
      <c r="V1626" s="20"/>
      <c r="W1626" s="20"/>
      <c r="X1626" s="20"/>
    </row>
    <row r="1627" spans="5:24" s="27" customFormat="1" ht="14.25" customHeight="1" x14ac:dyDescent="0.35">
      <c r="E1627" s="27" t="str">
        <f>IF(F1627="","",VLOOKUP(F1627,[5]All_LTMN_Lookups!J1629:K2851,2,FALSE))</f>
        <v/>
      </c>
      <c r="Q1627" s="28"/>
      <c r="R1627" s="20"/>
      <c r="S1627" s="20"/>
      <c r="T1627" s="20"/>
      <c r="U1627" s="20"/>
      <c r="V1627" s="20"/>
      <c r="W1627" s="20"/>
      <c r="X1627" s="20"/>
    </row>
    <row r="1628" spans="5:24" s="27" customFormat="1" ht="14.25" customHeight="1" x14ac:dyDescent="0.35">
      <c r="E1628" s="27" t="str">
        <f>IF(F1628="","",VLOOKUP(F1628,[5]All_LTMN_Lookups!J1630:K2852,2,FALSE))</f>
        <v/>
      </c>
      <c r="Q1628" s="28"/>
      <c r="R1628" s="20"/>
      <c r="S1628" s="20"/>
      <c r="T1628" s="20"/>
      <c r="U1628" s="20"/>
      <c r="V1628" s="20"/>
      <c r="W1628" s="20"/>
      <c r="X1628" s="20"/>
    </row>
    <row r="1629" spans="5:24" s="27" customFormat="1" ht="14.25" customHeight="1" x14ac:dyDescent="0.35">
      <c r="E1629" s="27" t="str">
        <f>IF(F1629="","",VLOOKUP(F1629,[5]All_LTMN_Lookups!J1631:K2853,2,FALSE))</f>
        <v/>
      </c>
      <c r="Q1629" s="28"/>
      <c r="R1629" s="20"/>
      <c r="S1629" s="20"/>
      <c r="T1629" s="20"/>
      <c r="U1629" s="20"/>
      <c r="V1629" s="20"/>
      <c r="W1629" s="20"/>
      <c r="X1629" s="20"/>
    </row>
    <row r="1630" spans="5:24" s="27" customFormat="1" ht="14.25" customHeight="1" x14ac:dyDescent="0.35">
      <c r="E1630" s="27" t="str">
        <f>IF(F1630="","",VLOOKUP(F1630,[5]All_LTMN_Lookups!J1632:K2854,2,FALSE))</f>
        <v/>
      </c>
      <c r="Q1630" s="28"/>
      <c r="R1630" s="20"/>
      <c r="S1630" s="20"/>
      <c r="T1630" s="20"/>
      <c r="U1630" s="20"/>
      <c r="V1630" s="20"/>
      <c r="W1630" s="20"/>
      <c r="X1630" s="20"/>
    </row>
    <row r="1631" spans="5:24" s="27" customFormat="1" ht="14.25" customHeight="1" x14ac:dyDescent="0.35">
      <c r="E1631" s="27" t="str">
        <f>IF(F1631="","",VLOOKUP(F1631,[5]All_LTMN_Lookups!J1633:K2855,2,FALSE))</f>
        <v/>
      </c>
      <c r="Q1631" s="28"/>
      <c r="R1631" s="20"/>
      <c r="S1631" s="20"/>
      <c r="T1631" s="20"/>
      <c r="U1631" s="20"/>
      <c r="V1631" s="20"/>
      <c r="W1631" s="20"/>
      <c r="X1631" s="20"/>
    </row>
    <row r="1632" spans="5:24" s="27" customFormat="1" ht="14.25" customHeight="1" x14ac:dyDescent="0.35">
      <c r="E1632" s="27" t="str">
        <f>IF(F1632="","",VLOOKUP(F1632,[5]All_LTMN_Lookups!J1634:K2856,2,FALSE))</f>
        <v/>
      </c>
      <c r="Q1632" s="28"/>
      <c r="R1632" s="20"/>
      <c r="S1632" s="20"/>
      <c r="T1632" s="20"/>
      <c r="U1632" s="20"/>
      <c r="V1632" s="20"/>
      <c r="W1632" s="20"/>
      <c r="X1632" s="20"/>
    </row>
    <row r="1633" spans="5:24" s="27" customFormat="1" ht="14.25" customHeight="1" x14ac:dyDescent="0.35">
      <c r="E1633" s="27" t="str">
        <f>IF(F1633="","",VLOOKUP(F1633,[5]All_LTMN_Lookups!J1635:K2857,2,FALSE))</f>
        <v/>
      </c>
      <c r="Q1633" s="28"/>
      <c r="R1633" s="20"/>
      <c r="S1633" s="20"/>
      <c r="T1633" s="20"/>
      <c r="U1633" s="20"/>
      <c r="V1633" s="20"/>
      <c r="W1633" s="20"/>
      <c r="X1633" s="20"/>
    </row>
    <row r="1634" spans="5:24" s="27" customFormat="1" ht="14.25" customHeight="1" x14ac:dyDescent="0.35">
      <c r="E1634" s="27" t="str">
        <f>IF(F1634="","",VLOOKUP(F1634,[5]All_LTMN_Lookups!J1636:K2858,2,FALSE))</f>
        <v/>
      </c>
      <c r="Q1634" s="28"/>
      <c r="R1634" s="20"/>
      <c r="S1634" s="20"/>
      <c r="T1634" s="20"/>
      <c r="U1634" s="20"/>
      <c r="V1634" s="20"/>
      <c r="W1634" s="20"/>
      <c r="X1634" s="20"/>
    </row>
    <row r="1635" spans="5:24" s="27" customFormat="1" ht="14.25" customHeight="1" x14ac:dyDescent="0.35">
      <c r="E1635" s="27" t="str">
        <f>IF(F1635="","",VLOOKUP(F1635,[5]All_LTMN_Lookups!J1637:K2859,2,FALSE))</f>
        <v/>
      </c>
      <c r="Q1635" s="28"/>
      <c r="R1635" s="20"/>
      <c r="S1635" s="20"/>
      <c r="T1635" s="20"/>
      <c r="U1635" s="20"/>
      <c r="V1635" s="20"/>
      <c r="W1635" s="20"/>
      <c r="X1635" s="20"/>
    </row>
    <row r="1636" spans="5:24" s="27" customFormat="1" ht="14.25" customHeight="1" x14ac:dyDescent="0.35">
      <c r="E1636" s="27" t="str">
        <f>IF(F1636="","",VLOOKUP(F1636,[5]All_LTMN_Lookups!J1638:K2860,2,FALSE))</f>
        <v/>
      </c>
      <c r="Q1636" s="28"/>
      <c r="R1636" s="20"/>
      <c r="S1636" s="20"/>
      <c r="T1636" s="20"/>
      <c r="U1636" s="20"/>
      <c r="V1636" s="20"/>
      <c r="W1636" s="20"/>
      <c r="X1636" s="20"/>
    </row>
    <row r="1637" spans="5:24" s="27" customFormat="1" ht="14.25" customHeight="1" x14ac:dyDescent="0.35">
      <c r="E1637" s="27" t="str">
        <f>IF(F1637="","",VLOOKUP(F1637,[5]All_LTMN_Lookups!J1639:K2861,2,FALSE))</f>
        <v/>
      </c>
      <c r="Q1637" s="28"/>
      <c r="R1637" s="20"/>
      <c r="S1637" s="20"/>
      <c r="T1637" s="20"/>
      <c r="U1637" s="20"/>
      <c r="V1637" s="20"/>
      <c r="W1637" s="20"/>
      <c r="X1637" s="20"/>
    </row>
    <row r="1638" spans="5:24" s="27" customFormat="1" ht="14.25" customHeight="1" x14ac:dyDescent="0.35">
      <c r="E1638" s="27" t="str">
        <f>IF(F1638="","",VLOOKUP(F1638,[5]All_LTMN_Lookups!J1640:K2862,2,FALSE))</f>
        <v/>
      </c>
      <c r="Q1638" s="28"/>
      <c r="R1638" s="20"/>
      <c r="S1638" s="20"/>
      <c r="T1638" s="20"/>
      <c r="U1638" s="20"/>
      <c r="V1638" s="20"/>
      <c r="W1638" s="20"/>
      <c r="X1638" s="20"/>
    </row>
    <row r="1639" spans="5:24" s="27" customFormat="1" ht="14.25" customHeight="1" x14ac:dyDescent="0.35">
      <c r="E1639" s="27" t="str">
        <f>IF(F1639="","",VLOOKUP(F1639,[5]All_LTMN_Lookups!J1641:K2863,2,FALSE))</f>
        <v/>
      </c>
      <c r="Q1639" s="28"/>
      <c r="R1639" s="20"/>
      <c r="S1639" s="20"/>
      <c r="T1639" s="20"/>
      <c r="U1639" s="20"/>
      <c r="V1639" s="20"/>
      <c r="W1639" s="20"/>
      <c r="X1639" s="20"/>
    </row>
    <row r="1640" spans="5:24" s="27" customFormat="1" ht="14.25" customHeight="1" x14ac:dyDescent="0.35">
      <c r="E1640" s="27" t="str">
        <f>IF(F1640="","",VLOOKUP(F1640,[5]All_LTMN_Lookups!J1642:K2864,2,FALSE))</f>
        <v/>
      </c>
      <c r="Q1640" s="28"/>
      <c r="R1640" s="20"/>
      <c r="S1640" s="20"/>
      <c r="T1640" s="20"/>
      <c r="U1640" s="20"/>
      <c r="V1640" s="20"/>
      <c r="W1640" s="20"/>
      <c r="X1640" s="20"/>
    </row>
    <row r="1641" spans="5:24" s="27" customFormat="1" ht="14.25" customHeight="1" x14ac:dyDescent="0.35">
      <c r="E1641" s="27" t="str">
        <f>IF(F1641="","",VLOOKUP(F1641,[5]All_LTMN_Lookups!J1643:K2865,2,FALSE))</f>
        <v/>
      </c>
      <c r="Q1641" s="28"/>
      <c r="R1641" s="20"/>
      <c r="S1641" s="20"/>
      <c r="T1641" s="20"/>
      <c r="U1641" s="20"/>
      <c r="V1641" s="20"/>
      <c r="W1641" s="20"/>
      <c r="X1641" s="20"/>
    </row>
    <row r="1642" spans="5:24" s="27" customFormat="1" ht="14.25" customHeight="1" x14ac:dyDescent="0.35">
      <c r="E1642" s="27" t="str">
        <f>IF(F1642="","",VLOOKUP(F1642,[5]All_LTMN_Lookups!J1644:K2866,2,FALSE))</f>
        <v/>
      </c>
      <c r="Q1642" s="28"/>
      <c r="R1642" s="20"/>
      <c r="S1642" s="20"/>
      <c r="T1642" s="20"/>
      <c r="U1642" s="20"/>
      <c r="V1642" s="20"/>
      <c r="W1642" s="20"/>
      <c r="X1642" s="20"/>
    </row>
    <row r="1643" spans="5:24" s="27" customFormat="1" ht="14.25" customHeight="1" x14ac:dyDescent="0.35">
      <c r="E1643" s="27" t="str">
        <f>IF(F1643="","",VLOOKUP(F1643,[5]All_LTMN_Lookups!J1645:K2867,2,FALSE))</f>
        <v/>
      </c>
      <c r="Q1643" s="28"/>
      <c r="R1643" s="20"/>
      <c r="S1643" s="20"/>
      <c r="T1643" s="20"/>
      <c r="U1643" s="20"/>
      <c r="V1643" s="20"/>
      <c r="W1643" s="20"/>
      <c r="X1643" s="20"/>
    </row>
    <row r="1644" spans="5:24" s="27" customFormat="1" ht="14.25" customHeight="1" x14ac:dyDescent="0.35">
      <c r="E1644" s="27" t="str">
        <f>IF(F1644="","",VLOOKUP(F1644,[5]All_LTMN_Lookups!J1646:K2868,2,FALSE))</f>
        <v/>
      </c>
      <c r="Q1644" s="28"/>
      <c r="R1644" s="20"/>
      <c r="S1644" s="20"/>
      <c r="T1644" s="20"/>
      <c r="U1644" s="20"/>
      <c r="V1644" s="20"/>
      <c r="W1644" s="20"/>
      <c r="X1644" s="20"/>
    </row>
    <row r="1645" spans="5:24" s="27" customFormat="1" ht="14.25" customHeight="1" x14ac:dyDescent="0.35">
      <c r="E1645" s="27" t="str">
        <f>IF(F1645="","",VLOOKUP(F1645,[5]All_LTMN_Lookups!J1647:K2869,2,FALSE))</f>
        <v/>
      </c>
      <c r="Q1645" s="28"/>
      <c r="R1645" s="20"/>
      <c r="S1645" s="20"/>
      <c r="T1645" s="20"/>
      <c r="U1645" s="20"/>
      <c r="V1645" s="20"/>
      <c r="W1645" s="20"/>
      <c r="X1645" s="20"/>
    </row>
    <row r="1646" spans="5:24" s="27" customFormat="1" ht="14.25" customHeight="1" x14ac:dyDescent="0.35">
      <c r="E1646" s="27" t="str">
        <f>IF(F1646="","",VLOOKUP(F1646,[5]All_LTMN_Lookups!J1648:K2870,2,FALSE))</f>
        <v/>
      </c>
      <c r="Q1646" s="28"/>
      <c r="R1646" s="20"/>
      <c r="S1646" s="20"/>
      <c r="T1646" s="20"/>
      <c r="U1646" s="20"/>
      <c r="V1646" s="20"/>
      <c r="W1646" s="20"/>
      <c r="X1646" s="20"/>
    </row>
    <row r="1647" spans="5:24" s="27" customFormat="1" ht="14.25" customHeight="1" x14ac:dyDescent="0.35">
      <c r="E1647" s="27" t="str">
        <f>IF(F1647="","",VLOOKUP(F1647,[5]All_LTMN_Lookups!J1649:K2871,2,FALSE))</f>
        <v/>
      </c>
      <c r="Q1647" s="28"/>
      <c r="R1647" s="20"/>
      <c r="S1647" s="20"/>
      <c r="T1647" s="20"/>
      <c r="U1647" s="20"/>
      <c r="V1647" s="20"/>
      <c r="W1647" s="20"/>
      <c r="X1647" s="20"/>
    </row>
    <row r="1648" spans="5:24" s="27" customFormat="1" ht="14.25" customHeight="1" x14ac:dyDescent="0.35">
      <c r="E1648" s="27" t="str">
        <f>IF(F1648="","",VLOOKUP(F1648,[5]All_LTMN_Lookups!J1650:K2872,2,FALSE))</f>
        <v/>
      </c>
      <c r="Q1648" s="28"/>
      <c r="R1648" s="20"/>
      <c r="S1648" s="20"/>
      <c r="T1648" s="20"/>
      <c r="U1648" s="20"/>
      <c r="V1648" s="20"/>
      <c r="W1648" s="20"/>
      <c r="X1648" s="20"/>
    </row>
    <row r="1649" spans="5:24" s="27" customFormat="1" ht="14.25" customHeight="1" x14ac:dyDescent="0.35">
      <c r="E1649" s="27" t="str">
        <f>IF(F1649="","",VLOOKUP(F1649,[5]All_LTMN_Lookups!J1651:K2873,2,FALSE))</f>
        <v/>
      </c>
      <c r="Q1649" s="28"/>
      <c r="R1649" s="20"/>
      <c r="S1649" s="20"/>
      <c r="T1649" s="20"/>
      <c r="U1649" s="20"/>
      <c r="V1649" s="20"/>
      <c r="W1649" s="20"/>
      <c r="X1649" s="20"/>
    </row>
    <row r="1650" spans="5:24" s="27" customFormat="1" ht="14.25" customHeight="1" x14ac:dyDescent="0.35">
      <c r="E1650" s="27" t="str">
        <f>IF(F1650="","",VLOOKUP(F1650,[5]All_LTMN_Lookups!J1652:K2874,2,FALSE))</f>
        <v/>
      </c>
      <c r="Q1650" s="28"/>
      <c r="R1650" s="20"/>
      <c r="S1650" s="20"/>
      <c r="T1650" s="20"/>
      <c r="U1650" s="20"/>
      <c r="V1650" s="20"/>
      <c r="W1650" s="20"/>
      <c r="X1650" s="20"/>
    </row>
    <row r="1651" spans="5:24" s="27" customFormat="1" ht="14.25" customHeight="1" x14ac:dyDescent="0.35">
      <c r="E1651" s="27" t="str">
        <f>IF(F1651="","",VLOOKUP(F1651,[5]All_LTMN_Lookups!J1653:K2875,2,FALSE))</f>
        <v/>
      </c>
      <c r="Q1651" s="28"/>
      <c r="R1651" s="20"/>
      <c r="S1651" s="20"/>
      <c r="T1651" s="20"/>
      <c r="U1651" s="20"/>
      <c r="V1651" s="20"/>
      <c r="W1651" s="20"/>
      <c r="X1651" s="20"/>
    </row>
    <row r="1652" spans="5:24" s="27" customFormat="1" ht="14.25" customHeight="1" x14ac:dyDescent="0.35">
      <c r="E1652" s="27" t="str">
        <f>IF(F1652="","",VLOOKUP(F1652,[5]All_LTMN_Lookups!J1654:K2876,2,FALSE))</f>
        <v/>
      </c>
      <c r="Q1652" s="28"/>
      <c r="R1652" s="20"/>
      <c r="S1652" s="20"/>
      <c r="T1652" s="20"/>
      <c r="U1652" s="20"/>
      <c r="V1652" s="20"/>
      <c r="W1652" s="20"/>
      <c r="X1652" s="20"/>
    </row>
    <row r="1653" spans="5:24" s="27" customFormat="1" ht="14.25" customHeight="1" x14ac:dyDescent="0.35">
      <c r="E1653" s="27" t="str">
        <f>IF(F1653="","",VLOOKUP(F1653,[5]All_LTMN_Lookups!J1655:K2877,2,FALSE))</f>
        <v/>
      </c>
      <c r="Q1653" s="28"/>
      <c r="R1653" s="20"/>
      <c r="S1653" s="20"/>
      <c r="T1653" s="20"/>
      <c r="U1653" s="20"/>
      <c r="V1653" s="20"/>
      <c r="W1653" s="20"/>
      <c r="X1653" s="20"/>
    </row>
    <row r="1654" spans="5:24" s="27" customFormat="1" ht="14.25" customHeight="1" x14ac:dyDescent="0.35">
      <c r="E1654" s="27" t="str">
        <f>IF(F1654="","",VLOOKUP(F1654,[5]All_LTMN_Lookups!J1656:K2878,2,FALSE))</f>
        <v/>
      </c>
      <c r="Q1654" s="28"/>
      <c r="R1654" s="20"/>
      <c r="S1654" s="20"/>
      <c r="T1654" s="20"/>
      <c r="U1654" s="20"/>
      <c r="V1654" s="20"/>
      <c r="W1654" s="20"/>
      <c r="X1654" s="20"/>
    </row>
    <row r="1655" spans="5:24" s="27" customFormat="1" ht="14.25" customHeight="1" x14ac:dyDescent="0.35">
      <c r="E1655" s="27" t="str">
        <f>IF(F1655="","",VLOOKUP(F1655,[5]All_LTMN_Lookups!J1657:K2879,2,FALSE))</f>
        <v/>
      </c>
      <c r="Q1655" s="28"/>
      <c r="R1655" s="20"/>
      <c r="S1655" s="20"/>
      <c r="T1655" s="20"/>
      <c r="U1655" s="20"/>
      <c r="V1655" s="20"/>
      <c r="W1655" s="20"/>
      <c r="X1655" s="20"/>
    </row>
    <row r="1656" spans="5:24" s="27" customFormat="1" ht="14.25" customHeight="1" x14ac:dyDescent="0.35">
      <c r="E1656" s="27" t="str">
        <f>IF(F1656="","",VLOOKUP(F1656,[5]All_LTMN_Lookups!J1658:K2880,2,FALSE))</f>
        <v/>
      </c>
      <c r="Q1656" s="28"/>
      <c r="R1656" s="20"/>
      <c r="S1656" s="20"/>
      <c r="T1656" s="20"/>
      <c r="U1656" s="20"/>
      <c r="V1656" s="20"/>
      <c r="W1656" s="20"/>
      <c r="X1656" s="20"/>
    </row>
    <row r="1657" spans="5:24" s="27" customFormat="1" ht="14.25" customHeight="1" x14ac:dyDescent="0.35">
      <c r="E1657" s="27" t="str">
        <f>IF(F1657="","",VLOOKUP(F1657,[5]All_LTMN_Lookups!J1659:K2881,2,FALSE))</f>
        <v/>
      </c>
      <c r="Q1657" s="28"/>
      <c r="R1657" s="20"/>
      <c r="S1657" s="20"/>
      <c r="T1657" s="20"/>
      <c r="U1657" s="20"/>
      <c r="V1657" s="20"/>
      <c r="W1657" s="20"/>
      <c r="X1657" s="20"/>
    </row>
    <row r="1658" spans="5:24" s="27" customFormat="1" ht="14.25" customHeight="1" x14ac:dyDescent="0.35">
      <c r="E1658" s="27" t="str">
        <f>IF(F1658="","",VLOOKUP(F1658,[5]All_LTMN_Lookups!J1660:K2882,2,FALSE))</f>
        <v/>
      </c>
      <c r="Q1658" s="28"/>
      <c r="R1658" s="20"/>
      <c r="S1658" s="20"/>
      <c r="T1658" s="20"/>
      <c r="U1658" s="20"/>
      <c r="V1658" s="20"/>
      <c r="W1658" s="20"/>
      <c r="X1658" s="20"/>
    </row>
    <row r="1659" spans="5:24" s="27" customFormat="1" ht="14.25" customHeight="1" x14ac:dyDescent="0.35">
      <c r="E1659" s="27" t="str">
        <f>IF(F1659="","",VLOOKUP(F1659,[5]All_LTMN_Lookups!J1661:K2883,2,FALSE))</f>
        <v/>
      </c>
      <c r="Q1659" s="28"/>
      <c r="R1659" s="20"/>
      <c r="S1659" s="20"/>
      <c r="T1659" s="20"/>
      <c r="U1659" s="20"/>
      <c r="V1659" s="20"/>
      <c r="W1659" s="20"/>
      <c r="X1659" s="20"/>
    </row>
    <row r="1660" spans="5:24" s="27" customFormat="1" ht="14.25" customHeight="1" x14ac:dyDescent="0.35">
      <c r="E1660" s="27" t="str">
        <f>IF(F1660="","",VLOOKUP(F1660,[5]All_LTMN_Lookups!J1662:K2884,2,FALSE))</f>
        <v/>
      </c>
      <c r="Q1660" s="28"/>
      <c r="R1660" s="20"/>
      <c r="S1660" s="20"/>
      <c r="T1660" s="20"/>
      <c r="U1660" s="20"/>
      <c r="V1660" s="20"/>
      <c r="W1660" s="20"/>
      <c r="X1660" s="20"/>
    </row>
    <row r="1661" spans="5:24" s="27" customFormat="1" ht="14.25" customHeight="1" x14ac:dyDescent="0.35">
      <c r="E1661" s="27" t="str">
        <f>IF(F1661="","",VLOOKUP(F1661,[5]All_LTMN_Lookups!J1663:K2885,2,FALSE))</f>
        <v/>
      </c>
      <c r="Q1661" s="28"/>
      <c r="R1661" s="20"/>
      <c r="S1661" s="20"/>
      <c r="T1661" s="20"/>
      <c r="U1661" s="20"/>
      <c r="V1661" s="20"/>
      <c r="W1661" s="20"/>
      <c r="X1661" s="20"/>
    </row>
    <row r="1662" spans="5:24" s="27" customFormat="1" ht="14.25" customHeight="1" x14ac:dyDescent="0.35">
      <c r="E1662" s="27" t="str">
        <f>IF(F1662="","",VLOOKUP(F1662,[5]All_LTMN_Lookups!J1664:K2886,2,FALSE))</f>
        <v/>
      </c>
      <c r="Q1662" s="28"/>
      <c r="R1662" s="20"/>
      <c r="S1662" s="20"/>
      <c r="T1662" s="20"/>
      <c r="U1662" s="20"/>
      <c r="V1662" s="20"/>
      <c r="W1662" s="20"/>
      <c r="X1662" s="20"/>
    </row>
    <row r="1663" spans="5:24" s="27" customFormat="1" ht="14.25" customHeight="1" x14ac:dyDescent="0.35">
      <c r="E1663" s="27" t="str">
        <f>IF(F1663="","",VLOOKUP(F1663,[5]All_LTMN_Lookups!J1665:K2887,2,FALSE))</f>
        <v/>
      </c>
      <c r="Q1663" s="28"/>
      <c r="R1663" s="20"/>
      <c r="S1663" s="20"/>
      <c r="T1663" s="20"/>
      <c r="U1663" s="20"/>
      <c r="V1663" s="20"/>
      <c r="W1663" s="20"/>
      <c r="X1663" s="20"/>
    </row>
    <row r="1664" spans="5:24" s="27" customFormat="1" ht="14.25" customHeight="1" x14ac:dyDescent="0.35">
      <c r="E1664" s="27" t="str">
        <f>IF(F1664="","",VLOOKUP(F1664,[5]All_LTMN_Lookups!J1666:K2888,2,FALSE))</f>
        <v/>
      </c>
      <c r="Q1664" s="28"/>
      <c r="R1664" s="20"/>
      <c r="S1664" s="20"/>
      <c r="T1664" s="20"/>
      <c r="U1664" s="20"/>
      <c r="V1664" s="20"/>
      <c r="W1664" s="20"/>
      <c r="X1664" s="20"/>
    </row>
    <row r="1665" spans="5:24" s="27" customFormat="1" ht="14.25" customHeight="1" x14ac:dyDescent="0.35">
      <c r="E1665" s="27" t="str">
        <f>IF(F1665="","",VLOOKUP(F1665,[5]All_LTMN_Lookups!J1667:K2889,2,FALSE))</f>
        <v/>
      </c>
      <c r="Q1665" s="28"/>
      <c r="R1665" s="20"/>
      <c r="S1665" s="20"/>
      <c r="T1665" s="20"/>
      <c r="U1665" s="20"/>
      <c r="V1665" s="20"/>
      <c r="W1665" s="20"/>
      <c r="X1665" s="20"/>
    </row>
    <row r="1666" spans="5:24" s="27" customFormat="1" ht="14.25" customHeight="1" x14ac:dyDescent="0.35">
      <c r="E1666" s="27" t="str">
        <f>IF(F1666="","",VLOOKUP(F1666,[5]All_LTMN_Lookups!J1668:K2890,2,FALSE))</f>
        <v/>
      </c>
      <c r="Q1666" s="28"/>
      <c r="R1666" s="20"/>
      <c r="S1666" s="20"/>
      <c r="T1666" s="20"/>
      <c r="U1666" s="20"/>
      <c r="V1666" s="20"/>
      <c r="W1666" s="20"/>
      <c r="X1666" s="20"/>
    </row>
    <row r="1667" spans="5:24" s="27" customFormat="1" ht="14.25" customHeight="1" x14ac:dyDescent="0.35">
      <c r="E1667" s="27" t="str">
        <f>IF(F1667="","",VLOOKUP(F1667,[5]All_LTMN_Lookups!J1669:K2891,2,FALSE))</f>
        <v/>
      </c>
      <c r="Q1667" s="28"/>
      <c r="R1667" s="20"/>
      <c r="S1667" s="20"/>
      <c r="T1667" s="20"/>
      <c r="U1667" s="20"/>
      <c r="V1667" s="20"/>
      <c r="W1667" s="20"/>
      <c r="X1667" s="20"/>
    </row>
    <row r="1668" spans="5:24" s="27" customFormat="1" ht="14.25" customHeight="1" x14ac:dyDescent="0.35">
      <c r="E1668" s="27" t="str">
        <f>IF(F1668="","",VLOOKUP(F1668,[5]All_LTMN_Lookups!J1670:K2892,2,FALSE))</f>
        <v/>
      </c>
      <c r="Q1668" s="28"/>
      <c r="R1668" s="20"/>
      <c r="S1668" s="20"/>
      <c r="T1668" s="20"/>
      <c r="U1668" s="20"/>
      <c r="V1668" s="20"/>
      <c r="W1668" s="20"/>
      <c r="X1668" s="20"/>
    </row>
    <row r="1669" spans="5:24" s="27" customFormat="1" ht="14.25" customHeight="1" x14ac:dyDescent="0.35">
      <c r="E1669" s="27" t="str">
        <f>IF(F1669="","",VLOOKUP(F1669,[5]All_LTMN_Lookups!J1671:K2893,2,FALSE))</f>
        <v/>
      </c>
      <c r="Q1669" s="28"/>
      <c r="R1669" s="20"/>
      <c r="S1669" s="20"/>
      <c r="T1669" s="20"/>
      <c r="U1669" s="20"/>
      <c r="V1669" s="20"/>
      <c r="W1669" s="20"/>
      <c r="X1669" s="20"/>
    </row>
    <row r="1670" spans="5:24" s="27" customFormat="1" ht="14.25" customHeight="1" x14ac:dyDescent="0.35">
      <c r="E1670" s="27" t="str">
        <f>IF(F1670="","",VLOOKUP(F1670,[5]All_LTMN_Lookups!J1672:K2894,2,FALSE))</f>
        <v/>
      </c>
      <c r="Q1670" s="28"/>
      <c r="R1670" s="20"/>
      <c r="S1670" s="20"/>
      <c r="T1670" s="20"/>
      <c r="U1670" s="20"/>
      <c r="V1670" s="20"/>
      <c r="W1670" s="20"/>
      <c r="X1670" s="20"/>
    </row>
    <row r="1671" spans="5:24" s="27" customFormat="1" ht="14.25" customHeight="1" x14ac:dyDescent="0.35">
      <c r="E1671" s="27" t="str">
        <f>IF(F1671="","",VLOOKUP(F1671,[5]All_LTMN_Lookups!J1673:K2895,2,FALSE))</f>
        <v/>
      </c>
      <c r="Q1671" s="28"/>
      <c r="R1671" s="20"/>
      <c r="S1671" s="20"/>
      <c r="T1671" s="20"/>
      <c r="U1671" s="20"/>
      <c r="V1671" s="20"/>
      <c r="W1671" s="20"/>
      <c r="X1671" s="20"/>
    </row>
    <row r="1672" spans="5:24" s="27" customFormat="1" ht="14.25" customHeight="1" x14ac:dyDescent="0.35">
      <c r="E1672" s="27" t="str">
        <f>IF(F1672="","",VLOOKUP(F1672,[5]All_LTMN_Lookups!J1674:K2896,2,FALSE))</f>
        <v/>
      </c>
      <c r="Q1672" s="28"/>
      <c r="R1672" s="20"/>
      <c r="S1672" s="20"/>
      <c r="T1672" s="20"/>
      <c r="U1672" s="20"/>
      <c r="V1672" s="20"/>
      <c r="W1672" s="20"/>
      <c r="X1672" s="20"/>
    </row>
    <row r="1673" spans="5:24" s="27" customFormat="1" ht="14.25" customHeight="1" x14ac:dyDescent="0.35">
      <c r="E1673" s="27" t="str">
        <f>IF(F1673="","",VLOOKUP(F1673,[5]All_LTMN_Lookups!J1675:K2897,2,FALSE))</f>
        <v/>
      </c>
      <c r="Q1673" s="28"/>
      <c r="R1673" s="20"/>
      <c r="S1673" s="20"/>
      <c r="T1673" s="20"/>
      <c r="U1673" s="20"/>
      <c r="V1673" s="20"/>
      <c r="W1673" s="20"/>
      <c r="X1673" s="20"/>
    </row>
    <row r="1674" spans="5:24" s="27" customFormat="1" ht="14.25" customHeight="1" x14ac:dyDescent="0.35">
      <c r="E1674" s="27" t="str">
        <f>IF(F1674="","",VLOOKUP(F1674,[5]All_LTMN_Lookups!J1676:K2898,2,FALSE))</f>
        <v/>
      </c>
      <c r="Q1674" s="28"/>
      <c r="R1674" s="20"/>
      <c r="S1674" s="20"/>
      <c r="T1674" s="20"/>
      <c r="U1674" s="20"/>
      <c r="V1674" s="20"/>
      <c r="W1674" s="20"/>
      <c r="X1674" s="20"/>
    </row>
    <row r="1675" spans="5:24" s="27" customFormat="1" ht="14.25" customHeight="1" x14ac:dyDescent="0.35">
      <c r="E1675" s="27" t="str">
        <f>IF(F1675="","",VLOOKUP(F1675,[5]All_LTMN_Lookups!J1677:K2899,2,FALSE))</f>
        <v/>
      </c>
      <c r="Q1675" s="28"/>
      <c r="R1675" s="20"/>
      <c r="S1675" s="20"/>
      <c r="T1675" s="20"/>
      <c r="U1675" s="20"/>
      <c r="V1675" s="20"/>
      <c r="W1675" s="20"/>
      <c r="X1675" s="20"/>
    </row>
    <row r="1676" spans="5:24" s="27" customFormat="1" ht="14.25" customHeight="1" x14ac:dyDescent="0.35">
      <c r="E1676" s="27" t="str">
        <f>IF(F1676="","",VLOOKUP(F1676,[5]All_LTMN_Lookups!J1678:K2900,2,FALSE))</f>
        <v/>
      </c>
      <c r="Q1676" s="28"/>
      <c r="R1676" s="20"/>
      <c r="S1676" s="20"/>
      <c r="T1676" s="20"/>
      <c r="U1676" s="20"/>
      <c r="V1676" s="20"/>
      <c r="W1676" s="20"/>
      <c r="X1676" s="20"/>
    </row>
    <row r="1677" spans="5:24" s="27" customFormat="1" ht="14.25" customHeight="1" x14ac:dyDescent="0.35">
      <c r="E1677" s="27" t="str">
        <f>IF(F1677="","",VLOOKUP(F1677,[5]All_LTMN_Lookups!J1679:K2901,2,FALSE))</f>
        <v/>
      </c>
      <c r="Q1677" s="28"/>
      <c r="R1677" s="20"/>
      <c r="S1677" s="20"/>
      <c r="T1677" s="20"/>
      <c r="U1677" s="20"/>
      <c r="V1677" s="20"/>
      <c r="W1677" s="20"/>
      <c r="X1677" s="20"/>
    </row>
    <row r="1678" spans="5:24" s="27" customFormat="1" ht="14.25" customHeight="1" x14ac:dyDescent="0.35">
      <c r="E1678" s="27" t="str">
        <f>IF(F1678="","",VLOOKUP(F1678,[5]All_LTMN_Lookups!J1680:K2902,2,FALSE))</f>
        <v/>
      </c>
      <c r="Q1678" s="28"/>
      <c r="R1678" s="20"/>
      <c r="S1678" s="20"/>
      <c r="T1678" s="20"/>
      <c r="U1678" s="20"/>
      <c r="V1678" s="20"/>
      <c r="W1678" s="20"/>
      <c r="X1678" s="20"/>
    </row>
    <row r="1679" spans="5:24" s="27" customFormat="1" ht="14.25" customHeight="1" x14ac:dyDescent="0.35">
      <c r="E1679" s="27" t="str">
        <f>IF(F1679="","",VLOOKUP(F1679,[5]All_LTMN_Lookups!J1681:K2903,2,FALSE))</f>
        <v/>
      </c>
      <c r="Q1679" s="28"/>
      <c r="R1679" s="20"/>
      <c r="S1679" s="20"/>
      <c r="T1679" s="20"/>
      <c r="U1679" s="20"/>
      <c r="V1679" s="20"/>
      <c r="W1679" s="20"/>
      <c r="X1679" s="20"/>
    </row>
    <row r="1680" spans="5:24" s="27" customFormat="1" ht="14.25" customHeight="1" x14ac:dyDescent="0.35">
      <c r="E1680" s="27" t="str">
        <f>IF(F1680="","",VLOOKUP(F1680,[5]All_LTMN_Lookups!J1682:K2904,2,FALSE))</f>
        <v/>
      </c>
      <c r="Q1680" s="28"/>
      <c r="R1680" s="20"/>
      <c r="S1680" s="20"/>
      <c r="T1680" s="20"/>
      <c r="U1680" s="20"/>
      <c r="V1680" s="20"/>
      <c r="W1680" s="20"/>
      <c r="X1680" s="20"/>
    </row>
    <row r="1681" spans="5:24" s="27" customFormat="1" ht="14.25" customHeight="1" x14ac:dyDescent="0.35">
      <c r="E1681" s="27" t="str">
        <f>IF(F1681="","",VLOOKUP(F1681,[5]All_LTMN_Lookups!J1683:K2905,2,FALSE))</f>
        <v/>
      </c>
      <c r="Q1681" s="28"/>
      <c r="R1681" s="20"/>
      <c r="S1681" s="20"/>
      <c r="T1681" s="20"/>
      <c r="U1681" s="20"/>
      <c r="V1681" s="20"/>
      <c r="W1681" s="20"/>
      <c r="X1681" s="20"/>
    </row>
    <row r="1682" spans="5:24" s="27" customFormat="1" ht="14.25" customHeight="1" x14ac:dyDescent="0.35">
      <c r="E1682" s="27" t="str">
        <f>IF(F1682="","",VLOOKUP(F1682,[5]All_LTMN_Lookups!J1684:K2906,2,FALSE))</f>
        <v/>
      </c>
      <c r="Q1682" s="28"/>
      <c r="R1682" s="20"/>
      <c r="S1682" s="20"/>
      <c r="T1682" s="20"/>
      <c r="U1682" s="20"/>
      <c r="V1682" s="20"/>
      <c r="W1682" s="20"/>
      <c r="X1682" s="20"/>
    </row>
    <row r="1683" spans="5:24" s="27" customFormat="1" ht="14.25" customHeight="1" x14ac:dyDescent="0.35">
      <c r="E1683" s="27" t="str">
        <f>IF(F1683="","",VLOOKUP(F1683,[5]All_LTMN_Lookups!J1685:K2907,2,FALSE))</f>
        <v/>
      </c>
      <c r="Q1683" s="28"/>
      <c r="R1683" s="20"/>
      <c r="S1683" s="20"/>
      <c r="T1683" s="20"/>
      <c r="U1683" s="20"/>
      <c r="V1683" s="20"/>
      <c r="W1683" s="20"/>
      <c r="X1683" s="20"/>
    </row>
    <row r="1684" spans="5:24" s="27" customFormat="1" ht="14.25" customHeight="1" x14ac:dyDescent="0.35">
      <c r="E1684" s="27" t="str">
        <f>IF(F1684="","",VLOOKUP(F1684,[5]All_LTMN_Lookups!J1686:K2908,2,FALSE))</f>
        <v/>
      </c>
      <c r="Q1684" s="28"/>
      <c r="R1684" s="20"/>
      <c r="S1684" s="20"/>
      <c r="T1684" s="20"/>
      <c r="U1684" s="20"/>
      <c r="V1684" s="20"/>
      <c r="W1684" s="20"/>
      <c r="X1684" s="20"/>
    </row>
    <row r="1685" spans="5:24" s="27" customFormat="1" ht="14.25" customHeight="1" x14ac:dyDescent="0.35">
      <c r="E1685" s="27" t="str">
        <f>IF(F1685="","",VLOOKUP(F1685,[5]All_LTMN_Lookups!J1687:K2909,2,FALSE))</f>
        <v/>
      </c>
      <c r="Q1685" s="28"/>
      <c r="R1685" s="20"/>
      <c r="S1685" s="20"/>
      <c r="T1685" s="20"/>
      <c r="U1685" s="20"/>
      <c r="V1685" s="20"/>
      <c r="W1685" s="20"/>
      <c r="X1685" s="20"/>
    </row>
    <row r="1686" spans="5:24" s="27" customFormat="1" ht="14.25" customHeight="1" x14ac:dyDescent="0.35">
      <c r="E1686" s="27" t="str">
        <f>IF(F1686="","",VLOOKUP(F1686,[5]All_LTMN_Lookups!J1688:K2910,2,FALSE))</f>
        <v/>
      </c>
      <c r="Q1686" s="28"/>
      <c r="R1686" s="20"/>
      <c r="S1686" s="20"/>
      <c r="T1686" s="20"/>
      <c r="U1686" s="20"/>
      <c r="V1686" s="20"/>
      <c r="W1686" s="20"/>
      <c r="X1686" s="20"/>
    </row>
    <row r="1687" spans="5:24" s="27" customFormat="1" ht="14.25" customHeight="1" x14ac:dyDescent="0.35">
      <c r="E1687" s="27" t="str">
        <f>IF(F1687="","",VLOOKUP(F1687,[5]All_LTMN_Lookups!J1689:K2911,2,FALSE))</f>
        <v/>
      </c>
      <c r="Q1687" s="28"/>
      <c r="R1687" s="20"/>
      <c r="S1687" s="20"/>
      <c r="T1687" s="20"/>
      <c r="U1687" s="20"/>
      <c r="V1687" s="20"/>
      <c r="W1687" s="20"/>
      <c r="X1687" s="20"/>
    </row>
    <row r="1688" spans="5:24" s="27" customFormat="1" ht="14.25" customHeight="1" x14ac:dyDescent="0.35">
      <c r="E1688" s="27" t="str">
        <f>IF(F1688="","",VLOOKUP(F1688,[5]All_LTMN_Lookups!J1690:K2912,2,FALSE))</f>
        <v/>
      </c>
      <c r="Q1688" s="28"/>
      <c r="R1688" s="20"/>
      <c r="S1688" s="20"/>
      <c r="T1688" s="20"/>
      <c r="U1688" s="20"/>
      <c r="V1688" s="20"/>
      <c r="W1688" s="20"/>
      <c r="X1688" s="20"/>
    </row>
    <row r="1689" spans="5:24" s="27" customFormat="1" ht="14.25" customHeight="1" x14ac:dyDescent="0.35">
      <c r="E1689" s="27" t="str">
        <f>IF(F1689="","",VLOOKUP(F1689,[5]All_LTMN_Lookups!J1691:K2913,2,FALSE))</f>
        <v/>
      </c>
      <c r="Q1689" s="28"/>
      <c r="R1689" s="20"/>
      <c r="S1689" s="20"/>
      <c r="T1689" s="20"/>
      <c r="U1689" s="20"/>
      <c r="V1689" s="20"/>
      <c r="W1689" s="20"/>
      <c r="X1689" s="20"/>
    </row>
    <row r="1690" spans="5:24" s="27" customFormat="1" ht="14.25" customHeight="1" x14ac:dyDescent="0.35">
      <c r="E1690" s="27" t="str">
        <f>IF(F1690="","",VLOOKUP(F1690,[5]All_LTMN_Lookups!J1692:K2914,2,FALSE))</f>
        <v/>
      </c>
      <c r="Q1690" s="28"/>
      <c r="R1690" s="20"/>
      <c r="S1690" s="20"/>
      <c r="T1690" s="20"/>
      <c r="U1690" s="20"/>
      <c r="V1690" s="20"/>
      <c r="W1690" s="20"/>
      <c r="X1690" s="20"/>
    </row>
    <row r="1691" spans="5:24" s="27" customFormat="1" ht="14.25" customHeight="1" x14ac:dyDescent="0.35">
      <c r="E1691" s="27" t="str">
        <f>IF(F1691="","",VLOOKUP(F1691,[5]All_LTMN_Lookups!J1693:K2915,2,FALSE))</f>
        <v/>
      </c>
      <c r="Q1691" s="28"/>
      <c r="R1691" s="20"/>
      <c r="S1691" s="20"/>
      <c r="T1691" s="20"/>
      <c r="U1691" s="20"/>
      <c r="V1691" s="20"/>
      <c r="W1691" s="20"/>
      <c r="X1691" s="20"/>
    </row>
    <row r="1692" spans="5:24" s="27" customFormat="1" ht="14.25" customHeight="1" x14ac:dyDescent="0.35">
      <c r="E1692" s="27" t="str">
        <f>IF(F1692="","",VLOOKUP(F1692,[5]All_LTMN_Lookups!J1694:K2916,2,FALSE))</f>
        <v/>
      </c>
      <c r="Q1692" s="28"/>
      <c r="R1692" s="20"/>
      <c r="S1692" s="20"/>
      <c r="T1692" s="20"/>
      <c r="U1692" s="20"/>
      <c r="V1692" s="20"/>
      <c r="W1692" s="20"/>
      <c r="X1692" s="20"/>
    </row>
    <row r="1693" spans="5:24" s="27" customFormat="1" ht="14.25" customHeight="1" x14ac:dyDescent="0.35">
      <c r="E1693" s="27" t="str">
        <f>IF(F1693="","",VLOOKUP(F1693,[5]All_LTMN_Lookups!J1695:K2917,2,FALSE))</f>
        <v/>
      </c>
      <c r="Q1693" s="28"/>
      <c r="R1693" s="20"/>
      <c r="S1693" s="20"/>
      <c r="T1693" s="20"/>
      <c r="U1693" s="20"/>
      <c r="V1693" s="20"/>
      <c r="W1693" s="20"/>
      <c r="X1693" s="20"/>
    </row>
    <row r="1694" spans="5:24" s="27" customFormat="1" ht="14.25" customHeight="1" x14ac:dyDescent="0.35">
      <c r="E1694" s="27" t="str">
        <f>IF(F1694="","",VLOOKUP(F1694,[5]All_LTMN_Lookups!J1696:K2918,2,FALSE))</f>
        <v/>
      </c>
      <c r="Q1694" s="28"/>
      <c r="R1694" s="20"/>
      <c r="S1694" s="20"/>
      <c r="T1694" s="20"/>
      <c r="U1694" s="20"/>
      <c r="V1694" s="20"/>
      <c r="W1694" s="20"/>
      <c r="X1694" s="20"/>
    </row>
    <row r="1695" spans="5:24" s="27" customFormat="1" ht="14.25" customHeight="1" x14ac:dyDescent="0.35">
      <c r="E1695" s="27" t="str">
        <f>IF(F1695="","",VLOOKUP(F1695,[5]All_LTMN_Lookups!J1697:K2919,2,FALSE))</f>
        <v/>
      </c>
      <c r="Q1695" s="28"/>
      <c r="R1695" s="20"/>
      <c r="S1695" s="20"/>
      <c r="T1695" s="20"/>
      <c r="U1695" s="20"/>
      <c r="V1695" s="20"/>
      <c r="W1695" s="20"/>
      <c r="X1695" s="20"/>
    </row>
    <row r="1696" spans="5:24" s="27" customFormat="1" ht="14.25" customHeight="1" x14ac:dyDescent="0.35">
      <c r="E1696" s="27" t="str">
        <f>IF(F1696="","",VLOOKUP(F1696,[5]All_LTMN_Lookups!J1698:K2920,2,FALSE))</f>
        <v/>
      </c>
      <c r="Q1696" s="28"/>
      <c r="R1696" s="20"/>
      <c r="S1696" s="20"/>
      <c r="T1696" s="20"/>
      <c r="U1696" s="20"/>
      <c r="V1696" s="20"/>
      <c r="W1696" s="20"/>
      <c r="X1696" s="20"/>
    </row>
    <row r="1697" spans="5:24" s="27" customFormat="1" ht="14.25" customHeight="1" x14ac:dyDescent="0.35">
      <c r="E1697" s="27" t="str">
        <f>IF(F1697="","",VLOOKUP(F1697,[5]All_LTMN_Lookups!J1699:K2921,2,FALSE))</f>
        <v/>
      </c>
      <c r="Q1697" s="28"/>
      <c r="R1697" s="20"/>
      <c r="S1697" s="20"/>
      <c r="T1697" s="20"/>
      <c r="U1697" s="20"/>
      <c r="V1697" s="20"/>
      <c r="W1697" s="20"/>
      <c r="X1697" s="20"/>
    </row>
    <row r="1698" spans="5:24" s="27" customFormat="1" ht="14.25" customHeight="1" x14ac:dyDescent="0.35">
      <c r="E1698" s="27" t="str">
        <f>IF(F1698="","",VLOOKUP(F1698,[5]All_LTMN_Lookups!J1700:K2922,2,FALSE))</f>
        <v/>
      </c>
      <c r="Q1698" s="28"/>
      <c r="R1698" s="20"/>
      <c r="S1698" s="20"/>
      <c r="T1698" s="20"/>
      <c r="U1698" s="20"/>
      <c r="V1698" s="20"/>
      <c r="W1698" s="20"/>
      <c r="X1698" s="20"/>
    </row>
    <row r="1699" spans="5:24" s="27" customFormat="1" ht="14.25" customHeight="1" x14ac:dyDescent="0.35">
      <c r="E1699" s="27" t="str">
        <f>IF(F1699="","",VLOOKUP(F1699,[5]All_LTMN_Lookups!J1701:K2923,2,FALSE))</f>
        <v/>
      </c>
      <c r="Q1699" s="28"/>
      <c r="R1699" s="20"/>
      <c r="S1699" s="20"/>
      <c r="T1699" s="20"/>
      <c r="U1699" s="20"/>
      <c r="V1699" s="20"/>
      <c r="W1699" s="20"/>
      <c r="X1699" s="20"/>
    </row>
    <row r="1700" spans="5:24" s="27" customFormat="1" ht="14.25" customHeight="1" x14ac:dyDescent="0.35">
      <c r="E1700" s="27" t="str">
        <f>IF(F1700="","",VLOOKUP(F1700,[5]All_LTMN_Lookups!J1702:K2924,2,FALSE))</f>
        <v/>
      </c>
      <c r="Q1700" s="28"/>
      <c r="R1700" s="20"/>
      <c r="S1700" s="20"/>
      <c r="T1700" s="20"/>
      <c r="U1700" s="20"/>
      <c r="V1700" s="20"/>
      <c r="W1700" s="20"/>
      <c r="X1700" s="20"/>
    </row>
    <row r="1701" spans="5:24" s="27" customFormat="1" ht="14.25" customHeight="1" x14ac:dyDescent="0.35">
      <c r="E1701" s="27" t="str">
        <f>IF(F1701="","",VLOOKUP(F1701,[5]All_LTMN_Lookups!J1703:K2925,2,FALSE))</f>
        <v/>
      </c>
      <c r="Q1701" s="28"/>
      <c r="R1701" s="20"/>
      <c r="S1701" s="20"/>
      <c r="T1701" s="20"/>
      <c r="U1701" s="20"/>
      <c r="V1701" s="20"/>
      <c r="W1701" s="20"/>
      <c r="X1701" s="20"/>
    </row>
    <row r="1702" spans="5:24" s="27" customFormat="1" ht="14.25" customHeight="1" x14ac:dyDescent="0.35">
      <c r="E1702" s="27" t="str">
        <f>IF(F1702="","",VLOOKUP(F1702,[5]All_LTMN_Lookups!J1704:K2926,2,FALSE))</f>
        <v/>
      </c>
      <c r="Q1702" s="28"/>
      <c r="R1702" s="20"/>
      <c r="S1702" s="20"/>
      <c r="T1702" s="20"/>
      <c r="U1702" s="20"/>
      <c r="V1702" s="20"/>
      <c r="W1702" s="20"/>
      <c r="X1702" s="20"/>
    </row>
    <row r="1703" spans="5:24" s="27" customFormat="1" ht="14.25" customHeight="1" x14ac:dyDescent="0.35">
      <c r="E1703" s="27" t="str">
        <f>IF(F1703="","",VLOOKUP(F1703,[5]All_LTMN_Lookups!J1705:K2927,2,FALSE))</f>
        <v/>
      </c>
      <c r="Q1703" s="28"/>
      <c r="R1703" s="20"/>
      <c r="S1703" s="20"/>
      <c r="T1703" s="20"/>
      <c r="U1703" s="20"/>
      <c r="V1703" s="20"/>
      <c r="W1703" s="20"/>
      <c r="X1703" s="20"/>
    </row>
    <row r="1704" spans="5:24" s="27" customFormat="1" ht="14.25" customHeight="1" x14ac:dyDescent="0.35">
      <c r="E1704" s="27" t="str">
        <f>IF(F1704="","",VLOOKUP(F1704,[5]All_LTMN_Lookups!J1706:K2928,2,FALSE))</f>
        <v/>
      </c>
      <c r="Q1704" s="28"/>
      <c r="R1704" s="20"/>
      <c r="S1704" s="20"/>
      <c r="T1704" s="20"/>
      <c r="U1704" s="20"/>
      <c r="V1704" s="20"/>
      <c r="W1704" s="20"/>
      <c r="X1704" s="20"/>
    </row>
    <row r="1705" spans="5:24" s="27" customFormat="1" ht="14.25" customHeight="1" x14ac:dyDescent="0.35">
      <c r="E1705" s="27" t="str">
        <f>IF(F1705="","",VLOOKUP(F1705,[5]All_LTMN_Lookups!J1707:K2929,2,FALSE))</f>
        <v/>
      </c>
      <c r="Q1705" s="28"/>
      <c r="R1705" s="20"/>
      <c r="S1705" s="20"/>
      <c r="T1705" s="20"/>
      <c r="U1705" s="20"/>
      <c r="V1705" s="20"/>
      <c r="W1705" s="20"/>
      <c r="X1705" s="20"/>
    </row>
    <row r="1706" spans="5:24" s="27" customFormat="1" ht="14.25" customHeight="1" x14ac:dyDescent="0.35">
      <c r="E1706" s="27" t="str">
        <f>IF(F1706="","",VLOOKUP(F1706,[5]All_LTMN_Lookups!J1708:K2930,2,FALSE))</f>
        <v/>
      </c>
      <c r="Q1706" s="28"/>
      <c r="R1706" s="20"/>
      <c r="S1706" s="20"/>
      <c r="T1706" s="20"/>
      <c r="U1706" s="20"/>
      <c r="V1706" s="20"/>
      <c r="W1706" s="20"/>
      <c r="X1706" s="20"/>
    </row>
    <row r="1707" spans="5:24" s="27" customFormat="1" ht="14.25" customHeight="1" x14ac:dyDescent="0.35">
      <c r="E1707" s="27" t="str">
        <f>IF(F1707="","",VLOOKUP(F1707,[5]All_LTMN_Lookups!J1709:K2931,2,FALSE))</f>
        <v/>
      </c>
      <c r="Q1707" s="28"/>
      <c r="R1707" s="20"/>
      <c r="S1707" s="20"/>
      <c r="T1707" s="20"/>
      <c r="U1707" s="20"/>
      <c r="V1707" s="20"/>
      <c r="W1707" s="20"/>
      <c r="X1707" s="20"/>
    </row>
    <row r="1708" spans="5:24" s="27" customFormat="1" ht="14.25" customHeight="1" x14ac:dyDescent="0.35">
      <c r="E1708" s="27" t="str">
        <f>IF(F1708="","",VLOOKUP(F1708,[5]All_LTMN_Lookups!J1710:K2932,2,FALSE))</f>
        <v/>
      </c>
      <c r="Q1708" s="28"/>
      <c r="R1708" s="20"/>
      <c r="S1708" s="20"/>
      <c r="T1708" s="20"/>
      <c r="U1708" s="20"/>
      <c r="V1708" s="20"/>
      <c r="W1708" s="20"/>
      <c r="X1708" s="20"/>
    </row>
    <row r="1709" spans="5:24" s="27" customFormat="1" ht="14.25" customHeight="1" x14ac:dyDescent="0.35">
      <c r="E1709" s="27" t="str">
        <f>IF(F1709="","",VLOOKUP(F1709,[5]All_LTMN_Lookups!J1711:K2933,2,FALSE))</f>
        <v/>
      </c>
      <c r="Q1709" s="28"/>
      <c r="R1709" s="20"/>
      <c r="S1709" s="20"/>
      <c r="T1709" s="20"/>
      <c r="U1709" s="20"/>
      <c r="V1709" s="20"/>
      <c r="W1709" s="20"/>
      <c r="X1709" s="20"/>
    </row>
    <row r="1710" spans="5:24" s="27" customFormat="1" ht="14.25" customHeight="1" x14ac:dyDescent="0.35">
      <c r="E1710" s="27" t="str">
        <f>IF(F1710="","",VLOOKUP(F1710,[5]All_LTMN_Lookups!J1712:K2934,2,FALSE))</f>
        <v/>
      </c>
      <c r="Q1710" s="28"/>
      <c r="R1710" s="20"/>
      <c r="S1710" s="20"/>
      <c r="T1710" s="20"/>
      <c r="U1710" s="20"/>
      <c r="V1710" s="20"/>
      <c r="W1710" s="20"/>
      <c r="X1710" s="20"/>
    </row>
    <row r="1711" spans="5:24" s="27" customFormat="1" ht="14.25" customHeight="1" x14ac:dyDescent="0.35">
      <c r="E1711" s="27" t="str">
        <f>IF(F1711="","",VLOOKUP(F1711,[5]All_LTMN_Lookups!J1713:K2935,2,FALSE))</f>
        <v/>
      </c>
      <c r="Q1711" s="28"/>
      <c r="R1711" s="20"/>
      <c r="S1711" s="20"/>
      <c r="T1711" s="20"/>
      <c r="U1711" s="20"/>
      <c r="V1711" s="20"/>
      <c r="W1711" s="20"/>
      <c r="X1711" s="20"/>
    </row>
    <row r="1712" spans="5:24" s="27" customFormat="1" ht="14.25" customHeight="1" x14ac:dyDescent="0.35">
      <c r="E1712" s="27" t="str">
        <f>IF(F1712="","",VLOOKUP(F1712,[5]All_LTMN_Lookups!J1714:K2936,2,FALSE))</f>
        <v/>
      </c>
      <c r="Q1712" s="28"/>
      <c r="R1712" s="20"/>
      <c r="S1712" s="20"/>
      <c r="T1712" s="20"/>
      <c r="U1712" s="20"/>
      <c r="V1712" s="20"/>
      <c r="W1712" s="20"/>
      <c r="X1712" s="20"/>
    </row>
    <row r="1713" spans="5:24" s="27" customFormat="1" ht="14.25" customHeight="1" x14ac:dyDescent="0.35">
      <c r="E1713" s="27" t="str">
        <f>IF(F1713="","",VLOOKUP(F1713,[5]All_LTMN_Lookups!J1715:K2937,2,FALSE))</f>
        <v/>
      </c>
      <c r="Q1713" s="28"/>
      <c r="R1713" s="20"/>
      <c r="S1713" s="20"/>
      <c r="T1713" s="20"/>
      <c r="U1713" s="20"/>
      <c r="V1713" s="20"/>
      <c r="W1713" s="20"/>
      <c r="X1713" s="20"/>
    </row>
    <row r="1714" spans="5:24" s="27" customFormat="1" ht="14.25" customHeight="1" x14ac:dyDescent="0.35">
      <c r="E1714" s="27" t="str">
        <f>IF(F1714="","",VLOOKUP(F1714,[5]All_LTMN_Lookups!J1716:K2938,2,FALSE))</f>
        <v/>
      </c>
      <c r="Q1714" s="28"/>
      <c r="R1714" s="20"/>
      <c r="S1714" s="20"/>
      <c r="T1714" s="20"/>
      <c r="U1714" s="20"/>
      <c r="V1714" s="20"/>
      <c r="W1714" s="20"/>
      <c r="X1714" s="20"/>
    </row>
    <row r="1715" spans="5:24" s="27" customFormat="1" ht="14.25" customHeight="1" x14ac:dyDescent="0.35">
      <c r="E1715" s="27" t="str">
        <f>IF(F1715="","",VLOOKUP(F1715,[5]All_LTMN_Lookups!J1717:K2939,2,FALSE))</f>
        <v/>
      </c>
      <c r="Q1715" s="28"/>
      <c r="R1715" s="20"/>
      <c r="S1715" s="20"/>
      <c r="T1715" s="20"/>
      <c r="U1715" s="20"/>
      <c r="V1715" s="20"/>
      <c r="W1715" s="20"/>
      <c r="X1715" s="20"/>
    </row>
    <row r="1716" spans="5:24" s="27" customFormat="1" ht="14.25" customHeight="1" x14ac:dyDescent="0.35">
      <c r="E1716" s="27" t="str">
        <f>IF(F1716="","",VLOOKUP(F1716,[5]All_LTMN_Lookups!J1718:K2940,2,FALSE))</f>
        <v/>
      </c>
      <c r="Q1716" s="28"/>
      <c r="R1716" s="20"/>
      <c r="S1716" s="20"/>
      <c r="T1716" s="20"/>
      <c r="U1716" s="20"/>
      <c r="V1716" s="20"/>
      <c r="W1716" s="20"/>
      <c r="X1716" s="20"/>
    </row>
    <row r="1717" spans="5:24" s="27" customFormat="1" ht="14.25" customHeight="1" x14ac:dyDescent="0.35">
      <c r="E1717" s="27" t="str">
        <f>IF(F1717="","",VLOOKUP(F1717,[5]All_LTMN_Lookups!J1719:K2941,2,FALSE))</f>
        <v/>
      </c>
      <c r="Q1717" s="28"/>
      <c r="R1717" s="20"/>
      <c r="S1717" s="20"/>
      <c r="T1717" s="20"/>
      <c r="U1717" s="20"/>
      <c r="V1717" s="20"/>
      <c r="W1717" s="20"/>
      <c r="X1717" s="20"/>
    </row>
    <row r="1718" spans="5:24" s="27" customFormat="1" ht="14.25" customHeight="1" x14ac:dyDescent="0.35">
      <c r="E1718" s="27" t="str">
        <f>IF(F1718="","",VLOOKUP(F1718,[5]All_LTMN_Lookups!J1720:K2942,2,FALSE))</f>
        <v/>
      </c>
      <c r="Q1718" s="28"/>
      <c r="R1718" s="20"/>
      <c r="S1718" s="20"/>
      <c r="T1718" s="20"/>
      <c r="U1718" s="20"/>
      <c r="V1718" s="20"/>
      <c r="W1718" s="20"/>
      <c r="X1718" s="20"/>
    </row>
    <row r="1719" spans="5:24" s="27" customFormat="1" ht="14.25" customHeight="1" x14ac:dyDescent="0.35">
      <c r="E1719" s="27" t="str">
        <f>IF(F1719="","",VLOOKUP(F1719,[5]All_LTMN_Lookups!J1721:K2943,2,FALSE))</f>
        <v/>
      </c>
      <c r="Q1719" s="28"/>
      <c r="R1719" s="20"/>
      <c r="S1719" s="20"/>
      <c r="T1719" s="20"/>
      <c r="U1719" s="20"/>
      <c r="V1719" s="20"/>
      <c r="W1719" s="20"/>
      <c r="X1719" s="20"/>
    </row>
    <row r="1720" spans="5:24" s="27" customFormat="1" ht="14.25" customHeight="1" x14ac:dyDescent="0.35">
      <c r="E1720" s="27" t="str">
        <f>IF(F1720="","",VLOOKUP(F1720,[5]All_LTMN_Lookups!J1722:K2944,2,FALSE))</f>
        <v/>
      </c>
      <c r="Q1720" s="28"/>
      <c r="R1720" s="20"/>
      <c r="S1720" s="20"/>
      <c r="T1720" s="20"/>
      <c r="U1720" s="20"/>
      <c r="V1720" s="20"/>
      <c r="W1720" s="20"/>
      <c r="X1720" s="20"/>
    </row>
    <row r="1721" spans="5:24" s="27" customFormat="1" ht="14.25" customHeight="1" x14ac:dyDescent="0.35">
      <c r="E1721" s="27" t="str">
        <f>IF(F1721="","",VLOOKUP(F1721,[5]All_LTMN_Lookups!J1723:K2945,2,FALSE))</f>
        <v/>
      </c>
      <c r="Q1721" s="28"/>
      <c r="R1721" s="20"/>
      <c r="S1721" s="20"/>
      <c r="T1721" s="20"/>
      <c r="U1721" s="20"/>
      <c r="V1721" s="20"/>
      <c r="W1721" s="20"/>
      <c r="X1721" s="20"/>
    </row>
    <row r="1722" spans="5:24" s="27" customFormat="1" ht="14.25" customHeight="1" x14ac:dyDescent="0.35">
      <c r="E1722" s="27" t="str">
        <f>IF(F1722="","",VLOOKUP(F1722,[5]All_LTMN_Lookups!J1724:K2946,2,FALSE))</f>
        <v/>
      </c>
      <c r="Q1722" s="28"/>
      <c r="R1722" s="20"/>
      <c r="S1722" s="20"/>
      <c r="T1722" s="20"/>
      <c r="U1722" s="20"/>
      <c r="V1722" s="20"/>
      <c r="W1722" s="20"/>
      <c r="X1722" s="20"/>
    </row>
    <row r="1723" spans="5:24" s="27" customFormat="1" ht="14.25" customHeight="1" x14ac:dyDescent="0.35">
      <c r="E1723" s="27" t="str">
        <f>IF(F1723="","",VLOOKUP(F1723,[5]All_LTMN_Lookups!J1725:K2947,2,FALSE))</f>
        <v/>
      </c>
      <c r="Q1723" s="28"/>
      <c r="R1723" s="20"/>
      <c r="S1723" s="20"/>
      <c r="T1723" s="20"/>
      <c r="U1723" s="20"/>
      <c r="V1723" s="20"/>
      <c r="W1723" s="20"/>
      <c r="X1723" s="20"/>
    </row>
    <row r="1724" spans="5:24" s="27" customFormat="1" ht="14.25" customHeight="1" x14ac:dyDescent="0.35">
      <c r="E1724" s="27" t="str">
        <f>IF(F1724="","",VLOOKUP(F1724,[5]All_LTMN_Lookups!J1726:K2948,2,FALSE))</f>
        <v/>
      </c>
      <c r="Q1724" s="28"/>
      <c r="R1724" s="20"/>
      <c r="S1724" s="20"/>
      <c r="T1724" s="20"/>
      <c r="U1724" s="20"/>
      <c r="V1724" s="20"/>
      <c r="W1724" s="20"/>
      <c r="X1724" s="20"/>
    </row>
    <row r="1725" spans="5:24" s="27" customFormat="1" ht="14.25" customHeight="1" x14ac:dyDescent="0.35">
      <c r="E1725" s="27" t="str">
        <f>IF(F1725="","",VLOOKUP(F1725,[5]All_LTMN_Lookups!J1727:K2949,2,FALSE))</f>
        <v/>
      </c>
      <c r="Q1725" s="28"/>
      <c r="R1725" s="20"/>
      <c r="S1725" s="20"/>
      <c r="T1725" s="20"/>
      <c r="U1725" s="20"/>
      <c r="V1725" s="20"/>
      <c r="W1725" s="20"/>
      <c r="X1725" s="20"/>
    </row>
    <row r="1726" spans="5:24" s="27" customFormat="1" ht="14.25" customHeight="1" x14ac:dyDescent="0.35">
      <c r="E1726" s="27" t="str">
        <f>IF(F1726="","",VLOOKUP(F1726,[5]All_LTMN_Lookups!J1728:K2950,2,FALSE))</f>
        <v/>
      </c>
      <c r="Q1726" s="28"/>
      <c r="R1726" s="20"/>
      <c r="S1726" s="20"/>
      <c r="T1726" s="20"/>
      <c r="U1726" s="20"/>
      <c r="V1726" s="20"/>
      <c r="W1726" s="20"/>
      <c r="X1726" s="20"/>
    </row>
    <row r="1727" spans="5:24" s="27" customFormat="1" ht="14.25" customHeight="1" x14ac:dyDescent="0.35">
      <c r="E1727" s="27" t="str">
        <f>IF(F1727="","",VLOOKUP(F1727,[5]All_LTMN_Lookups!J1729:K2951,2,FALSE))</f>
        <v/>
      </c>
      <c r="Q1727" s="28"/>
      <c r="R1727" s="20"/>
      <c r="S1727" s="20"/>
      <c r="T1727" s="20"/>
      <c r="U1727" s="20"/>
      <c r="V1727" s="20"/>
      <c r="W1727" s="20"/>
      <c r="X1727" s="20"/>
    </row>
    <row r="1728" spans="5:24" s="27" customFormat="1" ht="14.25" customHeight="1" x14ac:dyDescent="0.35">
      <c r="E1728" s="27" t="str">
        <f>IF(F1728="","",VLOOKUP(F1728,[5]All_LTMN_Lookups!J1730:K2952,2,FALSE))</f>
        <v/>
      </c>
      <c r="Q1728" s="28"/>
      <c r="R1728" s="20"/>
      <c r="S1728" s="20"/>
      <c r="T1728" s="20"/>
      <c r="U1728" s="20"/>
      <c r="V1728" s="20"/>
      <c r="W1728" s="20"/>
      <c r="X1728" s="20"/>
    </row>
    <row r="1729" spans="5:24" s="27" customFormat="1" ht="14.25" customHeight="1" x14ac:dyDescent="0.35">
      <c r="E1729" s="27" t="str">
        <f>IF(F1729="","",VLOOKUP(F1729,[5]All_LTMN_Lookups!J1731:K2953,2,FALSE))</f>
        <v/>
      </c>
      <c r="Q1729" s="28"/>
      <c r="R1729" s="20"/>
      <c r="S1729" s="20"/>
      <c r="T1729" s="20"/>
      <c r="U1729" s="20"/>
      <c r="V1729" s="20"/>
      <c r="W1729" s="20"/>
      <c r="X1729" s="20"/>
    </row>
    <row r="1730" spans="5:24" s="27" customFormat="1" ht="14.25" customHeight="1" x14ac:dyDescent="0.35">
      <c r="E1730" s="27" t="str">
        <f>IF(F1730="","",VLOOKUP(F1730,[5]All_LTMN_Lookups!J1732:K2954,2,FALSE))</f>
        <v/>
      </c>
      <c r="Q1730" s="28"/>
      <c r="R1730" s="20"/>
      <c r="S1730" s="20"/>
      <c r="T1730" s="20"/>
      <c r="U1730" s="20"/>
      <c r="V1730" s="20"/>
      <c r="W1730" s="20"/>
      <c r="X1730" s="20"/>
    </row>
    <row r="1731" spans="5:24" s="27" customFormat="1" ht="14.25" customHeight="1" x14ac:dyDescent="0.35">
      <c r="E1731" s="27" t="str">
        <f>IF(F1731="","",VLOOKUP(F1731,[5]All_LTMN_Lookups!J1733:K2955,2,FALSE))</f>
        <v/>
      </c>
      <c r="Q1731" s="28"/>
      <c r="R1731" s="20"/>
      <c r="S1731" s="20"/>
      <c r="T1731" s="20"/>
      <c r="U1731" s="20"/>
      <c r="V1731" s="20"/>
      <c r="W1731" s="20"/>
      <c r="X1731" s="20"/>
    </row>
    <row r="1732" spans="5:24" s="27" customFormat="1" ht="14.25" customHeight="1" x14ac:dyDescent="0.35">
      <c r="E1732" s="27" t="str">
        <f>IF(F1732="","",VLOOKUP(F1732,[5]All_LTMN_Lookups!J1734:K2956,2,FALSE))</f>
        <v/>
      </c>
      <c r="Q1732" s="28"/>
      <c r="R1732" s="20"/>
      <c r="S1732" s="20"/>
      <c r="T1732" s="20"/>
      <c r="U1732" s="20"/>
      <c r="V1732" s="20"/>
      <c r="W1732" s="20"/>
      <c r="X1732" s="20"/>
    </row>
    <row r="1733" spans="5:24" s="27" customFormat="1" ht="14.25" customHeight="1" x14ac:dyDescent="0.35">
      <c r="E1733" s="27" t="str">
        <f>IF(F1733="","",VLOOKUP(F1733,[5]All_LTMN_Lookups!J1735:K2957,2,FALSE))</f>
        <v/>
      </c>
      <c r="Q1733" s="28"/>
      <c r="R1733" s="20"/>
      <c r="S1733" s="20"/>
      <c r="T1733" s="20"/>
      <c r="U1733" s="20"/>
      <c r="V1733" s="20"/>
      <c r="W1733" s="20"/>
      <c r="X1733" s="20"/>
    </row>
    <row r="1734" spans="5:24" s="27" customFormat="1" ht="14.25" customHeight="1" x14ac:dyDescent="0.35">
      <c r="E1734" s="27" t="str">
        <f>IF(F1734="","",VLOOKUP(F1734,[5]All_LTMN_Lookups!J1736:K2958,2,FALSE))</f>
        <v/>
      </c>
      <c r="Q1734" s="28"/>
      <c r="R1734" s="20"/>
      <c r="S1734" s="20"/>
      <c r="T1734" s="20"/>
      <c r="U1734" s="20"/>
      <c r="V1734" s="20"/>
      <c r="W1734" s="20"/>
      <c r="X1734" s="20"/>
    </row>
    <row r="1735" spans="5:24" s="27" customFormat="1" ht="14.25" customHeight="1" x14ac:dyDescent="0.35">
      <c r="E1735" s="27" t="str">
        <f>IF(F1735="","",VLOOKUP(F1735,[5]All_LTMN_Lookups!J1737:K2959,2,FALSE))</f>
        <v/>
      </c>
      <c r="Q1735" s="28"/>
      <c r="R1735" s="20"/>
      <c r="S1735" s="20"/>
      <c r="T1735" s="20"/>
      <c r="U1735" s="20"/>
      <c r="V1735" s="20"/>
      <c r="W1735" s="20"/>
      <c r="X1735" s="20"/>
    </row>
    <row r="1736" spans="5:24" s="27" customFormat="1" ht="14.25" customHeight="1" x14ac:dyDescent="0.35">
      <c r="E1736" s="27" t="str">
        <f>IF(F1736="","",VLOOKUP(F1736,[5]All_LTMN_Lookups!J1738:K2960,2,FALSE))</f>
        <v/>
      </c>
      <c r="Q1736" s="28"/>
      <c r="R1736" s="20"/>
      <c r="S1736" s="20"/>
      <c r="T1736" s="20"/>
      <c r="U1736" s="20"/>
      <c r="V1736" s="20"/>
      <c r="W1736" s="20"/>
      <c r="X1736" s="20"/>
    </row>
    <row r="1737" spans="5:24" s="27" customFormat="1" ht="14.25" customHeight="1" x14ac:dyDescent="0.35">
      <c r="E1737" s="27" t="str">
        <f>IF(F1737="","",VLOOKUP(F1737,[5]All_LTMN_Lookups!J1739:K2961,2,FALSE))</f>
        <v/>
      </c>
      <c r="Q1737" s="28"/>
      <c r="R1737" s="20"/>
      <c r="S1737" s="20"/>
      <c r="T1737" s="20"/>
      <c r="U1737" s="20"/>
      <c r="V1737" s="20"/>
      <c r="W1737" s="20"/>
      <c r="X1737" s="20"/>
    </row>
    <row r="1738" spans="5:24" s="27" customFormat="1" ht="14.25" customHeight="1" x14ac:dyDescent="0.35">
      <c r="E1738" s="27" t="str">
        <f>IF(F1738="","",VLOOKUP(F1738,[5]All_LTMN_Lookups!J1740:K2962,2,FALSE))</f>
        <v/>
      </c>
      <c r="Q1738" s="28"/>
      <c r="R1738" s="20"/>
      <c r="S1738" s="20"/>
      <c r="T1738" s="20"/>
      <c r="U1738" s="20"/>
      <c r="V1738" s="20"/>
      <c r="W1738" s="20"/>
      <c r="X1738" s="20"/>
    </row>
    <row r="1739" spans="5:24" s="27" customFormat="1" ht="14.25" customHeight="1" x14ac:dyDescent="0.35">
      <c r="E1739" s="27" t="str">
        <f>IF(F1739="","",VLOOKUP(F1739,[5]All_LTMN_Lookups!J1741:K2963,2,FALSE))</f>
        <v/>
      </c>
      <c r="Q1739" s="28"/>
      <c r="R1739" s="20"/>
      <c r="S1739" s="20"/>
      <c r="T1739" s="20"/>
      <c r="U1739" s="20"/>
      <c r="V1739" s="20"/>
      <c r="W1739" s="20"/>
      <c r="X1739" s="20"/>
    </row>
    <row r="1740" spans="5:24" s="27" customFormat="1" ht="14.25" customHeight="1" x14ac:dyDescent="0.35">
      <c r="E1740" s="27" t="str">
        <f>IF(F1740="","",VLOOKUP(F1740,[5]All_LTMN_Lookups!J1742:K2964,2,FALSE))</f>
        <v/>
      </c>
      <c r="Q1740" s="28"/>
      <c r="R1740" s="20"/>
      <c r="S1740" s="20"/>
      <c r="T1740" s="20"/>
      <c r="U1740" s="20"/>
      <c r="V1740" s="20"/>
      <c r="W1740" s="20"/>
      <c r="X1740" s="20"/>
    </row>
    <row r="1741" spans="5:24" s="27" customFormat="1" ht="14.25" customHeight="1" x14ac:dyDescent="0.35">
      <c r="E1741" s="27" t="str">
        <f>IF(F1741="","",VLOOKUP(F1741,[5]All_LTMN_Lookups!J1743:K2965,2,FALSE))</f>
        <v/>
      </c>
      <c r="Q1741" s="28"/>
      <c r="R1741" s="20"/>
      <c r="S1741" s="20"/>
      <c r="T1741" s="20"/>
      <c r="U1741" s="20"/>
      <c r="V1741" s="20"/>
      <c r="W1741" s="20"/>
      <c r="X1741" s="20"/>
    </row>
    <row r="1742" spans="5:24" s="27" customFormat="1" ht="14.25" customHeight="1" x14ac:dyDescent="0.35">
      <c r="E1742" s="27" t="str">
        <f>IF(F1742="","",VLOOKUP(F1742,[5]All_LTMN_Lookups!J1744:K2966,2,FALSE))</f>
        <v/>
      </c>
      <c r="Q1742" s="28"/>
      <c r="R1742" s="20"/>
      <c r="S1742" s="20"/>
      <c r="T1742" s="20"/>
      <c r="U1742" s="20"/>
      <c r="V1742" s="20"/>
      <c r="W1742" s="20"/>
      <c r="X1742" s="20"/>
    </row>
    <row r="1743" spans="5:24" s="27" customFormat="1" ht="14.25" customHeight="1" x14ac:dyDescent="0.35">
      <c r="E1743" s="27" t="str">
        <f>IF(F1743="","",VLOOKUP(F1743,[5]All_LTMN_Lookups!J1745:K2967,2,FALSE))</f>
        <v/>
      </c>
      <c r="Q1743" s="28"/>
      <c r="R1743" s="20"/>
      <c r="S1743" s="20"/>
      <c r="T1743" s="20"/>
      <c r="U1743" s="20"/>
      <c r="V1743" s="20"/>
      <c r="W1743" s="20"/>
      <c r="X1743" s="20"/>
    </row>
    <row r="1744" spans="5:24" s="27" customFormat="1" ht="14.25" customHeight="1" x14ac:dyDescent="0.35">
      <c r="E1744" s="27" t="str">
        <f>IF(F1744="","",VLOOKUP(F1744,[5]All_LTMN_Lookups!J1746:K2968,2,FALSE))</f>
        <v/>
      </c>
      <c r="Q1744" s="28"/>
      <c r="R1744" s="20"/>
      <c r="S1744" s="20"/>
      <c r="T1744" s="20"/>
      <c r="U1744" s="20"/>
      <c r="V1744" s="20"/>
      <c r="W1744" s="20"/>
      <c r="X1744" s="20"/>
    </row>
    <row r="1745" spans="5:24" s="27" customFormat="1" ht="14.25" customHeight="1" x14ac:dyDescent="0.35">
      <c r="E1745" s="27" t="str">
        <f>IF(F1745="","",VLOOKUP(F1745,[5]All_LTMN_Lookups!J1747:K2969,2,FALSE))</f>
        <v/>
      </c>
      <c r="Q1745" s="28"/>
      <c r="R1745" s="20"/>
      <c r="S1745" s="20"/>
      <c r="T1745" s="20"/>
      <c r="U1745" s="20"/>
      <c r="V1745" s="20"/>
      <c r="W1745" s="20"/>
      <c r="X1745" s="20"/>
    </row>
    <row r="1746" spans="5:24" s="27" customFormat="1" ht="14.25" customHeight="1" x14ac:dyDescent="0.35">
      <c r="E1746" s="27" t="str">
        <f>IF(F1746="","",VLOOKUP(F1746,[5]All_LTMN_Lookups!J1748:K2970,2,FALSE))</f>
        <v/>
      </c>
      <c r="Q1746" s="28"/>
      <c r="R1746" s="20"/>
      <c r="S1746" s="20"/>
      <c r="T1746" s="20"/>
      <c r="U1746" s="20"/>
      <c r="V1746" s="20"/>
      <c r="W1746" s="20"/>
      <c r="X1746" s="20"/>
    </row>
    <row r="1747" spans="5:24" s="27" customFormat="1" ht="14.25" customHeight="1" x14ac:dyDescent="0.35">
      <c r="E1747" s="27" t="str">
        <f>IF(F1747="","",VLOOKUP(F1747,[5]All_LTMN_Lookups!J1749:K2971,2,FALSE))</f>
        <v/>
      </c>
      <c r="Q1747" s="28"/>
      <c r="R1747" s="20"/>
      <c r="S1747" s="20"/>
      <c r="T1747" s="20"/>
      <c r="U1747" s="20"/>
      <c r="V1747" s="20"/>
      <c r="W1747" s="20"/>
      <c r="X1747" s="20"/>
    </row>
    <row r="1748" spans="5:24" s="27" customFormat="1" ht="14.25" customHeight="1" x14ac:dyDescent="0.35">
      <c r="E1748" s="27" t="str">
        <f>IF(F1748="","",VLOOKUP(F1748,[5]All_LTMN_Lookups!J1750:K2972,2,FALSE))</f>
        <v/>
      </c>
      <c r="Q1748" s="28"/>
      <c r="R1748" s="20"/>
      <c r="S1748" s="20"/>
      <c r="T1748" s="20"/>
      <c r="U1748" s="20"/>
      <c r="V1748" s="20"/>
      <c r="W1748" s="20"/>
      <c r="X1748" s="20"/>
    </row>
    <row r="1749" spans="5:24" s="27" customFormat="1" ht="14.25" customHeight="1" x14ac:dyDescent="0.35">
      <c r="E1749" s="27" t="str">
        <f>IF(F1749="","",VLOOKUP(F1749,[5]All_LTMN_Lookups!J1751:K2973,2,FALSE))</f>
        <v/>
      </c>
      <c r="Q1749" s="28"/>
      <c r="R1749" s="20"/>
      <c r="S1749" s="20"/>
      <c r="T1749" s="20"/>
      <c r="U1749" s="20"/>
      <c r="V1749" s="20"/>
      <c r="W1749" s="20"/>
      <c r="X1749" s="20"/>
    </row>
    <row r="1750" spans="5:24" s="27" customFormat="1" ht="14.25" customHeight="1" x14ac:dyDescent="0.35">
      <c r="E1750" s="27" t="str">
        <f>IF(F1750="","",VLOOKUP(F1750,[5]All_LTMN_Lookups!J1752:K2974,2,FALSE))</f>
        <v/>
      </c>
      <c r="Q1750" s="28"/>
      <c r="R1750" s="20"/>
      <c r="S1750" s="20"/>
      <c r="T1750" s="20"/>
      <c r="U1750" s="20"/>
      <c r="V1750" s="20"/>
      <c r="W1750" s="20"/>
      <c r="X1750" s="20"/>
    </row>
    <row r="1751" spans="5:24" s="27" customFormat="1" ht="14.25" customHeight="1" x14ac:dyDescent="0.35">
      <c r="E1751" s="27" t="str">
        <f>IF(F1751="","",VLOOKUP(F1751,[5]All_LTMN_Lookups!J1753:K2975,2,FALSE))</f>
        <v/>
      </c>
      <c r="Q1751" s="28"/>
      <c r="R1751" s="20"/>
      <c r="S1751" s="20"/>
      <c r="T1751" s="20"/>
      <c r="U1751" s="20"/>
      <c r="V1751" s="20"/>
      <c r="W1751" s="20"/>
      <c r="X1751" s="20"/>
    </row>
    <row r="1752" spans="5:24" s="27" customFormat="1" ht="14.25" customHeight="1" x14ac:dyDescent="0.35">
      <c r="E1752" s="27" t="str">
        <f>IF(F1752="","",VLOOKUP(F1752,[5]All_LTMN_Lookups!J1754:K2976,2,FALSE))</f>
        <v/>
      </c>
      <c r="Q1752" s="28"/>
      <c r="R1752" s="20"/>
      <c r="S1752" s="20"/>
      <c r="T1752" s="20"/>
      <c r="U1752" s="20"/>
      <c r="V1752" s="20"/>
      <c r="W1752" s="20"/>
      <c r="X1752" s="20"/>
    </row>
    <row r="1753" spans="5:24" s="27" customFormat="1" ht="14.25" customHeight="1" x14ac:dyDescent="0.35">
      <c r="E1753" s="27" t="str">
        <f>IF(F1753="","",VLOOKUP(F1753,[5]All_LTMN_Lookups!J1755:K2977,2,FALSE))</f>
        <v/>
      </c>
      <c r="Q1753" s="28"/>
      <c r="R1753" s="20"/>
      <c r="S1753" s="20"/>
      <c r="T1753" s="20"/>
      <c r="U1753" s="20"/>
      <c r="V1753" s="20"/>
      <c r="W1753" s="20"/>
      <c r="X1753" s="20"/>
    </row>
    <row r="1754" spans="5:24" s="27" customFormat="1" ht="14.25" customHeight="1" x14ac:dyDescent="0.35">
      <c r="E1754" s="27" t="str">
        <f>IF(F1754="","",VLOOKUP(F1754,[5]All_LTMN_Lookups!J1756:K2978,2,FALSE))</f>
        <v/>
      </c>
      <c r="Q1754" s="28"/>
      <c r="R1754" s="20"/>
      <c r="S1754" s="20"/>
      <c r="T1754" s="20"/>
      <c r="U1754" s="20"/>
      <c r="V1754" s="20"/>
      <c r="W1754" s="20"/>
      <c r="X1754" s="20"/>
    </row>
    <row r="1755" spans="5:24" s="27" customFormat="1" ht="14.25" customHeight="1" x14ac:dyDescent="0.35">
      <c r="E1755" s="27" t="str">
        <f>IF(F1755="","",VLOOKUP(F1755,[5]All_LTMN_Lookups!J1757:K2979,2,FALSE))</f>
        <v/>
      </c>
      <c r="Q1755" s="28"/>
      <c r="R1755" s="20"/>
      <c r="S1755" s="20"/>
      <c r="T1755" s="20"/>
      <c r="U1755" s="20"/>
      <c r="V1755" s="20"/>
      <c r="W1755" s="20"/>
      <c r="X1755" s="20"/>
    </row>
    <row r="1756" spans="5:24" s="27" customFormat="1" ht="14.25" customHeight="1" x14ac:dyDescent="0.35">
      <c r="E1756" s="27" t="str">
        <f>IF(F1756="","",VLOOKUP(F1756,[5]All_LTMN_Lookups!J1758:K2980,2,FALSE))</f>
        <v/>
      </c>
      <c r="Q1756" s="28"/>
      <c r="R1756" s="20"/>
      <c r="S1756" s="20"/>
      <c r="T1756" s="20"/>
      <c r="U1756" s="20"/>
      <c r="V1756" s="20"/>
      <c r="W1756" s="20"/>
      <c r="X1756" s="20"/>
    </row>
    <row r="1757" spans="5:24" s="27" customFormat="1" ht="14.25" customHeight="1" x14ac:dyDescent="0.35">
      <c r="E1757" s="27" t="str">
        <f>IF(F1757="","",VLOOKUP(F1757,[5]All_LTMN_Lookups!J1759:K2981,2,FALSE))</f>
        <v/>
      </c>
      <c r="Q1757" s="28"/>
      <c r="R1757" s="20"/>
      <c r="S1757" s="20"/>
      <c r="T1757" s="20"/>
      <c r="U1757" s="20"/>
      <c r="V1757" s="20"/>
      <c r="W1757" s="20"/>
      <c r="X1757" s="20"/>
    </row>
    <row r="1758" spans="5:24" s="27" customFormat="1" ht="14.25" customHeight="1" x14ac:dyDescent="0.35">
      <c r="E1758" s="27" t="str">
        <f>IF(F1758="","",VLOOKUP(F1758,[5]All_LTMN_Lookups!J1760:K2982,2,FALSE))</f>
        <v/>
      </c>
      <c r="Q1758" s="28"/>
      <c r="R1758" s="20"/>
      <c r="S1758" s="20"/>
      <c r="T1758" s="20"/>
      <c r="U1758" s="20"/>
      <c r="V1758" s="20"/>
      <c r="W1758" s="20"/>
      <c r="X1758" s="20"/>
    </row>
    <row r="1759" spans="5:24" s="27" customFormat="1" ht="14.25" customHeight="1" x14ac:dyDescent="0.35">
      <c r="E1759" s="27" t="str">
        <f>IF(F1759="","",VLOOKUP(F1759,[5]All_LTMN_Lookups!J1761:K2983,2,FALSE))</f>
        <v/>
      </c>
      <c r="Q1759" s="28"/>
      <c r="R1759" s="20"/>
      <c r="S1759" s="20"/>
      <c r="T1759" s="20"/>
      <c r="U1759" s="20"/>
      <c r="V1759" s="20"/>
      <c r="W1759" s="20"/>
      <c r="X1759" s="20"/>
    </row>
    <row r="1760" spans="5:24" s="27" customFormat="1" ht="14.25" customHeight="1" x14ac:dyDescent="0.35">
      <c r="E1760" s="27" t="str">
        <f>IF(F1760="","",VLOOKUP(F1760,[5]All_LTMN_Lookups!J1762:K2984,2,FALSE))</f>
        <v/>
      </c>
      <c r="Q1760" s="28"/>
      <c r="R1760" s="20"/>
      <c r="S1760" s="20"/>
      <c r="T1760" s="20"/>
      <c r="U1760" s="20"/>
      <c r="V1760" s="20"/>
      <c r="W1760" s="20"/>
      <c r="X1760" s="20"/>
    </row>
    <row r="1761" spans="5:24" s="27" customFormat="1" ht="14.25" customHeight="1" x14ac:dyDescent="0.35">
      <c r="E1761" s="27" t="str">
        <f>IF(F1761="","",VLOOKUP(F1761,[5]All_LTMN_Lookups!J1763:K2985,2,FALSE))</f>
        <v/>
      </c>
      <c r="Q1761" s="28"/>
      <c r="R1761" s="20"/>
      <c r="S1761" s="20"/>
      <c r="T1761" s="20"/>
      <c r="U1761" s="20"/>
      <c r="V1761" s="20"/>
      <c r="W1761" s="20"/>
      <c r="X1761" s="20"/>
    </row>
    <row r="1762" spans="5:24" s="27" customFormat="1" ht="14.25" customHeight="1" x14ac:dyDescent="0.35">
      <c r="E1762" s="27" t="str">
        <f>IF(F1762="","",VLOOKUP(F1762,[5]All_LTMN_Lookups!J1764:K2986,2,FALSE))</f>
        <v/>
      </c>
      <c r="Q1762" s="28"/>
      <c r="R1762" s="20"/>
      <c r="S1762" s="20"/>
      <c r="T1762" s="20"/>
      <c r="U1762" s="20"/>
      <c r="V1762" s="20"/>
      <c r="W1762" s="20"/>
      <c r="X1762" s="20"/>
    </row>
    <row r="1763" spans="5:24" s="27" customFormat="1" ht="14.25" customHeight="1" x14ac:dyDescent="0.35">
      <c r="E1763" s="27" t="str">
        <f>IF(F1763="","",VLOOKUP(F1763,[5]All_LTMN_Lookups!J1765:K2987,2,FALSE))</f>
        <v/>
      </c>
      <c r="Q1763" s="28"/>
      <c r="R1763" s="20"/>
      <c r="S1763" s="20"/>
      <c r="T1763" s="20"/>
      <c r="U1763" s="20"/>
      <c r="V1763" s="20"/>
      <c r="W1763" s="20"/>
      <c r="X1763" s="20"/>
    </row>
    <row r="1764" spans="5:24" s="27" customFormat="1" ht="14.25" customHeight="1" x14ac:dyDescent="0.35">
      <c r="E1764" s="27" t="str">
        <f>IF(F1764="","",VLOOKUP(F1764,[5]All_LTMN_Lookups!J1766:K2988,2,FALSE))</f>
        <v/>
      </c>
      <c r="Q1764" s="28"/>
      <c r="R1764" s="20"/>
      <c r="S1764" s="20"/>
      <c r="T1764" s="20"/>
      <c r="U1764" s="20"/>
      <c r="V1764" s="20"/>
      <c r="W1764" s="20"/>
      <c r="X1764" s="20"/>
    </row>
    <row r="1765" spans="5:24" s="27" customFormat="1" ht="14.25" customHeight="1" x14ac:dyDescent="0.35">
      <c r="E1765" s="27" t="str">
        <f>IF(F1765="","",VLOOKUP(F1765,[5]All_LTMN_Lookups!J1767:K2989,2,FALSE))</f>
        <v/>
      </c>
      <c r="Q1765" s="28"/>
      <c r="R1765" s="20"/>
      <c r="S1765" s="20"/>
      <c r="T1765" s="20"/>
      <c r="U1765" s="20"/>
      <c r="V1765" s="20"/>
      <c r="W1765" s="20"/>
      <c r="X1765" s="20"/>
    </row>
    <row r="1766" spans="5:24" s="27" customFormat="1" ht="14.25" customHeight="1" x14ac:dyDescent="0.35">
      <c r="E1766" s="27" t="str">
        <f>IF(F1766="","",VLOOKUP(F1766,[5]All_LTMN_Lookups!J1768:K2990,2,FALSE))</f>
        <v/>
      </c>
      <c r="Q1766" s="28"/>
      <c r="R1766" s="20"/>
      <c r="S1766" s="20"/>
      <c r="T1766" s="20"/>
      <c r="U1766" s="20"/>
      <c r="V1766" s="20"/>
      <c r="W1766" s="20"/>
      <c r="X1766" s="20"/>
    </row>
    <row r="1767" spans="5:24" s="27" customFormat="1" ht="14.25" customHeight="1" x14ac:dyDescent="0.35">
      <c r="E1767" s="27" t="str">
        <f>IF(F1767="","",VLOOKUP(F1767,[5]All_LTMN_Lookups!J1769:K2991,2,FALSE))</f>
        <v/>
      </c>
      <c r="Q1767" s="28"/>
      <c r="R1767" s="20"/>
      <c r="S1767" s="20"/>
      <c r="T1767" s="20"/>
      <c r="U1767" s="20"/>
      <c r="V1767" s="20"/>
      <c r="W1767" s="20"/>
      <c r="X1767" s="20"/>
    </row>
    <row r="1768" spans="5:24" s="27" customFormat="1" ht="14.25" customHeight="1" x14ac:dyDescent="0.35">
      <c r="E1768" s="27" t="str">
        <f>IF(F1768="","",VLOOKUP(F1768,[5]All_LTMN_Lookups!J1770:K2992,2,FALSE))</f>
        <v/>
      </c>
      <c r="Q1768" s="28"/>
      <c r="R1768" s="20"/>
      <c r="S1768" s="20"/>
      <c r="T1768" s="20"/>
      <c r="U1768" s="20"/>
      <c r="V1768" s="20"/>
      <c r="W1768" s="20"/>
      <c r="X1768" s="20"/>
    </row>
    <row r="1769" spans="5:24" s="27" customFormat="1" ht="14.25" customHeight="1" x14ac:dyDescent="0.35">
      <c r="E1769" s="27" t="str">
        <f>IF(F1769="","",VLOOKUP(F1769,[5]All_LTMN_Lookups!J1771:K2993,2,FALSE))</f>
        <v/>
      </c>
      <c r="Q1769" s="28"/>
      <c r="R1769" s="20"/>
      <c r="S1769" s="20"/>
      <c r="T1769" s="20"/>
      <c r="U1769" s="20"/>
      <c r="V1769" s="20"/>
      <c r="W1769" s="20"/>
      <c r="X1769" s="20"/>
    </row>
    <row r="1770" spans="5:24" s="27" customFormat="1" ht="14.25" customHeight="1" x14ac:dyDescent="0.35">
      <c r="E1770" s="27" t="str">
        <f>IF(F1770="","",VLOOKUP(F1770,[5]All_LTMN_Lookups!J1772:K2994,2,FALSE))</f>
        <v/>
      </c>
      <c r="Q1770" s="28"/>
      <c r="R1770" s="20"/>
      <c r="S1770" s="20"/>
      <c r="T1770" s="20"/>
      <c r="U1770" s="20"/>
      <c r="V1770" s="20"/>
      <c r="W1770" s="20"/>
      <c r="X1770" s="20"/>
    </row>
    <row r="1771" spans="5:24" s="27" customFormat="1" ht="14.25" customHeight="1" x14ac:dyDescent="0.35">
      <c r="E1771" s="27" t="str">
        <f>IF(F1771="","",VLOOKUP(F1771,[5]All_LTMN_Lookups!J1773:K2995,2,FALSE))</f>
        <v/>
      </c>
      <c r="Q1771" s="28"/>
      <c r="R1771" s="20"/>
      <c r="S1771" s="20"/>
      <c r="T1771" s="20"/>
      <c r="U1771" s="20"/>
      <c r="V1771" s="20"/>
      <c r="W1771" s="20"/>
      <c r="X1771" s="20"/>
    </row>
    <row r="1772" spans="5:24" s="27" customFormat="1" ht="14.25" customHeight="1" x14ac:dyDescent="0.35">
      <c r="E1772" s="27" t="str">
        <f>IF(F1772="","",VLOOKUP(F1772,[5]All_LTMN_Lookups!J1774:K2996,2,FALSE))</f>
        <v/>
      </c>
      <c r="Q1772" s="28"/>
      <c r="R1772" s="20"/>
      <c r="S1772" s="20"/>
      <c r="T1772" s="20"/>
      <c r="U1772" s="20"/>
      <c r="V1772" s="20"/>
      <c r="W1772" s="20"/>
      <c r="X1772" s="20"/>
    </row>
    <row r="1773" spans="5:24" s="27" customFormat="1" ht="14.25" customHeight="1" x14ac:dyDescent="0.35">
      <c r="E1773" s="27" t="str">
        <f>IF(F1773="","",VLOOKUP(F1773,[5]All_LTMN_Lookups!J1775:K2997,2,FALSE))</f>
        <v/>
      </c>
      <c r="Q1773" s="28"/>
      <c r="R1773" s="20"/>
      <c r="S1773" s="20"/>
      <c r="T1773" s="20"/>
      <c r="U1773" s="20"/>
      <c r="V1773" s="20"/>
      <c r="W1773" s="20"/>
      <c r="X1773" s="20"/>
    </row>
    <row r="1774" spans="5:24" s="27" customFormat="1" ht="14.25" customHeight="1" x14ac:dyDescent="0.35">
      <c r="E1774" s="27" t="str">
        <f>IF(F1774="","",VLOOKUP(F1774,[5]All_LTMN_Lookups!J1776:K2998,2,FALSE))</f>
        <v/>
      </c>
      <c r="Q1774" s="28"/>
      <c r="R1774" s="20"/>
      <c r="S1774" s="20"/>
      <c r="T1774" s="20"/>
      <c r="U1774" s="20"/>
      <c r="V1774" s="20"/>
      <c r="W1774" s="20"/>
      <c r="X1774" s="20"/>
    </row>
    <row r="1775" spans="5:24" s="27" customFormat="1" ht="14.25" customHeight="1" x14ac:dyDescent="0.35">
      <c r="E1775" s="27" t="str">
        <f>IF(F1775="","",VLOOKUP(F1775,[5]All_LTMN_Lookups!J1777:K2999,2,FALSE))</f>
        <v/>
      </c>
      <c r="Q1775" s="28"/>
      <c r="R1775" s="20"/>
      <c r="S1775" s="20"/>
      <c r="T1775" s="20"/>
      <c r="U1775" s="20"/>
      <c r="V1775" s="20"/>
      <c r="W1775" s="20"/>
      <c r="X1775" s="20"/>
    </row>
    <row r="1776" spans="5:24" s="27" customFormat="1" ht="14.25" customHeight="1" x14ac:dyDescent="0.35">
      <c r="E1776" s="27" t="str">
        <f>IF(F1776="","",VLOOKUP(F1776,[5]All_LTMN_Lookups!J1778:K3000,2,FALSE))</f>
        <v/>
      </c>
      <c r="Q1776" s="28"/>
      <c r="R1776" s="20"/>
      <c r="S1776" s="20"/>
      <c r="T1776" s="20"/>
      <c r="U1776" s="20"/>
      <c r="V1776" s="20"/>
      <c r="W1776" s="20"/>
      <c r="X1776" s="20"/>
    </row>
    <row r="1777" spans="5:24" s="27" customFormat="1" ht="14.25" customHeight="1" x14ac:dyDescent="0.35">
      <c r="E1777" s="27" t="str">
        <f>IF(F1777="","",VLOOKUP(F1777,[5]All_LTMN_Lookups!J1779:K3001,2,FALSE))</f>
        <v/>
      </c>
      <c r="Q1777" s="28"/>
      <c r="R1777" s="20"/>
      <c r="S1777" s="20"/>
      <c r="T1777" s="20"/>
      <c r="U1777" s="20"/>
      <c r="V1777" s="20"/>
      <c r="W1777" s="20"/>
      <c r="X1777" s="20"/>
    </row>
    <row r="1778" spans="5:24" s="27" customFormat="1" ht="14.25" customHeight="1" x14ac:dyDescent="0.35">
      <c r="E1778" s="27" t="str">
        <f>IF(F1778="","",VLOOKUP(F1778,[5]All_LTMN_Lookups!J1780:K3002,2,FALSE))</f>
        <v/>
      </c>
      <c r="Q1778" s="28"/>
      <c r="R1778" s="20"/>
      <c r="S1778" s="20"/>
      <c r="T1778" s="20"/>
      <c r="U1778" s="20"/>
      <c r="V1778" s="20"/>
      <c r="W1778" s="20"/>
      <c r="X1778" s="20"/>
    </row>
    <row r="1779" spans="5:24" s="27" customFormat="1" ht="14.25" customHeight="1" x14ac:dyDescent="0.35">
      <c r="E1779" s="27" t="str">
        <f>IF(F1779="","",VLOOKUP(F1779,[5]All_LTMN_Lookups!J1781:K3003,2,FALSE))</f>
        <v/>
      </c>
      <c r="Q1779" s="28"/>
      <c r="R1779" s="20"/>
      <c r="S1779" s="20"/>
      <c r="T1779" s="20"/>
      <c r="U1779" s="20"/>
      <c r="V1779" s="20"/>
      <c r="W1779" s="20"/>
      <c r="X1779" s="20"/>
    </row>
    <row r="1780" spans="5:24" s="27" customFormat="1" ht="14.25" customHeight="1" x14ac:dyDescent="0.35">
      <c r="E1780" s="27" t="str">
        <f>IF(F1780="","",VLOOKUP(F1780,[5]All_LTMN_Lookups!J1782:K3004,2,FALSE))</f>
        <v/>
      </c>
      <c r="Q1780" s="28"/>
      <c r="R1780" s="20"/>
      <c r="S1780" s="20"/>
      <c r="T1780" s="20"/>
      <c r="U1780" s="20"/>
      <c r="V1780" s="20"/>
      <c r="W1780" s="20"/>
      <c r="X1780" s="20"/>
    </row>
    <row r="1781" spans="5:24" s="27" customFormat="1" ht="14.25" customHeight="1" x14ac:dyDescent="0.35">
      <c r="E1781" s="27" t="str">
        <f>IF(F1781="","",VLOOKUP(F1781,[5]All_LTMN_Lookups!J1783:K3005,2,FALSE))</f>
        <v/>
      </c>
      <c r="Q1781" s="28"/>
      <c r="R1781" s="20"/>
      <c r="S1781" s="20"/>
      <c r="T1781" s="20"/>
      <c r="U1781" s="20"/>
      <c r="V1781" s="20"/>
      <c r="W1781" s="20"/>
      <c r="X1781" s="20"/>
    </row>
    <row r="1782" spans="5:24" s="27" customFormat="1" ht="14.25" customHeight="1" x14ac:dyDescent="0.35">
      <c r="E1782" s="27" t="str">
        <f>IF(F1782="","",VLOOKUP(F1782,[5]All_LTMN_Lookups!J1784:K3006,2,FALSE))</f>
        <v/>
      </c>
      <c r="Q1782" s="28"/>
      <c r="R1782" s="20"/>
      <c r="S1782" s="20"/>
      <c r="T1782" s="20"/>
      <c r="U1782" s="20"/>
      <c r="V1782" s="20"/>
      <c r="W1782" s="20"/>
      <c r="X1782" s="20"/>
    </row>
    <row r="1783" spans="5:24" s="27" customFormat="1" ht="14.25" customHeight="1" x14ac:dyDescent="0.35">
      <c r="E1783" s="27" t="str">
        <f>IF(F1783="","",VLOOKUP(F1783,[5]All_LTMN_Lookups!J1785:K3007,2,FALSE))</f>
        <v/>
      </c>
      <c r="Q1783" s="28"/>
      <c r="R1783" s="20"/>
      <c r="S1783" s="20"/>
      <c r="T1783" s="20"/>
      <c r="U1783" s="20"/>
      <c r="V1783" s="20"/>
      <c r="W1783" s="20"/>
      <c r="X1783" s="20"/>
    </row>
    <row r="1784" spans="5:24" s="27" customFormat="1" ht="14.25" customHeight="1" x14ac:dyDescent="0.35">
      <c r="E1784" s="27" t="str">
        <f>IF(F1784="","",VLOOKUP(F1784,[5]All_LTMN_Lookups!J1786:K3008,2,FALSE))</f>
        <v/>
      </c>
      <c r="Q1784" s="28"/>
      <c r="R1784" s="20"/>
      <c r="S1784" s="20"/>
      <c r="T1784" s="20"/>
      <c r="U1784" s="20"/>
      <c r="V1784" s="20"/>
      <c r="W1784" s="20"/>
      <c r="X1784" s="20"/>
    </row>
    <row r="1785" spans="5:24" s="27" customFormat="1" ht="14.25" customHeight="1" x14ac:dyDescent="0.35">
      <c r="E1785" s="27" t="str">
        <f>IF(F1785="","",VLOOKUP(F1785,[5]All_LTMN_Lookups!J1787:K3009,2,FALSE))</f>
        <v/>
      </c>
      <c r="Q1785" s="28"/>
      <c r="R1785" s="20"/>
      <c r="S1785" s="20"/>
      <c r="T1785" s="20"/>
      <c r="U1785" s="20"/>
      <c r="V1785" s="20"/>
      <c r="W1785" s="20"/>
      <c r="X1785" s="20"/>
    </row>
    <row r="1786" spans="5:24" s="27" customFormat="1" ht="14.25" customHeight="1" x14ac:dyDescent="0.35">
      <c r="E1786" s="27" t="str">
        <f>IF(F1786="","",VLOOKUP(F1786,[5]All_LTMN_Lookups!J1788:K3010,2,FALSE))</f>
        <v/>
      </c>
      <c r="Q1786" s="28"/>
      <c r="R1786" s="20"/>
      <c r="S1786" s="20"/>
      <c r="T1786" s="20"/>
      <c r="U1786" s="20"/>
      <c r="V1786" s="20"/>
      <c r="W1786" s="20"/>
      <c r="X1786" s="20"/>
    </row>
    <row r="1787" spans="5:24" s="27" customFormat="1" ht="14.25" customHeight="1" x14ac:dyDescent="0.35">
      <c r="E1787" s="27" t="str">
        <f>IF(F1787="","",VLOOKUP(F1787,[5]All_LTMN_Lookups!J1789:K3011,2,FALSE))</f>
        <v/>
      </c>
      <c r="Q1787" s="28"/>
      <c r="R1787" s="20"/>
      <c r="S1787" s="20"/>
      <c r="T1787" s="20"/>
      <c r="U1787" s="20"/>
      <c r="V1787" s="20"/>
      <c r="W1787" s="20"/>
      <c r="X1787" s="20"/>
    </row>
    <row r="1788" spans="5:24" s="27" customFormat="1" ht="14.25" customHeight="1" x14ac:dyDescent="0.35">
      <c r="E1788" s="27" t="str">
        <f>IF(F1788="","",VLOOKUP(F1788,[5]All_LTMN_Lookups!J1790:K3012,2,FALSE))</f>
        <v/>
      </c>
      <c r="Q1788" s="28"/>
      <c r="R1788" s="20"/>
      <c r="S1788" s="20"/>
      <c r="T1788" s="20"/>
      <c r="U1788" s="20"/>
      <c r="V1788" s="20"/>
      <c r="W1788" s="20"/>
      <c r="X1788" s="20"/>
    </row>
  </sheetData>
  <phoneticPr fontId="27" type="noConversion"/>
  <dataValidations count="2">
    <dataValidation type="list" allowBlank="1" showInputMessage="1" showErrorMessage="1" sqref="X1000:X1999" xr:uid="{2B2780F1-5846-4787-9CAF-CB164D538E06}">
      <formula1>$Z$2:$Z$19</formula1>
    </dataValidation>
    <dataValidation type="list" allowBlank="1" showInputMessage="1" showErrorMessage="1" sqref="A2000:A1048576" xr:uid="{741B5A88-BCDD-481D-A025-8393BCCCE7DB}">
      <formula1>#REF!</formula1>
    </dataValidation>
  </dataValidations>
  <pageMargins left="0.75" right="0.75" top="1" bottom="1" header="0.5" footer="0.5"/>
  <pageSetup paperSize="9" orientation="portrait" horizontalDpi="4294967293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56512-7DFB-4CEE-AABD-1E274B798009}">
  <dimension ref="A1:W1999"/>
  <sheetViews>
    <sheetView workbookViewId="0">
      <pane ySplit="1" topLeftCell="A2" activePane="bottomLeft" state="frozen"/>
      <selection pane="bottomLeft"/>
    </sheetView>
  </sheetViews>
  <sheetFormatPr defaultColWidth="10.453125" defaultRowHeight="14.25" customHeight="1" x14ac:dyDescent="0.35"/>
  <cols>
    <col min="1" max="1" width="8.54296875" style="28" customWidth="1"/>
    <col min="2" max="2" width="6.81640625" style="28" customWidth="1"/>
    <col min="3" max="3" width="6.54296875" style="28" customWidth="1"/>
    <col min="4" max="4" width="8.453125" style="28" customWidth="1"/>
    <col min="5" max="5" width="7.54296875" style="28" customWidth="1"/>
    <col min="6" max="6" width="8.1796875" style="28" customWidth="1"/>
    <col min="7" max="7" width="12.54296875" style="27" customWidth="1"/>
    <col min="8" max="8" width="17.54296875" style="27" customWidth="1"/>
    <col min="9" max="9" width="12.1796875" style="33" bestFit="1" customWidth="1"/>
    <col min="10" max="10" width="9.1796875" style="32" bestFit="1" customWidth="1"/>
    <col min="11" max="11" width="9.1796875" style="33" bestFit="1" customWidth="1"/>
    <col min="12" max="12" width="11" style="28" customWidth="1"/>
    <col min="13" max="13" width="11.1796875" style="28" bestFit="1" customWidth="1"/>
    <col min="14" max="14" width="17.1796875" style="28" bestFit="1" customWidth="1"/>
    <col min="15" max="15" width="12.453125" style="28" customWidth="1"/>
    <col min="16" max="16" width="22.453125" style="28" customWidth="1"/>
    <col min="17" max="17" width="10.81640625" style="20" customWidth="1"/>
    <col min="18" max="19" width="11.1796875" style="20" customWidth="1"/>
    <col min="20" max="20" width="8.81640625" style="20" customWidth="1"/>
    <col min="21" max="21" width="10.26953125" style="20" customWidth="1"/>
    <col min="22" max="22" width="9.81640625" style="20" customWidth="1"/>
    <col min="23" max="23" width="7.81640625" style="20" bestFit="1" customWidth="1"/>
    <col min="24" max="16384" width="10.453125" style="4"/>
  </cols>
  <sheetData>
    <row r="1" spans="1:23" ht="25.5" customHeight="1" x14ac:dyDescent="0.35">
      <c r="A1" s="23" t="s">
        <v>31</v>
      </c>
      <c r="B1" s="23" t="s">
        <v>32</v>
      </c>
      <c r="C1" s="23" t="s">
        <v>33</v>
      </c>
      <c r="D1" s="23" t="s">
        <v>34</v>
      </c>
      <c r="E1" s="23" t="s">
        <v>355</v>
      </c>
      <c r="F1" s="23" t="s">
        <v>382</v>
      </c>
      <c r="G1" s="23" t="s">
        <v>161</v>
      </c>
      <c r="H1" s="23" t="s">
        <v>162</v>
      </c>
      <c r="I1" s="24" t="s">
        <v>20</v>
      </c>
      <c r="J1" s="25" t="s">
        <v>383</v>
      </c>
      <c r="K1" s="24" t="s">
        <v>21</v>
      </c>
      <c r="L1" s="23" t="s">
        <v>384</v>
      </c>
      <c r="M1" s="23" t="s">
        <v>22</v>
      </c>
      <c r="N1" s="23" t="s">
        <v>23</v>
      </c>
      <c r="O1" s="23" t="s">
        <v>24</v>
      </c>
      <c r="P1" s="23" t="s">
        <v>48</v>
      </c>
      <c r="Q1" s="15" t="s">
        <v>49</v>
      </c>
      <c r="R1" s="15" t="s">
        <v>50</v>
      </c>
      <c r="S1" s="15" t="s">
        <v>51</v>
      </c>
      <c r="T1" s="15" t="s">
        <v>52</v>
      </c>
      <c r="U1" s="15" t="s">
        <v>53</v>
      </c>
      <c r="V1" s="15" t="s">
        <v>54</v>
      </c>
      <c r="W1" s="18" t="s">
        <v>55</v>
      </c>
    </row>
    <row r="2" spans="1:23" ht="14.25" customHeight="1" x14ac:dyDescent="0.35">
      <c r="A2" s="27" t="s">
        <v>57</v>
      </c>
      <c r="B2" s="27" t="s">
        <v>123</v>
      </c>
      <c r="C2" s="27">
        <v>2023</v>
      </c>
      <c r="D2" s="27">
        <v>37</v>
      </c>
      <c r="E2" s="127">
        <v>1</v>
      </c>
      <c r="F2" s="27"/>
      <c r="G2" s="26"/>
      <c r="H2" s="140" t="s">
        <v>381</v>
      </c>
      <c r="I2" s="29">
        <v>175</v>
      </c>
      <c r="J2" s="128">
        <v>55.70423008216337</v>
      </c>
      <c r="K2" s="29">
        <f t="shared" ref="K2:K64" si="0">IF(OR(O2="", M2="", N2=""), "", TAN(O2*PI()/180)*M2 +N2)</f>
        <v>6.7052544949442883</v>
      </c>
      <c r="L2" s="27">
        <v>1</v>
      </c>
      <c r="M2" s="27">
        <v>10</v>
      </c>
      <c r="N2" s="27">
        <v>1.61</v>
      </c>
      <c r="O2" s="27">
        <v>27</v>
      </c>
    </row>
    <row r="3" spans="1:23" ht="14.25" customHeight="1" x14ac:dyDescent="0.35">
      <c r="A3" s="27" t="s">
        <v>57</v>
      </c>
      <c r="B3" s="27" t="s">
        <v>123</v>
      </c>
      <c r="C3" s="27">
        <v>2023</v>
      </c>
      <c r="D3" s="27">
        <v>37</v>
      </c>
      <c r="E3" s="127">
        <v>2</v>
      </c>
      <c r="F3" s="27"/>
      <c r="G3" s="26"/>
      <c r="H3" s="37" t="s">
        <v>381</v>
      </c>
      <c r="I3" s="29">
        <v>90</v>
      </c>
      <c r="J3" s="128">
        <v>28.647889756541161</v>
      </c>
      <c r="K3" s="29">
        <f t="shared" si="0"/>
        <v>7.0060681347394143</v>
      </c>
      <c r="L3" s="27">
        <v>1</v>
      </c>
      <c r="M3" s="27">
        <v>8</v>
      </c>
      <c r="N3" s="27">
        <v>1.61</v>
      </c>
      <c r="O3" s="27">
        <v>34</v>
      </c>
    </row>
    <row r="4" spans="1:23" ht="14.25" customHeight="1" x14ac:dyDescent="0.35">
      <c r="A4" s="27" t="s">
        <v>57</v>
      </c>
      <c r="B4" s="27" t="s">
        <v>123</v>
      </c>
      <c r="C4" s="27">
        <v>2023</v>
      </c>
      <c r="D4" s="27">
        <v>37</v>
      </c>
      <c r="E4" s="127">
        <v>3</v>
      </c>
      <c r="F4" s="27"/>
      <c r="G4" s="26"/>
      <c r="H4" s="37" t="s">
        <v>381</v>
      </c>
      <c r="I4" s="29">
        <v>62</v>
      </c>
      <c r="J4" s="128">
        <v>19.735212943395023</v>
      </c>
      <c r="K4" s="29">
        <f t="shared" si="0"/>
        <v>6.927094316614788</v>
      </c>
      <c r="L4" s="27">
        <v>3</v>
      </c>
      <c r="M4" s="27">
        <v>10</v>
      </c>
      <c r="N4" s="27">
        <v>1.61</v>
      </c>
      <c r="O4" s="27">
        <v>28</v>
      </c>
    </row>
    <row r="5" spans="1:23" ht="14.25" customHeight="1" x14ac:dyDescent="0.35">
      <c r="A5" s="27" t="s">
        <v>57</v>
      </c>
      <c r="B5" s="27" t="s">
        <v>123</v>
      </c>
      <c r="C5" s="27">
        <v>2023</v>
      </c>
      <c r="D5" s="27">
        <v>37</v>
      </c>
      <c r="E5" s="127">
        <v>4</v>
      </c>
      <c r="F5" s="27"/>
      <c r="G5" s="26"/>
      <c r="H5" s="37" t="s">
        <v>381</v>
      </c>
      <c r="I5" s="29">
        <v>63</v>
      </c>
      <c r="J5" s="128">
        <v>20.053522829578814</v>
      </c>
      <c r="K5" s="29">
        <f t="shared" si="0"/>
        <v>6.7052544949442883</v>
      </c>
      <c r="L5" s="27">
        <v>2</v>
      </c>
      <c r="M5" s="27">
        <v>10</v>
      </c>
      <c r="N5" s="27">
        <v>1.61</v>
      </c>
      <c r="O5" s="27">
        <v>27</v>
      </c>
    </row>
    <row r="6" spans="1:23" ht="14.25" customHeight="1" x14ac:dyDescent="0.35">
      <c r="A6" s="27" t="s">
        <v>57</v>
      </c>
      <c r="B6" s="27" t="s">
        <v>123</v>
      </c>
      <c r="C6" s="27">
        <v>2023</v>
      </c>
      <c r="D6" s="27">
        <v>37</v>
      </c>
      <c r="E6" s="127">
        <v>5</v>
      </c>
      <c r="F6" s="27"/>
      <c r="G6" s="26"/>
      <c r="H6" s="37" t="s">
        <v>381</v>
      </c>
      <c r="I6" s="29">
        <v>110</v>
      </c>
      <c r="J6" s="128">
        <v>35.014087480216972</v>
      </c>
      <c r="K6" s="29">
        <f t="shared" si="0"/>
        <v>9.16189668059552</v>
      </c>
      <c r="L6" s="27">
        <v>2</v>
      </c>
      <c r="M6" s="27">
        <v>9</v>
      </c>
      <c r="N6" s="27">
        <v>1.61</v>
      </c>
      <c r="O6" s="27">
        <v>40</v>
      </c>
    </row>
    <row r="7" spans="1:23" ht="14.25" customHeight="1" x14ac:dyDescent="0.35">
      <c r="A7" s="27" t="s">
        <v>57</v>
      </c>
      <c r="B7" s="27" t="s">
        <v>123</v>
      </c>
      <c r="C7" s="27">
        <v>2023</v>
      </c>
      <c r="D7" s="27">
        <v>37</v>
      </c>
      <c r="E7" s="127">
        <v>6</v>
      </c>
      <c r="F7" s="27"/>
      <c r="G7" s="26"/>
      <c r="H7" s="37" t="s">
        <v>385</v>
      </c>
      <c r="I7" s="29">
        <v>82</v>
      </c>
      <c r="J7" s="128">
        <v>26.101410667070837</v>
      </c>
      <c r="K7" s="29">
        <f t="shared" si="0"/>
        <v>9.61</v>
      </c>
      <c r="L7" s="27">
        <v>1</v>
      </c>
      <c r="M7" s="27">
        <v>8</v>
      </c>
      <c r="N7" s="27">
        <v>1.61</v>
      </c>
      <c r="O7" s="27">
        <v>45</v>
      </c>
    </row>
    <row r="8" spans="1:23" ht="14.25" customHeight="1" x14ac:dyDescent="0.35">
      <c r="A8" s="27" t="s">
        <v>57</v>
      </c>
      <c r="B8" s="27" t="s">
        <v>123</v>
      </c>
      <c r="C8" s="27">
        <v>2023</v>
      </c>
      <c r="D8" s="27">
        <v>37</v>
      </c>
      <c r="E8" s="127">
        <v>7</v>
      </c>
      <c r="F8" s="27"/>
      <c r="G8" s="26"/>
      <c r="H8" s="37" t="s">
        <v>381</v>
      </c>
      <c r="I8" s="29">
        <v>19</v>
      </c>
      <c r="J8" s="128">
        <v>6.0478878374920226</v>
      </c>
      <c r="K8" s="29">
        <f t="shared" si="0"/>
        <v>4.8591969623290634</v>
      </c>
      <c r="L8" s="27">
        <v>3</v>
      </c>
      <c r="M8" s="27">
        <v>10</v>
      </c>
      <c r="N8" s="27">
        <v>1.61</v>
      </c>
      <c r="O8" s="27">
        <v>18</v>
      </c>
    </row>
    <row r="9" spans="1:23" ht="14.25" customHeight="1" x14ac:dyDescent="0.35">
      <c r="A9" s="27" t="s">
        <v>57</v>
      </c>
      <c r="B9" s="27" t="s">
        <v>123</v>
      </c>
      <c r="C9" s="27">
        <v>2023</v>
      </c>
      <c r="D9" s="27">
        <v>37</v>
      </c>
      <c r="E9" s="127">
        <v>8</v>
      </c>
      <c r="F9" s="27"/>
      <c r="G9" s="26"/>
      <c r="H9" s="37" t="s">
        <v>381</v>
      </c>
      <c r="I9" s="29">
        <v>40</v>
      </c>
      <c r="J9" s="128">
        <v>12.732395447351628</v>
      </c>
      <c r="K9" s="29">
        <f t="shared" si="0"/>
        <v>5.6136725769282263</v>
      </c>
      <c r="L9" s="27">
        <v>3</v>
      </c>
      <c r="M9" s="27">
        <v>11</v>
      </c>
      <c r="N9" s="27">
        <v>1.61</v>
      </c>
      <c r="O9" s="27">
        <v>20</v>
      </c>
    </row>
    <row r="10" spans="1:23" ht="14.25" customHeight="1" x14ac:dyDescent="0.35">
      <c r="A10" s="27" t="s">
        <v>57</v>
      </c>
      <c r="B10" s="27" t="s">
        <v>123</v>
      </c>
      <c r="C10" s="27">
        <v>2023</v>
      </c>
      <c r="D10" s="27">
        <v>37</v>
      </c>
      <c r="E10" s="127">
        <v>9</v>
      </c>
      <c r="F10" s="27"/>
      <c r="G10" s="26"/>
      <c r="H10" s="37" t="s">
        <v>385</v>
      </c>
      <c r="I10" s="29">
        <v>60</v>
      </c>
      <c r="J10" s="128">
        <v>19.098593171027442</v>
      </c>
      <c r="K10" s="29">
        <f t="shared" si="0"/>
        <v>10.000996311772798</v>
      </c>
      <c r="L10" s="27">
        <v>1</v>
      </c>
      <c r="M10" s="27">
        <v>10</v>
      </c>
      <c r="N10" s="27">
        <v>1.61</v>
      </c>
      <c r="O10" s="27">
        <v>40</v>
      </c>
    </row>
    <row r="11" spans="1:23" ht="14.25" customHeight="1" x14ac:dyDescent="0.35">
      <c r="A11" s="27" t="s">
        <v>57</v>
      </c>
      <c r="B11" s="27" t="s">
        <v>123</v>
      </c>
      <c r="C11" s="27">
        <v>2023</v>
      </c>
      <c r="D11" s="27">
        <v>37</v>
      </c>
      <c r="E11" s="127">
        <v>10</v>
      </c>
      <c r="F11" s="27"/>
      <c r="G11" s="26"/>
      <c r="H11" s="37" t="s">
        <v>385</v>
      </c>
      <c r="I11" s="29">
        <v>26</v>
      </c>
      <c r="J11" s="128">
        <v>8.2760570407785572</v>
      </c>
      <c r="K11" s="29">
        <f t="shared" si="0"/>
        <v>5.811245229258259</v>
      </c>
      <c r="L11" s="27">
        <v>1</v>
      </c>
      <c r="M11" s="27">
        <v>6</v>
      </c>
      <c r="N11" s="27">
        <v>1.61</v>
      </c>
      <c r="O11" s="27">
        <v>35</v>
      </c>
    </row>
    <row r="12" spans="1:23" ht="14.25" customHeight="1" x14ac:dyDescent="0.35">
      <c r="G12" s="26" t="str">
        <f>IF(H12="","", VLOOKUP(H12,[5]All_LTMN_Lookups!$J$1:$K$1225,2,FALSE))</f>
        <v/>
      </c>
      <c r="I12" s="29"/>
      <c r="J12" s="30" t="str">
        <f t="shared" ref="J12:J65" si="1">IF(I12="","", I12/PI())</f>
        <v/>
      </c>
      <c r="K12" s="29" t="str">
        <f t="shared" si="0"/>
        <v/>
      </c>
    </row>
    <row r="13" spans="1:23" ht="14.25" customHeight="1" x14ac:dyDescent="0.35">
      <c r="G13" s="26" t="str">
        <f>IF(H13="","", VLOOKUP(H13,[5]All_LTMN_Lookups!$J$1:$K$1225,2,FALSE))</f>
        <v/>
      </c>
      <c r="I13" s="29"/>
      <c r="J13" s="30" t="str">
        <f t="shared" si="1"/>
        <v/>
      </c>
      <c r="K13" s="29" t="str">
        <f t="shared" si="0"/>
        <v/>
      </c>
    </row>
    <row r="14" spans="1:23" ht="14.25" customHeight="1" x14ac:dyDescent="0.35">
      <c r="G14" s="26" t="str">
        <f>IF(H14="","", VLOOKUP(H14,[5]All_LTMN_Lookups!$J$1:$K$1225,2,FALSE))</f>
        <v/>
      </c>
      <c r="I14" s="29"/>
      <c r="J14" s="30" t="str">
        <f t="shared" si="1"/>
        <v/>
      </c>
      <c r="K14" s="29" t="str">
        <f t="shared" si="0"/>
        <v/>
      </c>
    </row>
    <row r="15" spans="1:23" ht="14.25" customHeight="1" x14ac:dyDescent="0.35">
      <c r="G15" s="26" t="str">
        <f>IF(H15="","", VLOOKUP(H15,[5]All_LTMN_Lookups!$J$1:$K$1225,2,FALSE))</f>
        <v/>
      </c>
      <c r="I15" s="29"/>
      <c r="J15" s="30" t="str">
        <f t="shared" si="1"/>
        <v/>
      </c>
      <c r="K15" s="29" t="str">
        <f t="shared" si="0"/>
        <v/>
      </c>
    </row>
    <row r="16" spans="1:23" s="28" customFormat="1" ht="14.25" customHeight="1" x14ac:dyDescent="0.35">
      <c r="G16" s="26" t="str">
        <f>IF(H16="","", VLOOKUP(H16,[5]All_LTMN_Lookups!$J$1:$K$1225,2,FALSE))</f>
        <v/>
      </c>
      <c r="H16" s="27"/>
      <c r="I16" s="29"/>
      <c r="J16" s="30" t="str">
        <f t="shared" si="1"/>
        <v/>
      </c>
      <c r="K16" s="29" t="str">
        <f t="shared" si="0"/>
        <v/>
      </c>
      <c r="Q16" s="20"/>
      <c r="R16" s="20"/>
      <c r="S16" s="20"/>
      <c r="T16" s="20"/>
      <c r="U16" s="20"/>
      <c r="V16" s="20"/>
      <c r="W16" s="20"/>
    </row>
    <row r="17" spans="7:23" s="28" customFormat="1" ht="14.25" customHeight="1" x14ac:dyDescent="0.35">
      <c r="G17" s="26" t="str">
        <f>IF(H17="","", VLOOKUP(H17,[5]All_LTMN_Lookups!$J$1:$K$1225,2,FALSE))</f>
        <v/>
      </c>
      <c r="H17" s="27"/>
      <c r="I17" s="29"/>
      <c r="J17" s="30" t="str">
        <f t="shared" si="1"/>
        <v/>
      </c>
      <c r="K17" s="29" t="str">
        <f t="shared" si="0"/>
        <v/>
      </c>
      <c r="Q17" s="20"/>
      <c r="R17" s="20"/>
      <c r="S17" s="20"/>
      <c r="T17" s="20"/>
      <c r="U17" s="20"/>
      <c r="V17" s="20"/>
      <c r="W17" s="20"/>
    </row>
    <row r="18" spans="7:23" s="28" customFormat="1" ht="14.25" customHeight="1" x14ac:dyDescent="0.35">
      <c r="G18" s="26" t="str">
        <f>IF(H18="","", VLOOKUP(H18,[5]All_LTMN_Lookups!$J$1:$K$1225,2,FALSE))</f>
        <v/>
      </c>
      <c r="H18" s="27"/>
      <c r="I18" s="29"/>
      <c r="J18" s="30" t="str">
        <f t="shared" si="1"/>
        <v/>
      </c>
      <c r="K18" s="29" t="str">
        <f t="shared" si="0"/>
        <v/>
      </c>
      <c r="Q18" s="20"/>
      <c r="R18" s="20"/>
      <c r="S18" s="20"/>
      <c r="T18" s="20"/>
      <c r="U18" s="20"/>
      <c r="V18" s="20"/>
      <c r="W18" s="20"/>
    </row>
    <row r="19" spans="7:23" s="28" customFormat="1" ht="14.25" customHeight="1" x14ac:dyDescent="0.35">
      <c r="G19" s="26" t="str">
        <f>IF(H19="","", VLOOKUP(H19,[5]All_LTMN_Lookups!$J$1:$K$1225,2,FALSE))</f>
        <v/>
      </c>
      <c r="H19" s="27"/>
      <c r="I19" s="29"/>
      <c r="J19" s="30" t="str">
        <f t="shared" si="1"/>
        <v/>
      </c>
      <c r="K19" s="29" t="str">
        <f t="shared" si="0"/>
        <v/>
      </c>
      <c r="Q19" s="20"/>
      <c r="R19" s="20"/>
      <c r="S19" s="20"/>
      <c r="T19" s="20"/>
      <c r="U19" s="20"/>
      <c r="V19" s="20"/>
      <c r="W19" s="20"/>
    </row>
    <row r="20" spans="7:23" s="28" customFormat="1" ht="14.25" customHeight="1" x14ac:dyDescent="0.35">
      <c r="G20" s="26" t="str">
        <f>IF(H20="","", VLOOKUP(H20,[5]All_LTMN_Lookups!$J$1:$K$1225,2,FALSE))</f>
        <v/>
      </c>
      <c r="H20" s="27"/>
      <c r="I20" s="29"/>
      <c r="J20" s="30" t="str">
        <f t="shared" si="1"/>
        <v/>
      </c>
      <c r="K20" s="29" t="str">
        <f t="shared" si="0"/>
        <v/>
      </c>
      <c r="Q20" s="20"/>
      <c r="R20" s="20"/>
      <c r="S20" s="20"/>
      <c r="T20" s="20"/>
      <c r="U20" s="20"/>
      <c r="V20" s="20"/>
      <c r="W20" s="20"/>
    </row>
    <row r="21" spans="7:23" s="28" customFormat="1" ht="14.25" customHeight="1" x14ac:dyDescent="0.35">
      <c r="G21" s="26" t="str">
        <f>IF(H21="","", VLOOKUP(H21,[5]All_LTMN_Lookups!$J$1:$K$1225,2,FALSE))</f>
        <v/>
      </c>
      <c r="H21" s="27"/>
      <c r="I21" s="29"/>
      <c r="J21" s="30" t="str">
        <f t="shared" si="1"/>
        <v/>
      </c>
      <c r="K21" s="29" t="str">
        <f t="shared" si="0"/>
        <v/>
      </c>
      <c r="Q21" s="20"/>
      <c r="R21" s="20"/>
      <c r="S21" s="20"/>
      <c r="T21" s="20"/>
      <c r="U21" s="20"/>
      <c r="V21" s="20"/>
      <c r="W21" s="20"/>
    </row>
    <row r="22" spans="7:23" s="28" customFormat="1" ht="14.25" customHeight="1" x14ac:dyDescent="0.35">
      <c r="G22" s="26" t="str">
        <f>IF(H22="","", VLOOKUP(H22,[5]All_LTMN_Lookups!$J$1:$K$1225,2,FALSE))</f>
        <v/>
      </c>
      <c r="H22" s="27"/>
      <c r="I22" s="29"/>
      <c r="J22" s="30" t="str">
        <f t="shared" si="1"/>
        <v/>
      </c>
      <c r="K22" s="29" t="str">
        <f t="shared" si="0"/>
        <v/>
      </c>
      <c r="Q22" s="20"/>
      <c r="R22" s="20"/>
      <c r="S22" s="20"/>
      <c r="T22" s="20"/>
      <c r="U22" s="20"/>
      <c r="V22" s="20"/>
      <c r="W22" s="20"/>
    </row>
    <row r="23" spans="7:23" s="28" customFormat="1" ht="14.25" customHeight="1" x14ac:dyDescent="0.35">
      <c r="G23" s="26" t="str">
        <f>IF(H23="","", VLOOKUP(H23,[5]All_LTMN_Lookups!$J$1:$K$1225,2,FALSE))</f>
        <v/>
      </c>
      <c r="H23" s="27"/>
      <c r="I23" s="29"/>
      <c r="J23" s="30" t="str">
        <f t="shared" si="1"/>
        <v/>
      </c>
      <c r="K23" s="29" t="str">
        <f t="shared" si="0"/>
        <v/>
      </c>
      <c r="Q23" s="20"/>
      <c r="R23" s="20"/>
      <c r="S23" s="20"/>
      <c r="T23" s="20"/>
      <c r="U23" s="20"/>
      <c r="V23" s="20"/>
      <c r="W23" s="20"/>
    </row>
    <row r="24" spans="7:23" s="28" customFormat="1" ht="14.25" customHeight="1" x14ac:dyDescent="0.35">
      <c r="G24" s="26" t="str">
        <f>IF(H24="","", VLOOKUP(H24,[5]All_LTMN_Lookups!$J$1:$K$1225,2,FALSE))</f>
        <v/>
      </c>
      <c r="H24" s="27"/>
      <c r="I24" s="29"/>
      <c r="J24" s="30" t="str">
        <f t="shared" si="1"/>
        <v/>
      </c>
      <c r="K24" s="29" t="str">
        <f t="shared" si="0"/>
        <v/>
      </c>
      <c r="Q24" s="20"/>
      <c r="R24" s="20"/>
      <c r="S24" s="20"/>
      <c r="T24" s="20"/>
      <c r="U24" s="20"/>
      <c r="V24" s="20"/>
      <c r="W24" s="20"/>
    </row>
    <row r="25" spans="7:23" s="28" customFormat="1" ht="14.25" customHeight="1" x14ac:dyDescent="0.35">
      <c r="G25" s="26" t="str">
        <f>IF(H25="","", VLOOKUP(H25,[5]All_LTMN_Lookups!$J$1:$K$1225,2,FALSE))</f>
        <v/>
      </c>
      <c r="H25" s="27"/>
      <c r="I25" s="29"/>
      <c r="J25" s="30" t="str">
        <f t="shared" si="1"/>
        <v/>
      </c>
      <c r="K25" s="29" t="str">
        <f t="shared" si="0"/>
        <v/>
      </c>
      <c r="Q25" s="20"/>
      <c r="R25" s="20"/>
      <c r="S25" s="20"/>
      <c r="T25" s="20"/>
      <c r="U25" s="20"/>
      <c r="V25" s="20"/>
      <c r="W25" s="20"/>
    </row>
    <row r="26" spans="7:23" s="28" customFormat="1" ht="14.25" customHeight="1" x14ac:dyDescent="0.35">
      <c r="G26" s="26" t="str">
        <f>IF(H26="","", VLOOKUP(H26,[5]All_LTMN_Lookups!$J$1:$K$1225,2,FALSE))</f>
        <v/>
      </c>
      <c r="H26" s="27"/>
      <c r="I26" s="29"/>
      <c r="J26" s="30" t="str">
        <f t="shared" si="1"/>
        <v/>
      </c>
      <c r="K26" s="29" t="str">
        <f t="shared" si="0"/>
        <v/>
      </c>
      <c r="Q26" s="20"/>
      <c r="R26" s="20"/>
      <c r="S26" s="20"/>
      <c r="T26" s="20"/>
      <c r="U26" s="20"/>
      <c r="V26" s="20"/>
      <c r="W26" s="20"/>
    </row>
    <row r="27" spans="7:23" s="28" customFormat="1" ht="14.25" customHeight="1" x14ac:dyDescent="0.35">
      <c r="G27" s="26" t="str">
        <f>IF(H27="","", VLOOKUP(H27,[5]All_LTMN_Lookups!$J$1:$K$1225,2,FALSE))</f>
        <v/>
      </c>
      <c r="H27" s="27"/>
      <c r="I27" s="29"/>
      <c r="J27" s="30" t="str">
        <f t="shared" si="1"/>
        <v/>
      </c>
      <c r="K27" s="29" t="str">
        <f t="shared" si="0"/>
        <v/>
      </c>
      <c r="Q27" s="20"/>
      <c r="R27" s="20"/>
      <c r="S27" s="20"/>
      <c r="T27" s="20"/>
      <c r="U27" s="20"/>
      <c r="V27" s="20"/>
      <c r="W27" s="20"/>
    </row>
    <row r="28" spans="7:23" s="28" customFormat="1" ht="14.25" customHeight="1" x14ac:dyDescent="0.35">
      <c r="G28" s="26" t="str">
        <f>IF(H28="","", VLOOKUP(H28,[5]All_LTMN_Lookups!$J$1:$K$1225,2,FALSE))</f>
        <v/>
      </c>
      <c r="H28" s="27"/>
      <c r="I28" s="29"/>
      <c r="J28" s="30" t="str">
        <f t="shared" si="1"/>
        <v/>
      </c>
      <c r="K28" s="29" t="str">
        <f t="shared" si="0"/>
        <v/>
      </c>
      <c r="Q28" s="20"/>
      <c r="R28" s="20"/>
      <c r="S28" s="20"/>
      <c r="T28" s="20"/>
      <c r="U28" s="20"/>
      <c r="V28" s="20"/>
      <c r="W28" s="20"/>
    </row>
    <row r="29" spans="7:23" s="28" customFormat="1" ht="14.25" customHeight="1" x14ac:dyDescent="0.35">
      <c r="G29" s="26" t="str">
        <f>IF(H29="","", VLOOKUP(H29,[5]All_LTMN_Lookups!$J$1:$K$1225,2,FALSE))</f>
        <v/>
      </c>
      <c r="H29" s="27"/>
      <c r="I29" s="29"/>
      <c r="J29" s="30" t="str">
        <f t="shared" si="1"/>
        <v/>
      </c>
      <c r="K29" s="29" t="str">
        <f t="shared" si="0"/>
        <v/>
      </c>
      <c r="Q29" s="20"/>
      <c r="R29" s="20"/>
      <c r="S29" s="20"/>
      <c r="T29" s="20"/>
      <c r="U29" s="20"/>
      <c r="V29" s="20"/>
      <c r="W29" s="20"/>
    </row>
    <row r="30" spans="7:23" s="28" customFormat="1" ht="14.25" customHeight="1" x14ac:dyDescent="0.35">
      <c r="G30" s="26" t="str">
        <f>IF(H30="","", VLOOKUP(H30,[5]All_LTMN_Lookups!$J$1:$K$1225,2,FALSE))</f>
        <v/>
      </c>
      <c r="H30" s="27"/>
      <c r="I30" s="29"/>
      <c r="J30" s="30" t="str">
        <f t="shared" si="1"/>
        <v/>
      </c>
      <c r="K30" s="29" t="str">
        <f t="shared" si="0"/>
        <v/>
      </c>
      <c r="Q30" s="20"/>
      <c r="R30" s="20"/>
      <c r="S30" s="20"/>
      <c r="T30" s="20"/>
      <c r="U30" s="20"/>
      <c r="V30" s="20"/>
      <c r="W30" s="20"/>
    </row>
    <row r="31" spans="7:23" s="28" customFormat="1" ht="14.25" customHeight="1" x14ac:dyDescent="0.35">
      <c r="G31" s="26" t="str">
        <f>IF(H31="","", VLOOKUP(H31,[5]All_LTMN_Lookups!$J$1:$K$1225,2,FALSE))</f>
        <v/>
      </c>
      <c r="H31" s="27"/>
      <c r="I31" s="29"/>
      <c r="J31" s="30" t="str">
        <f t="shared" si="1"/>
        <v/>
      </c>
      <c r="K31" s="29" t="str">
        <f t="shared" si="0"/>
        <v/>
      </c>
      <c r="Q31" s="20"/>
      <c r="R31" s="20"/>
      <c r="S31" s="20"/>
      <c r="T31" s="20"/>
      <c r="U31" s="20"/>
      <c r="V31" s="20"/>
      <c r="W31" s="20"/>
    </row>
    <row r="32" spans="7:23" s="28" customFormat="1" ht="14.25" customHeight="1" x14ac:dyDescent="0.35">
      <c r="G32" s="26" t="str">
        <f>IF(H32="","", VLOOKUP(H32,[5]All_LTMN_Lookups!$J$1:$K$1225,2,FALSE))</f>
        <v/>
      </c>
      <c r="H32" s="27"/>
      <c r="I32" s="29"/>
      <c r="J32" s="30" t="str">
        <f t="shared" si="1"/>
        <v/>
      </c>
      <c r="K32" s="29" t="str">
        <f t="shared" si="0"/>
        <v/>
      </c>
      <c r="Q32" s="20"/>
      <c r="R32" s="20"/>
      <c r="S32" s="20"/>
      <c r="T32" s="20"/>
      <c r="U32" s="20"/>
      <c r="V32" s="20"/>
      <c r="W32" s="20"/>
    </row>
    <row r="33" spans="7:23" s="28" customFormat="1" ht="14.25" customHeight="1" x14ac:dyDescent="0.35">
      <c r="G33" s="26" t="str">
        <f>IF(H33="","", VLOOKUP(H33,[5]All_LTMN_Lookups!$J$1:$K$1225,2,FALSE))</f>
        <v/>
      </c>
      <c r="H33" s="27"/>
      <c r="I33" s="29"/>
      <c r="J33" s="30" t="str">
        <f t="shared" si="1"/>
        <v/>
      </c>
      <c r="K33" s="29" t="str">
        <f t="shared" si="0"/>
        <v/>
      </c>
      <c r="Q33" s="20"/>
      <c r="R33" s="20"/>
      <c r="S33" s="20"/>
      <c r="T33" s="20"/>
      <c r="U33" s="20"/>
      <c r="V33" s="20"/>
      <c r="W33" s="20"/>
    </row>
    <row r="34" spans="7:23" s="28" customFormat="1" ht="14.25" customHeight="1" x14ac:dyDescent="0.35">
      <c r="G34" s="26" t="str">
        <f>IF(H34="","", VLOOKUP(H34,[5]All_LTMN_Lookups!$J$1:$K$1225,2,FALSE))</f>
        <v/>
      </c>
      <c r="H34" s="27"/>
      <c r="I34" s="29"/>
      <c r="J34" s="30" t="str">
        <f t="shared" si="1"/>
        <v/>
      </c>
      <c r="K34" s="29" t="str">
        <f t="shared" si="0"/>
        <v/>
      </c>
      <c r="Q34" s="20"/>
      <c r="R34" s="20"/>
      <c r="S34" s="20"/>
      <c r="T34" s="20"/>
      <c r="U34" s="20"/>
      <c r="V34" s="20"/>
      <c r="W34" s="20"/>
    </row>
    <row r="35" spans="7:23" s="28" customFormat="1" ht="14.25" customHeight="1" x14ac:dyDescent="0.35">
      <c r="G35" s="26" t="str">
        <f>IF(H35="","", VLOOKUP(H35,[5]All_LTMN_Lookups!$J$1:$K$1225,2,FALSE))</f>
        <v/>
      </c>
      <c r="H35" s="27"/>
      <c r="I35" s="29"/>
      <c r="J35" s="30" t="str">
        <f t="shared" si="1"/>
        <v/>
      </c>
      <c r="K35" s="29" t="str">
        <f t="shared" si="0"/>
        <v/>
      </c>
      <c r="Q35" s="20"/>
      <c r="R35" s="20"/>
      <c r="S35" s="20"/>
      <c r="T35" s="20"/>
      <c r="U35" s="20"/>
      <c r="V35" s="20"/>
      <c r="W35" s="20"/>
    </row>
    <row r="36" spans="7:23" s="28" customFormat="1" ht="14.25" customHeight="1" x14ac:dyDescent="0.35">
      <c r="G36" s="26" t="str">
        <f>IF(H36="","", VLOOKUP(H36,[5]All_LTMN_Lookups!$J$1:$K$1225,2,FALSE))</f>
        <v/>
      </c>
      <c r="H36" s="27"/>
      <c r="I36" s="29"/>
      <c r="J36" s="30" t="str">
        <f t="shared" si="1"/>
        <v/>
      </c>
      <c r="K36" s="29" t="str">
        <f t="shared" si="0"/>
        <v/>
      </c>
      <c r="Q36" s="20"/>
      <c r="R36" s="20"/>
      <c r="S36" s="20"/>
      <c r="T36" s="20"/>
      <c r="U36" s="20"/>
      <c r="V36" s="20"/>
      <c r="W36" s="20"/>
    </row>
    <row r="37" spans="7:23" s="28" customFormat="1" ht="14.25" customHeight="1" x14ac:dyDescent="0.35">
      <c r="G37" s="26" t="str">
        <f>IF(H37="","", VLOOKUP(H37,[5]All_LTMN_Lookups!$J$1:$K$1225,2,FALSE))</f>
        <v/>
      </c>
      <c r="H37" s="27"/>
      <c r="I37" s="29"/>
      <c r="J37" s="30" t="str">
        <f t="shared" si="1"/>
        <v/>
      </c>
      <c r="K37" s="29" t="str">
        <f t="shared" si="0"/>
        <v/>
      </c>
      <c r="Q37" s="20"/>
      <c r="R37" s="20"/>
      <c r="S37" s="20"/>
      <c r="T37" s="20"/>
      <c r="U37" s="20"/>
      <c r="V37" s="20"/>
      <c r="W37" s="20"/>
    </row>
    <row r="38" spans="7:23" s="28" customFormat="1" ht="14.25" customHeight="1" x14ac:dyDescent="0.35">
      <c r="G38" s="26" t="str">
        <f>IF(H38="","", VLOOKUP(H38,[5]All_LTMN_Lookups!$J$1:$K$1225,2,FALSE))</f>
        <v/>
      </c>
      <c r="H38" s="27"/>
      <c r="I38" s="29"/>
      <c r="J38" s="30" t="str">
        <f t="shared" si="1"/>
        <v/>
      </c>
      <c r="K38" s="29" t="str">
        <f t="shared" si="0"/>
        <v/>
      </c>
      <c r="Q38" s="20"/>
      <c r="R38" s="20"/>
      <c r="S38" s="20"/>
      <c r="T38" s="20"/>
      <c r="U38" s="20"/>
      <c r="V38" s="20"/>
      <c r="W38" s="20"/>
    </row>
    <row r="39" spans="7:23" s="28" customFormat="1" ht="14.25" customHeight="1" x14ac:dyDescent="0.35">
      <c r="G39" s="26" t="str">
        <f>IF(H39="","", VLOOKUP(H39,[5]All_LTMN_Lookups!$J$1:$K$1225,2,FALSE))</f>
        <v/>
      </c>
      <c r="H39" s="27"/>
      <c r="I39" s="29"/>
      <c r="J39" s="30" t="str">
        <f t="shared" si="1"/>
        <v/>
      </c>
      <c r="K39" s="29" t="str">
        <f t="shared" si="0"/>
        <v/>
      </c>
      <c r="Q39" s="20"/>
      <c r="R39" s="20"/>
      <c r="S39" s="20"/>
      <c r="T39" s="20"/>
      <c r="U39" s="20"/>
      <c r="V39" s="20"/>
      <c r="W39" s="20"/>
    </row>
    <row r="40" spans="7:23" s="28" customFormat="1" ht="14.25" customHeight="1" x14ac:dyDescent="0.35">
      <c r="G40" s="26" t="str">
        <f>IF(H40="","", VLOOKUP(H40,[5]All_LTMN_Lookups!$J$1:$K$1225,2,FALSE))</f>
        <v/>
      </c>
      <c r="H40" s="27"/>
      <c r="I40" s="29"/>
      <c r="J40" s="30" t="str">
        <f t="shared" si="1"/>
        <v/>
      </c>
      <c r="K40" s="29" t="str">
        <f t="shared" si="0"/>
        <v/>
      </c>
      <c r="Q40" s="20"/>
      <c r="R40" s="20"/>
      <c r="S40" s="20"/>
      <c r="T40" s="20"/>
      <c r="U40" s="20"/>
      <c r="V40" s="20"/>
      <c r="W40" s="20"/>
    </row>
    <row r="41" spans="7:23" s="28" customFormat="1" ht="14.25" customHeight="1" x14ac:dyDescent="0.35">
      <c r="G41" s="26" t="str">
        <f>IF(H41="","", VLOOKUP(H41,[5]All_LTMN_Lookups!$J$1:$K$1225,2,FALSE))</f>
        <v/>
      </c>
      <c r="H41" s="27"/>
      <c r="I41" s="29"/>
      <c r="J41" s="30" t="str">
        <f t="shared" si="1"/>
        <v/>
      </c>
      <c r="K41" s="29" t="str">
        <f t="shared" si="0"/>
        <v/>
      </c>
      <c r="Q41" s="20"/>
      <c r="R41" s="20"/>
      <c r="S41" s="20"/>
      <c r="T41" s="20"/>
      <c r="U41" s="20"/>
      <c r="V41" s="20"/>
      <c r="W41" s="20"/>
    </row>
    <row r="42" spans="7:23" s="28" customFormat="1" ht="14.25" customHeight="1" x14ac:dyDescent="0.35">
      <c r="G42" s="26" t="str">
        <f>IF(H42="","", VLOOKUP(H42,[5]All_LTMN_Lookups!$J$1:$K$1225,2,FALSE))</f>
        <v/>
      </c>
      <c r="H42" s="27"/>
      <c r="I42" s="29"/>
      <c r="J42" s="30" t="str">
        <f t="shared" si="1"/>
        <v/>
      </c>
      <c r="K42" s="29" t="str">
        <f t="shared" si="0"/>
        <v/>
      </c>
      <c r="Q42" s="20"/>
      <c r="R42" s="20"/>
      <c r="S42" s="20"/>
      <c r="T42" s="20"/>
      <c r="U42" s="20"/>
      <c r="V42" s="20"/>
      <c r="W42" s="20"/>
    </row>
    <row r="43" spans="7:23" s="28" customFormat="1" ht="14.25" customHeight="1" x14ac:dyDescent="0.35">
      <c r="G43" s="26" t="str">
        <f>IF(H43="","", VLOOKUP(H43,[5]All_LTMN_Lookups!$J$1:$K$1225,2,FALSE))</f>
        <v/>
      </c>
      <c r="H43" s="27"/>
      <c r="I43" s="29"/>
      <c r="J43" s="30" t="str">
        <f t="shared" si="1"/>
        <v/>
      </c>
      <c r="K43" s="29" t="str">
        <f t="shared" si="0"/>
        <v/>
      </c>
      <c r="Q43" s="20"/>
      <c r="R43" s="20"/>
      <c r="S43" s="20"/>
      <c r="T43" s="20"/>
      <c r="U43" s="20"/>
      <c r="V43" s="20"/>
      <c r="W43" s="20"/>
    </row>
    <row r="44" spans="7:23" s="28" customFormat="1" ht="14.25" customHeight="1" x14ac:dyDescent="0.35">
      <c r="G44" s="26" t="str">
        <f>IF(H44="","", VLOOKUP(H44,[5]All_LTMN_Lookups!$J$1:$K$1225,2,FALSE))</f>
        <v/>
      </c>
      <c r="H44" s="27"/>
      <c r="I44" s="29"/>
      <c r="J44" s="30" t="str">
        <f t="shared" si="1"/>
        <v/>
      </c>
      <c r="K44" s="29" t="str">
        <f t="shared" si="0"/>
        <v/>
      </c>
      <c r="Q44" s="20"/>
      <c r="R44" s="20"/>
      <c r="S44" s="20"/>
      <c r="T44" s="20"/>
      <c r="U44" s="20"/>
      <c r="V44" s="20"/>
      <c r="W44" s="20"/>
    </row>
    <row r="45" spans="7:23" s="28" customFormat="1" ht="14.25" customHeight="1" x14ac:dyDescent="0.35">
      <c r="G45" s="26" t="str">
        <f>IF(H45="","", VLOOKUP(H45,[5]All_LTMN_Lookups!$J$1:$K$1225,2,FALSE))</f>
        <v/>
      </c>
      <c r="H45" s="27"/>
      <c r="I45" s="29"/>
      <c r="J45" s="30" t="str">
        <f t="shared" si="1"/>
        <v/>
      </c>
      <c r="K45" s="29" t="str">
        <f t="shared" si="0"/>
        <v/>
      </c>
      <c r="Q45" s="20"/>
      <c r="R45" s="20"/>
      <c r="S45" s="20"/>
      <c r="T45" s="20"/>
      <c r="U45" s="20"/>
      <c r="V45" s="20"/>
      <c r="W45" s="20"/>
    </row>
    <row r="46" spans="7:23" s="28" customFormat="1" ht="14.25" customHeight="1" x14ac:dyDescent="0.35">
      <c r="G46" s="26" t="str">
        <f>IF(H46="","", VLOOKUP(H46,[5]All_LTMN_Lookups!$J$1:$K$1225,2,FALSE))</f>
        <v/>
      </c>
      <c r="H46" s="27"/>
      <c r="I46" s="29"/>
      <c r="J46" s="30" t="str">
        <f t="shared" si="1"/>
        <v/>
      </c>
      <c r="K46" s="29" t="str">
        <f t="shared" si="0"/>
        <v/>
      </c>
      <c r="Q46" s="20"/>
      <c r="R46" s="20"/>
      <c r="S46" s="20"/>
      <c r="T46" s="20"/>
      <c r="U46" s="20"/>
      <c r="V46" s="20"/>
      <c r="W46" s="20"/>
    </row>
    <row r="47" spans="7:23" s="28" customFormat="1" ht="14.25" customHeight="1" x14ac:dyDescent="0.35">
      <c r="G47" s="26" t="str">
        <f>IF(H47="","", VLOOKUP(H47,[5]All_LTMN_Lookups!$J$1:$K$1225,2,FALSE))</f>
        <v/>
      </c>
      <c r="H47" s="27"/>
      <c r="I47" s="29"/>
      <c r="J47" s="30" t="str">
        <f t="shared" si="1"/>
        <v/>
      </c>
      <c r="K47" s="29" t="str">
        <f t="shared" si="0"/>
        <v/>
      </c>
      <c r="Q47" s="20"/>
      <c r="R47" s="20"/>
      <c r="S47" s="20"/>
      <c r="T47" s="20"/>
      <c r="U47" s="20"/>
      <c r="V47" s="20"/>
      <c r="W47" s="20"/>
    </row>
    <row r="48" spans="7:23" s="28" customFormat="1" ht="14.25" customHeight="1" x14ac:dyDescent="0.35">
      <c r="G48" s="26" t="str">
        <f>IF(H48="","", VLOOKUP(H48,[5]All_LTMN_Lookups!$J$1:$K$1225,2,FALSE))</f>
        <v/>
      </c>
      <c r="H48" s="27"/>
      <c r="I48" s="29"/>
      <c r="J48" s="30" t="str">
        <f t="shared" si="1"/>
        <v/>
      </c>
      <c r="K48" s="29" t="str">
        <f t="shared" si="0"/>
        <v/>
      </c>
      <c r="Q48" s="20"/>
      <c r="R48" s="20"/>
      <c r="S48" s="20"/>
      <c r="T48" s="20"/>
      <c r="U48" s="20"/>
      <c r="V48" s="20"/>
      <c r="W48" s="20"/>
    </row>
    <row r="49" spans="7:23" s="28" customFormat="1" ht="14.25" customHeight="1" x14ac:dyDescent="0.35">
      <c r="G49" s="26" t="str">
        <f>IF(H49="","", VLOOKUP(H49,[5]All_LTMN_Lookups!$J$1:$K$1225,2,FALSE))</f>
        <v/>
      </c>
      <c r="H49" s="27"/>
      <c r="I49" s="29"/>
      <c r="J49" s="30" t="str">
        <f t="shared" si="1"/>
        <v/>
      </c>
      <c r="K49" s="29" t="str">
        <f t="shared" si="0"/>
        <v/>
      </c>
      <c r="Q49" s="20"/>
      <c r="R49" s="20"/>
      <c r="S49" s="20"/>
      <c r="T49" s="20"/>
      <c r="U49" s="20"/>
      <c r="V49" s="20"/>
      <c r="W49" s="20"/>
    </row>
    <row r="50" spans="7:23" s="28" customFormat="1" ht="14.25" customHeight="1" x14ac:dyDescent="0.35">
      <c r="G50" s="26" t="str">
        <f>IF(H50="","", VLOOKUP(H50,[5]All_LTMN_Lookups!$J$1:$K$1225,2,FALSE))</f>
        <v/>
      </c>
      <c r="H50" s="27"/>
      <c r="I50" s="29"/>
      <c r="J50" s="30" t="str">
        <f t="shared" si="1"/>
        <v/>
      </c>
      <c r="K50" s="29" t="str">
        <f t="shared" si="0"/>
        <v/>
      </c>
      <c r="Q50" s="20"/>
      <c r="R50" s="20"/>
      <c r="S50" s="20"/>
      <c r="T50" s="20"/>
      <c r="U50" s="20"/>
      <c r="V50" s="20"/>
      <c r="W50" s="20"/>
    </row>
    <row r="51" spans="7:23" s="28" customFormat="1" ht="14.25" customHeight="1" x14ac:dyDescent="0.35">
      <c r="G51" s="26" t="str">
        <f>IF(H51="","", VLOOKUP(H51,[5]All_LTMN_Lookups!$J$1:$K$1225,2,FALSE))</f>
        <v/>
      </c>
      <c r="H51" s="27"/>
      <c r="I51" s="29"/>
      <c r="J51" s="30" t="str">
        <f t="shared" si="1"/>
        <v/>
      </c>
      <c r="K51" s="29" t="str">
        <f t="shared" si="0"/>
        <v/>
      </c>
      <c r="Q51" s="20"/>
      <c r="R51" s="20"/>
      <c r="S51" s="20"/>
      <c r="T51" s="20"/>
      <c r="U51" s="20"/>
      <c r="V51" s="20"/>
      <c r="W51" s="20"/>
    </row>
    <row r="52" spans="7:23" s="28" customFormat="1" ht="14.25" customHeight="1" x14ac:dyDescent="0.35">
      <c r="G52" s="26" t="str">
        <f>IF(H52="","", VLOOKUP(H52,[5]All_LTMN_Lookups!$J$1:$K$1225,2,FALSE))</f>
        <v/>
      </c>
      <c r="H52" s="27"/>
      <c r="I52" s="29"/>
      <c r="J52" s="30" t="str">
        <f t="shared" si="1"/>
        <v/>
      </c>
      <c r="K52" s="29" t="str">
        <f t="shared" si="0"/>
        <v/>
      </c>
      <c r="Q52" s="20"/>
      <c r="R52" s="20"/>
      <c r="S52" s="20"/>
      <c r="T52" s="20"/>
      <c r="U52" s="20"/>
      <c r="V52" s="20"/>
      <c r="W52" s="20"/>
    </row>
    <row r="53" spans="7:23" s="28" customFormat="1" ht="14.25" customHeight="1" x14ac:dyDescent="0.35">
      <c r="G53" s="26" t="str">
        <f>IF(H53="","", VLOOKUP(H53,[5]All_LTMN_Lookups!$J$1:$K$1225,2,FALSE))</f>
        <v/>
      </c>
      <c r="H53" s="27"/>
      <c r="I53" s="29"/>
      <c r="J53" s="30" t="str">
        <f t="shared" si="1"/>
        <v/>
      </c>
      <c r="K53" s="29" t="str">
        <f t="shared" si="0"/>
        <v/>
      </c>
      <c r="Q53" s="20"/>
      <c r="R53" s="20"/>
      <c r="S53" s="20"/>
      <c r="T53" s="20"/>
      <c r="U53" s="20"/>
      <c r="V53" s="20"/>
      <c r="W53" s="20"/>
    </row>
    <row r="54" spans="7:23" s="28" customFormat="1" ht="14.25" customHeight="1" x14ac:dyDescent="0.35">
      <c r="G54" s="26" t="str">
        <f>IF(H54="","", VLOOKUP(H54,[5]All_LTMN_Lookups!$J$1:$K$1225,2,FALSE))</f>
        <v/>
      </c>
      <c r="H54" s="27"/>
      <c r="I54" s="29"/>
      <c r="J54" s="30" t="str">
        <f t="shared" si="1"/>
        <v/>
      </c>
      <c r="K54" s="29" t="str">
        <f t="shared" si="0"/>
        <v/>
      </c>
      <c r="Q54" s="20"/>
      <c r="R54" s="20"/>
      <c r="S54" s="20"/>
      <c r="T54" s="20"/>
      <c r="U54" s="20"/>
      <c r="V54" s="20"/>
      <c r="W54" s="20"/>
    </row>
    <row r="55" spans="7:23" s="28" customFormat="1" ht="14.25" customHeight="1" x14ac:dyDescent="0.35">
      <c r="G55" s="26" t="str">
        <f>IF(H55="","", VLOOKUP(H55,[5]All_LTMN_Lookups!$J$1:$K$1225,2,FALSE))</f>
        <v/>
      </c>
      <c r="H55" s="27"/>
      <c r="I55" s="29"/>
      <c r="J55" s="30" t="str">
        <f t="shared" si="1"/>
        <v/>
      </c>
      <c r="K55" s="29" t="str">
        <f t="shared" si="0"/>
        <v/>
      </c>
      <c r="Q55" s="20"/>
      <c r="R55" s="20"/>
      <c r="S55" s="20"/>
      <c r="T55" s="20"/>
      <c r="U55" s="20"/>
      <c r="V55" s="20"/>
      <c r="W55" s="20"/>
    </row>
    <row r="56" spans="7:23" s="28" customFormat="1" ht="14.25" customHeight="1" x14ac:dyDescent="0.35">
      <c r="G56" s="26" t="str">
        <f>IF(H56="","", VLOOKUP(H56,[5]All_LTMN_Lookups!$J$1:$K$1225,2,FALSE))</f>
        <v/>
      </c>
      <c r="H56" s="27"/>
      <c r="I56" s="29"/>
      <c r="J56" s="30" t="str">
        <f t="shared" si="1"/>
        <v/>
      </c>
      <c r="K56" s="29" t="str">
        <f t="shared" si="0"/>
        <v/>
      </c>
      <c r="Q56" s="20"/>
      <c r="R56" s="20"/>
      <c r="S56" s="20"/>
      <c r="T56" s="20"/>
      <c r="U56" s="20"/>
      <c r="V56" s="20"/>
      <c r="W56" s="20"/>
    </row>
    <row r="57" spans="7:23" s="28" customFormat="1" ht="14.25" customHeight="1" x14ac:dyDescent="0.35">
      <c r="G57" s="26" t="str">
        <f>IF(H57="","", VLOOKUP(H57,[5]All_LTMN_Lookups!$J$1:$K$1225,2,FALSE))</f>
        <v/>
      </c>
      <c r="H57" s="27"/>
      <c r="I57" s="29"/>
      <c r="J57" s="30" t="str">
        <f t="shared" si="1"/>
        <v/>
      </c>
      <c r="K57" s="29" t="str">
        <f t="shared" si="0"/>
        <v/>
      </c>
      <c r="Q57" s="20"/>
      <c r="R57" s="20"/>
      <c r="S57" s="20"/>
      <c r="T57" s="20"/>
      <c r="U57" s="20"/>
      <c r="V57" s="20"/>
      <c r="W57" s="20"/>
    </row>
    <row r="58" spans="7:23" s="28" customFormat="1" ht="14.25" customHeight="1" x14ac:dyDescent="0.35">
      <c r="G58" s="26" t="str">
        <f>IF(H58="","", VLOOKUP(H58,[5]All_LTMN_Lookups!$J$1:$K$1225,2,FALSE))</f>
        <v/>
      </c>
      <c r="H58" s="27"/>
      <c r="I58" s="29"/>
      <c r="J58" s="30" t="str">
        <f t="shared" si="1"/>
        <v/>
      </c>
      <c r="K58" s="29" t="str">
        <f t="shared" si="0"/>
        <v/>
      </c>
      <c r="Q58" s="20"/>
      <c r="R58" s="20"/>
      <c r="S58" s="20"/>
      <c r="T58" s="20"/>
      <c r="U58" s="20"/>
      <c r="V58" s="20"/>
      <c r="W58" s="20"/>
    </row>
    <row r="59" spans="7:23" s="28" customFormat="1" ht="14.25" customHeight="1" x14ac:dyDescent="0.35">
      <c r="G59" s="26" t="str">
        <f>IF(H59="","", VLOOKUP(H59,[5]All_LTMN_Lookups!$J$1:$K$1225,2,FALSE))</f>
        <v/>
      </c>
      <c r="H59" s="27"/>
      <c r="I59" s="29"/>
      <c r="J59" s="30" t="str">
        <f t="shared" si="1"/>
        <v/>
      </c>
      <c r="K59" s="29" t="str">
        <f t="shared" si="0"/>
        <v/>
      </c>
      <c r="Q59" s="20"/>
      <c r="R59" s="20"/>
      <c r="S59" s="20"/>
      <c r="T59" s="20"/>
      <c r="U59" s="20"/>
      <c r="V59" s="20"/>
      <c r="W59" s="20"/>
    </row>
    <row r="60" spans="7:23" s="28" customFormat="1" ht="14.25" customHeight="1" x14ac:dyDescent="0.35">
      <c r="G60" s="26" t="str">
        <f>IF(H60="","", VLOOKUP(H60,[5]All_LTMN_Lookups!$J$1:$K$1225,2,FALSE))</f>
        <v/>
      </c>
      <c r="H60" s="27"/>
      <c r="I60" s="29"/>
      <c r="J60" s="30" t="str">
        <f t="shared" si="1"/>
        <v/>
      </c>
      <c r="K60" s="29" t="str">
        <f t="shared" si="0"/>
        <v/>
      </c>
      <c r="Q60" s="20"/>
      <c r="R60" s="20"/>
      <c r="S60" s="20"/>
      <c r="T60" s="20"/>
      <c r="U60" s="20"/>
      <c r="V60" s="20"/>
      <c r="W60" s="20"/>
    </row>
    <row r="61" spans="7:23" s="28" customFormat="1" ht="14.25" customHeight="1" x14ac:dyDescent="0.35">
      <c r="G61" s="26" t="str">
        <f>IF(H61="","", VLOOKUP(H61,[5]All_LTMN_Lookups!$J$1:$K$1225,2,FALSE))</f>
        <v/>
      </c>
      <c r="H61" s="27"/>
      <c r="I61" s="29"/>
      <c r="J61" s="30" t="str">
        <f t="shared" si="1"/>
        <v/>
      </c>
      <c r="K61" s="29" t="str">
        <f t="shared" si="0"/>
        <v/>
      </c>
      <c r="Q61" s="20"/>
      <c r="R61" s="20"/>
      <c r="S61" s="20"/>
      <c r="T61" s="20"/>
      <c r="U61" s="20"/>
      <c r="V61" s="20"/>
      <c r="W61" s="20"/>
    </row>
    <row r="62" spans="7:23" s="28" customFormat="1" ht="14.25" customHeight="1" x14ac:dyDescent="0.35">
      <c r="G62" s="26" t="str">
        <f>IF(H62="","", VLOOKUP(H62,[5]All_LTMN_Lookups!$J$1:$K$1225,2,FALSE))</f>
        <v/>
      </c>
      <c r="H62" s="27"/>
      <c r="I62" s="29"/>
      <c r="J62" s="30" t="str">
        <f t="shared" si="1"/>
        <v/>
      </c>
      <c r="K62" s="29" t="str">
        <f t="shared" si="0"/>
        <v/>
      </c>
      <c r="Q62" s="20"/>
      <c r="R62" s="20"/>
      <c r="S62" s="20"/>
      <c r="T62" s="20"/>
      <c r="U62" s="20"/>
      <c r="V62" s="20"/>
      <c r="W62" s="20"/>
    </row>
    <row r="63" spans="7:23" s="28" customFormat="1" ht="14.25" customHeight="1" x14ac:dyDescent="0.35">
      <c r="G63" s="26" t="str">
        <f>IF(H63="","", VLOOKUP(H63,[5]All_LTMN_Lookups!$J$1:$K$1225,2,FALSE))</f>
        <v/>
      </c>
      <c r="H63" s="27"/>
      <c r="I63" s="29"/>
      <c r="J63" s="30" t="str">
        <f t="shared" si="1"/>
        <v/>
      </c>
      <c r="K63" s="29" t="str">
        <f t="shared" si="0"/>
        <v/>
      </c>
      <c r="Q63" s="20"/>
      <c r="R63" s="20"/>
      <c r="S63" s="20"/>
      <c r="T63" s="20"/>
      <c r="U63" s="20"/>
      <c r="V63" s="20"/>
      <c r="W63" s="20"/>
    </row>
    <row r="64" spans="7:23" s="28" customFormat="1" ht="14.25" customHeight="1" x14ac:dyDescent="0.35">
      <c r="G64" s="26" t="str">
        <f>IF(H64="","", VLOOKUP(H64,[5]All_LTMN_Lookups!$J$1:$K$1225,2,FALSE))</f>
        <v/>
      </c>
      <c r="H64" s="27"/>
      <c r="I64" s="29"/>
      <c r="J64" s="30" t="str">
        <f t="shared" si="1"/>
        <v/>
      </c>
      <c r="K64" s="29" t="str">
        <f t="shared" si="0"/>
        <v/>
      </c>
      <c r="Q64" s="20"/>
      <c r="R64" s="20"/>
      <c r="S64" s="20"/>
      <c r="T64" s="20"/>
      <c r="U64" s="20"/>
      <c r="V64" s="20"/>
      <c r="W64" s="20"/>
    </row>
    <row r="65" spans="7:23" s="28" customFormat="1" ht="14.25" customHeight="1" x14ac:dyDescent="0.35">
      <c r="G65" s="26" t="str">
        <f>IF(H65="","", VLOOKUP(H65,[5]All_LTMN_Lookups!$J$1:$K$1225,2,FALSE))</f>
        <v/>
      </c>
      <c r="H65" s="27"/>
      <c r="I65" s="29"/>
      <c r="J65" s="30" t="str">
        <f t="shared" si="1"/>
        <v/>
      </c>
      <c r="K65" s="29" t="str">
        <f t="shared" ref="K65:K128" si="2">IF(OR(O65="", M65="", N65=""), "", TAN(O65*PI()/180)*M65 +N65)</f>
        <v/>
      </c>
      <c r="Q65" s="20"/>
      <c r="R65" s="20"/>
      <c r="S65" s="20"/>
      <c r="T65" s="20"/>
      <c r="U65" s="20"/>
      <c r="V65" s="20"/>
      <c r="W65" s="20"/>
    </row>
    <row r="66" spans="7:23" s="28" customFormat="1" ht="14.25" customHeight="1" x14ac:dyDescent="0.35">
      <c r="G66" s="26" t="str">
        <f>IF(H66="","", VLOOKUP(H66,[5]All_LTMN_Lookups!$J$1:$K$1225,2,FALSE))</f>
        <v/>
      </c>
      <c r="H66" s="27"/>
      <c r="I66" s="29"/>
      <c r="J66" s="30" t="str">
        <f t="shared" ref="J66:J129" si="3">IF(I66="","", I66/PI())</f>
        <v/>
      </c>
      <c r="K66" s="29" t="str">
        <f t="shared" si="2"/>
        <v/>
      </c>
      <c r="Q66" s="20"/>
      <c r="R66" s="20"/>
      <c r="S66" s="20"/>
      <c r="T66" s="20"/>
      <c r="U66" s="20"/>
      <c r="V66" s="20"/>
      <c r="W66" s="20"/>
    </row>
    <row r="67" spans="7:23" s="28" customFormat="1" ht="14.25" customHeight="1" x14ac:dyDescent="0.35">
      <c r="G67" s="26" t="str">
        <f>IF(H67="","", VLOOKUP(H67,[5]All_LTMN_Lookups!$J$1:$K$1225,2,FALSE))</f>
        <v/>
      </c>
      <c r="H67" s="27"/>
      <c r="I67" s="29"/>
      <c r="J67" s="30" t="str">
        <f t="shared" si="3"/>
        <v/>
      </c>
      <c r="K67" s="29" t="str">
        <f t="shared" si="2"/>
        <v/>
      </c>
      <c r="Q67" s="20"/>
      <c r="R67" s="20"/>
      <c r="S67" s="20"/>
      <c r="T67" s="20"/>
      <c r="U67" s="20"/>
      <c r="V67" s="20"/>
      <c r="W67" s="20"/>
    </row>
    <row r="68" spans="7:23" s="28" customFormat="1" ht="14.25" customHeight="1" x14ac:dyDescent="0.35">
      <c r="G68" s="26" t="str">
        <f>IF(H68="","", VLOOKUP(H68,[5]All_LTMN_Lookups!$J$1:$K$1225,2,FALSE))</f>
        <v/>
      </c>
      <c r="H68" s="27"/>
      <c r="I68" s="29"/>
      <c r="J68" s="30" t="str">
        <f t="shared" si="3"/>
        <v/>
      </c>
      <c r="K68" s="29" t="str">
        <f t="shared" si="2"/>
        <v/>
      </c>
      <c r="Q68" s="20"/>
      <c r="R68" s="20"/>
      <c r="S68" s="20"/>
      <c r="T68" s="20"/>
      <c r="U68" s="20"/>
      <c r="V68" s="20"/>
      <c r="W68" s="20"/>
    </row>
    <row r="69" spans="7:23" s="28" customFormat="1" ht="14.25" customHeight="1" x14ac:dyDescent="0.35">
      <c r="G69" s="26" t="str">
        <f>IF(H69="","", VLOOKUP(H69,[5]All_LTMN_Lookups!$J$1:$K$1225,2,FALSE))</f>
        <v/>
      </c>
      <c r="H69" s="27"/>
      <c r="I69" s="29"/>
      <c r="J69" s="30" t="str">
        <f t="shared" si="3"/>
        <v/>
      </c>
      <c r="K69" s="29" t="str">
        <f t="shared" si="2"/>
        <v/>
      </c>
      <c r="Q69" s="20"/>
      <c r="R69" s="20"/>
      <c r="S69" s="20"/>
      <c r="T69" s="20"/>
      <c r="U69" s="20"/>
      <c r="V69" s="20"/>
      <c r="W69" s="20"/>
    </row>
    <row r="70" spans="7:23" s="28" customFormat="1" ht="14.25" customHeight="1" x14ac:dyDescent="0.35">
      <c r="G70" s="26" t="str">
        <f>IF(H70="","", VLOOKUP(H70,[5]All_LTMN_Lookups!$J$1:$K$1225,2,FALSE))</f>
        <v/>
      </c>
      <c r="H70" s="27"/>
      <c r="I70" s="29"/>
      <c r="J70" s="30" t="str">
        <f t="shared" si="3"/>
        <v/>
      </c>
      <c r="K70" s="29" t="str">
        <f t="shared" si="2"/>
        <v/>
      </c>
      <c r="Q70" s="20"/>
      <c r="R70" s="20"/>
      <c r="S70" s="20"/>
      <c r="T70" s="20"/>
      <c r="U70" s="20"/>
      <c r="V70" s="20"/>
      <c r="W70" s="20"/>
    </row>
    <row r="71" spans="7:23" s="28" customFormat="1" ht="14.25" customHeight="1" x14ac:dyDescent="0.35">
      <c r="G71" s="26" t="str">
        <f>IF(H71="","", VLOOKUP(H71,[5]All_LTMN_Lookups!$J$1:$K$1225,2,FALSE))</f>
        <v/>
      </c>
      <c r="H71" s="27"/>
      <c r="I71" s="29"/>
      <c r="J71" s="30" t="str">
        <f t="shared" si="3"/>
        <v/>
      </c>
      <c r="K71" s="29" t="str">
        <f t="shared" si="2"/>
        <v/>
      </c>
      <c r="Q71" s="20"/>
      <c r="R71" s="20"/>
      <c r="S71" s="20"/>
      <c r="T71" s="20"/>
      <c r="U71" s="20"/>
      <c r="V71" s="20"/>
      <c r="W71" s="20"/>
    </row>
    <row r="72" spans="7:23" s="28" customFormat="1" ht="14.25" customHeight="1" x14ac:dyDescent="0.35">
      <c r="G72" s="26" t="str">
        <f>IF(H72="","", VLOOKUP(H72,[5]All_LTMN_Lookups!$J$1:$K$1225,2,FALSE))</f>
        <v/>
      </c>
      <c r="H72" s="27"/>
      <c r="I72" s="29"/>
      <c r="J72" s="30" t="str">
        <f t="shared" si="3"/>
        <v/>
      </c>
      <c r="K72" s="29" t="str">
        <f t="shared" si="2"/>
        <v/>
      </c>
      <c r="Q72" s="20"/>
      <c r="R72" s="20"/>
      <c r="S72" s="20"/>
      <c r="T72" s="20"/>
      <c r="U72" s="20"/>
      <c r="V72" s="20"/>
      <c r="W72" s="20"/>
    </row>
    <row r="73" spans="7:23" s="28" customFormat="1" ht="14.25" customHeight="1" x14ac:dyDescent="0.35">
      <c r="G73" s="26" t="str">
        <f>IF(H73="","", VLOOKUP(H73,[5]All_LTMN_Lookups!$J$1:$K$1225,2,FALSE))</f>
        <v/>
      </c>
      <c r="H73" s="27"/>
      <c r="I73" s="29"/>
      <c r="J73" s="30" t="str">
        <f t="shared" si="3"/>
        <v/>
      </c>
      <c r="K73" s="29" t="str">
        <f t="shared" si="2"/>
        <v/>
      </c>
      <c r="Q73" s="20"/>
      <c r="R73" s="20"/>
      <c r="S73" s="20"/>
      <c r="T73" s="20"/>
      <c r="U73" s="20"/>
      <c r="V73" s="20"/>
      <c r="W73" s="20"/>
    </row>
    <row r="74" spans="7:23" s="28" customFormat="1" ht="14.25" customHeight="1" x14ac:dyDescent="0.35">
      <c r="G74" s="26" t="str">
        <f>IF(H74="","", VLOOKUP(H74,[5]All_LTMN_Lookups!$J$1:$K$1225,2,FALSE))</f>
        <v/>
      </c>
      <c r="H74" s="27"/>
      <c r="I74" s="29"/>
      <c r="J74" s="30" t="str">
        <f t="shared" si="3"/>
        <v/>
      </c>
      <c r="K74" s="29" t="str">
        <f t="shared" si="2"/>
        <v/>
      </c>
      <c r="Q74" s="20"/>
      <c r="R74" s="20"/>
      <c r="S74" s="20"/>
      <c r="T74" s="20"/>
      <c r="U74" s="20"/>
      <c r="V74" s="20"/>
      <c r="W74" s="20"/>
    </row>
    <row r="75" spans="7:23" s="28" customFormat="1" ht="14.25" customHeight="1" x14ac:dyDescent="0.35">
      <c r="G75" s="26" t="str">
        <f>IF(H75="","", VLOOKUP(H75,[5]All_LTMN_Lookups!$J$1:$K$1225,2,FALSE))</f>
        <v/>
      </c>
      <c r="H75" s="27"/>
      <c r="I75" s="29"/>
      <c r="J75" s="30" t="str">
        <f t="shared" si="3"/>
        <v/>
      </c>
      <c r="K75" s="29" t="str">
        <f t="shared" si="2"/>
        <v/>
      </c>
      <c r="Q75" s="20"/>
      <c r="R75" s="20"/>
      <c r="S75" s="20"/>
      <c r="T75" s="20"/>
      <c r="U75" s="20"/>
      <c r="V75" s="20"/>
      <c r="W75" s="20"/>
    </row>
    <row r="76" spans="7:23" s="28" customFormat="1" ht="14.25" customHeight="1" x14ac:dyDescent="0.35">
      <c r="G76" s="26" t="str">
        <f>IF(H76="","", VLOOKUP(H76,[5]All_LTMN_Lookups!$J$1:$K$1225,2,FALSE))</f>
        <v/>
      </c>
      <c r="H76" s="27"/>
      <c r="I76" s="29"/>
      <c r="J76" s="30" t="str">
        <f t="shared" si="3"/>
        <v/>
      </c>
      <c r="K76" s="29" t="str">
        <f t="shared" si="2"/>
        <v/>
      </c>
      <c r="Q76" s="20"/>
      <c r="R76" s="20"/>
      <c r="S76" s="20"/>
      <c r="T76" s="20"/>
      <c r="U76" s="20"/>
      <c r="V76" s="20"/>
      <c r="W76" s="20"/>
    </row>
    <row r="77" spans="7:23" s="28" customFormat="1" ht="14.25" customHeight="1" x14ac:dyDescent="0.35">
      <c r="G77" s="26" t="str">
        <f>IF(H77="","", VLOOKUP(H77,[5]All_LTMN_Lookups!$J$1:$K$1225,2,FALSE))</f>
        <v/>
      </c>
      <c r="H77" s="27"/>
      <c r="I77" s="29"/>
      <c r="J77" s="30" t="str">
        <f t="shared" si="3"/>
        <v/>
      </c>
      <c r="K77" s="29" t="str">
        <f t="shared" si="2"/>
        <v/>
      </c>
      <c r="Q77" s="20"/>
      <c r="R77" s="20"/>
      <c r="S77" s="20"/>
      <c r="T77" s="20"/>
      <c r="U77" s="20"/>
      <c r="V77" s="20"/>
      <c r="W77" s="20"/>
    </row>
    <row r="78" spans="7:23" s="28" customFormat="1" ht="14.25" customHeight="1" x14ac:dyDescent="0.35">
      <c r="G78" s="26" t="str">
        <f>IF(H78="","", VLOOKUP(H78,[5]All_LTMN_Lookups!$J$1:$K$1225,2,FALSE))</f>
        <v/>
      </c>
      <c r="H78" s="27"/>
      <c r="I78" s="29"/>
      <c r="J78" s="30" t="str">
        <f t="shared" si="3"/>
        <v/>
      </c>
      <c r="K78" s="29" t="str">
        <f t="shared" si="2"/>
        <v/>
      </c>
      <c r="Q78" s="20"/>
      <c r="R78" s="20"/>
      <c r="S78" s="20"/>
      <c r="T78" s="20"/>
      <c r="U78" s="20"/>
      <c r="V78" s="20"/>
      <c r="W78" s="20"/>
    </row>
    <row r="79" spans="7:23" s="28" customFormat="1" ht="14.25" customHeight="1" x14ac:dyDescent="0.35">
      <c r="G79" s="26" t="str">
        <f>IF(H79="","", VLOOKUP(H79,[5]All_LTMN_Lookups!$J$1:$K$1225,2,FALSE))</f>
        <v/>
      </c>
      <c r="H79" s="27"/>
      <c r="I79" s="29"/>
      <c r="J79" s="30" t="str">
        <f t="shared" si="3"/>
        <v/>
      </c>
      <c r="K79" s="29" t="str">
        <f t="shared" si="2"/>
        <v/>
      </c>
      <c r="Q79" s="20"/>
      <c r="R79" s="20"/>
      <c r="S79" s="20"/>
      <c r="T79" s="20"/>
      <c r="U79" s="20"/>
      <c r="V79" s="20"/>
      <c r="W79" s="20"/>
    </row>
    <row r="80" spans="7:23" s="28" customFormat="1" ht="14.25" customHeight="1" x14ac:dyDescent="0.35">
      <c r="G80" s="26" t="str">
        <f>IF(H80="","", VLOOKUP(H80,[5]All_LTMN_Lookups!$J$1:$K$1225,2,FALSE))</f>
        <v/>
      </c>
      <c r="H80" s="27"/>
      <c r="I80" s="29"/>
      <c r="J80" s="30" t="str">
        <f t="shared" si="3"/>
        <v/>
      </c>
      <c r="K80" s="29" t="str">
        <f t="shared" si="2"/>
        <v/>
      </c>
      <c r="Q80" s="20"/>
      <c r="R80" s="20"/>
      <c r="S80" s="20"/>
      <c r="T80" s="20"/>
      <c r="U80" s="20"/>
      <c r="V80" s="20"/>
      <c r="W80" s="20"/>
    </row>
    <row r="81" spans="7:23" s="28" customFormat="1" ht="14.25" customHeight="1" x14ac:dyDescent="0.35">
      <c r="G81" s="26" t="str">
        <f>IF(H81="","", VLOOKUP(H81,[5]All_LTMN_Lookups!$J$1:$K$1225,2,FALSE))</f>
        <v/>
      </c>
      <c r="H81" s="27"/>
      <c r="I81" s="29"/>
      <c r="J81" s="30" t="str">
        <f t="shared" si="3"/>
        <v/>
      </c>
      <c r="K81" s="29" t="str">
        <f t="shared" si="2"/>
        <v/>
      </c>
      <c r="Q81" s="20"/>
      <c r="R81" s="20"/>
      <c r="S81" s="20"/>
      <c r="T81" s="20"/>
      <c r="U81" s="20"/>
      <c r="V81" s="20"/>
      <c r="W81" s="20"/>
    </row>
    <row r="82" spans="7:23" s="28" customFormat="1" ht="14.25" customHeight="1" x14ac:dyDescent="0.35">
      <c r="G82" s="26" t="str">
        <f>IF(H82="","", VLOOKUP(H82,[5]All_LTMN_Lookups!$J$1:$K$1225,2,FALSE))</f>
        <v/>
      </c>
      <c r="H82" s="27"/>
      <c r="I82" s="29"/>
      <c r="J82" s="30" t="str">
        <f t="shared" si="3"/>
        <v/>
      </c>
      <c r="K82" s="29" t="str">
        <f t="shared" si="2"/>
        <v/>
      </c>
      <c r="Q82" s="20"/>
      <c r="R82" s="20"/>
      <c r="S82" s="20"/>
      <c r="T82" s="20"/>
      <c r="U82" s="20"/>
      <c r="V82" s="20"/>
      <c r="W82" s="20"/>
    </row>
    <row r="83" spans="7:23" s="28" customFormat="1" ht="14.25" customHeight="1" x14ac:dyDescent="0.35">
      <c r="G83" s="26" t="str">
        <f>IF(H83="","", VLOOKUP(H83,[5]All_LTMN_Lookups!$J$1:$K$1225,2,FALSE))</f>
        <v/>
      </c>
      <c r="H83" s="27"/>
      <c r="I83" s="29"/>
      <c r="J83" s="30" t="str">
        <f t="shared" si="3"/>
        <v/>
      </c>
      <c r="K83" s="29" t="str">
        <f t="shared" si="2"/>
        <v/>
      </c>
      <c r="Q83" s="20"/>
      <c r="R83" s="20"/>
      <c r="S83" s="20"/>
      <c r="T83" s="20"/>
      <c r="U83" s="20"/>
      <c r="V83" s="20"/>
      <c r="W83" s="20"/>
    </row>
    <row r="84" spans="7:23" s="28" customFormat="1" ht="14.25" customHeight="1" x14ac:dyDescent="0.35">
      <c r="G84" s="26" t="str">
        <f>IF(H84="","", VLOOKUP(H84,[5]All_LTMN_Lookups!$J$1:$K$1225,2,FALSE))</f>
        <v/>
      </c>
      <c r="H84" s="27"/>
      <c r="I84" s="29"/>
      <c r="J84" s="30" t="str">
        <f t="shared" si="3"/>
        <v/>
      </c>
      <c r="K84" s="29" t="str">
        <f t="shared" si="2"/>
        <v/>
      </c>
      <c r="Q84" s="20"/>
      <c r="R84" s="20"/>
      <c r="S84" s="20"/>
      <c r="T84" s="20"/>
      <c r="U84" s="20"/>
      <c r="V84" s="20"/>
      <c r="W84" s="20"/>
    </row>
    <row r="85" spans="7:23" s="28" customFormat="1" ht="14.25" customHeight="1" x14ac:dyDescent="0.35">
      <c r="G85" s="26" t="str">
        <f>IF(H85="","", VLOOKUP(H85,[5]All_LTMN_Lookups!$J$1:$K$1225,2,FALSE))</f>
        <v/>
      </c>
      <c r="H85" s="27"/>
      <c r="I85" s="29"/>
      <c r="J85" s="30" t="str">
        <f t="shared" si="3"/>
        <v/>
      </c>
      <c r="K85" s="29" t="str">
        <f t="shared" si="2"/>
        <v/>
      </c>
      <c r="Q85" s="20"/>
      <c r="R85" s="20"/>
      <c r="S85" s="20"/>
      <c r="T85" s="20"/>
      <c r="U85" s="20"/>
      <c r="V85" s="20"/>
      <c r="W85" s="20"/>
    </row>
    <row r="86" spans="7:23" s="28" customFormat="1" ht="14.25" customHeight="1" x14ac:dyDescent="0.35">
      <c r="G86" s="26" t="str">
        <f>IF(H86="","", VLOOKUP(H86,[5]All_LTMN_Lookups!$J$1:$K$1225,2,FALSE))</f>
        <v/>
      </c>
      <c r="H86" s="27"/>
      <c r="I86" s="29"/>
      <c r="J86" s="30" t="str">
        <f t="shared" si="3"/>
        <v/>
      </c>
      <c r="K86" s="29" t="str">
        <f t="shared" si="2"/>
        <v/>
      </c>
      <c r="Q86" s="20"/>
      <c r="R86" s="20"/>
      <c r="S86" s="20"/>
      <c r="T86" s="20"/>
      <c r="U86" s="20"/>
      <c r="V86" s="20"/>
      <c r="W86" s="20"/>
    </row>
    <row r="87" spans="7:23" s="28" customFormat="1" ht="14.25" customHeight="1" x14ac:dyDescent="0.35">
      <c r="G87" s="26" t="str">
        <f>IF(H87="","", VLOOKUP(H87,[5]All_LTMN_Lookups!$J$1:$K$1225,2,FALSE))</f>
        <v/>
      </c>
      <c r="H87" s="27"/>
      <c r="I87" s="29"/>
      <c r="J87" s="30" t="str">
        <f t="shared" si="3"/>
        <v/>
      </c>
      <c r="K87" s="29" t="str">
        <f t="shared" si="2"/>
        <v/>
      </c>
      <c r="Q87" s="20"/>
      <c r="R87" s="20"/>
      <c r="S87" s="20"/>
      <c r="T87" s="20"/>
      <c r="U87" s="20"/>
      <c r="V87" s="20"/>
      <c r="W87" s="20"/>
    </row>
    <row r="88" spans="7:23" s="28" customFormat="1" ht="14.25" customHeight="1" x14ac:dyDescent="0.35">
      <c r="G88" s="26" t="str">
        <f>IF(H88="","", VLOOKUP(H88,[5]All_LTMN_Lookups!$J$1:$K$1225,2,FALSE))</f>
        <v/>
      </c>
      <c r="H88" s="27"/>
      <c r="I88" s="29"/>
      <c r="J88" s="30" t="str">
        <f t="shared" si="3"/>
        <v/>
      </c>
      <c r="K88" s="29" t="str">
        <f t="shared" si="2"/>
        <v/>
      </c>
      <c r="Q88" s="20"/>
      <c r="R88" s="20"/>
      <c r="S88" s="20"/>
      <c r="T88" s="20"/>
      <c r="U88" s="20"/>
      <c r="V88" s="20"/>
      <c r="W88" s="20"/>
    </row>
    <row r="89" spans="7:23" s="28" customFormat="1" ht="14.25" customHeight="1" x14ac:dyDescent="0.35">
      <c r="G89" s="26" t="str">
        <f>IF(H89="","", VLOOKUP(H89,[5]All_LTMN_Lookups!$J$1:$K$1225,2,FALSE))</f>
        <v/>
      </c>
      <c r="H89" s="27"/>
      <c r="I89" s="29"/>
      <c r="J89" s="30" t="str">
        <f t="shared" si="3"/>
        <v/>
      </c>
      <c r="K89" s="29" t="str">
        <f t="shared" si="2"/>
        <v/>
      </c>
      <c r="Q89" s="20"/>
      <c r="R89" s="20"/>
      <c r="S89" s="20"/>
      <c r="T89" s="20"/>
      <c r="U89" s="20"/>
      <c r="V89" s="20"/>
      <c r="W89" s="20"/>
    </row>
    <row r="90" spans="7:23" s="28" customFormat="1" ht="14.25" customHeight="1" x14ac:dyDescent="0.35">
      <c r="G90" s="26" t="str">
        <f>IF(H90="","", VLOOKUP(H90,[5]All_LTMN_Lookups!$J$1:$K$1225,2,FALSE))</f>
        <v/>
      </c>
      <c r="H90" s="27"/>
      <c r="I90" s="29"/>
      <c r="J90" s="30" t="str">
        <f t="shared" si="3"/>
        <v/>
      </c>
      <c r="K90" s="29" t="str">
        <f t="shared" si="2"/>
        <v/>
      </c>
      <c r="Q90" s="20"/>
      <c r="R90" s="20"/>
      <c r="S90" s="20"/>
      <c r="T90" s="20"/>
      <c r="U90" s="20"/>
      <c r="V90" s="20"/>
      <c r="W90" s="20"/>
    </row>
    <row r="91" spans="7:23" s="28" customFormat="1" ht="14.25" customHeight="1" x14ac:dyDescent="0.35">
      <c r="G91" s="26" t="str">
        <f>IF(H91="","", VLOOKUP(H91,[5]All_LTMN_Lookups!$J$1:$K$1225,2,FALSE))</f>
        <v/>
      </c>
      <c r="H91" s="27"/>
      <c r="I91" s="29"/>
      <c r="J91" s="30" t="str">
        <f t="shared" si="3"/>
        <v/>
      </c>
      <c r="K91" s="29" t="str">
        <f t="shared" si="2"/>
        <v/>
      </c>
      <c r="Q91" s="20"/>
      <c r="R91" s="20"/>
      <c r="S91" s="20"/>
      <c r="T91" s="20"/>
      <c r="U91" s="20"/>
      <c r="V91" s="20"/>
      <c r="W91" s="20"/>
    </row>
    <row r="92" spans="7:23" s="28" customFormat="1" ht="14.25" customHeight="1" x14ac:dyDescent="0.35">
      <c r="G92" s="26" t="str">
        <f>IF(H92="","", VLOOKUP(H92,[5]All_LTMN_Lookups!$J$1:$K$1225,2,FALSE))</f>
        <v/>
      </c>
      <c r="H92" s="27"/>
      <c r="I92" s="29"/>
      <c r="J92" s="30" t="str">
        <f t="shared" si="3"/>
        <v/>
      </c>
      <c r="K92" s="29" t="str">
        <f t="shared" si="2"/>
        <v/>
      </c>
      <c r="Q92" s="20"/>
      <c r="R92" s="20"/>
      <c r="S92" s="20"/>
      <c r="T92" s="20"/>
      <c r="U92" s="20"/>
      <c r="V92" s="20"/>
      <c r="W92" s="20"/>
    </row>
    <row r="93" spans="7:23" s="28" customFormat="1" ht="14.25" customHeight="1" x14ac:dyDescent="0.35">
      <c r="G93" s="26" t="str">
        <f>IF(H93="","", VLOOKUP(H93,[5]All_LTMN_Lookups!$J$1:$K$1225,2,FALSE))</f>
        <v/>
      </c>
      <c r="H93" s="27"/>
      <c r="I93" s="29"/>
      <c r="J93" s="30" t="str">
        <f t="shared" si="3"/>
        <v/>
      </c>
      <c r="K93" s="29" t="str">
        <f t="shared" si="2"/>
        <v/>
      </c>
      <c r="Q93" s="20"/>
      <c r="R93" s="20"/>
      <c r="S93" s="20"/>
      <c r="T93" s="20"/>
      <c r="U93" s="20"/>
      <c r="V93" s="20"/>
      <c r="W93" s="20"/>
    </row>
    <row r="94" spans="7:23" s="28" customFormat="1" ht="14.25" customHeight="1" x14ac:dyDescent="0.35">
      <c r="G94" s="26" t="str">
        <f>IF(H94="","", VLOOKUP(H94,[5]All_LTMN_Lookups!$J$1:$K$1225,2,FALSE))</f>
        <v/>
      </c>
      <c r="H94" s="27"/>
      <c r="I94" s="29"/>
      <c r="J94" s="30" t="str">
        <f t="shared" si="3"/>
        <v/>
      </c>
      <c r="K94" s="29" t="str">
        <f t="shared" si="2"/>
        <v/>
      </c>
      <c r="Q94" s="20"/>
      <c r="R94" s="20"/>
      <c r="S94" s="20"/>
      <c r="T94" s="20"/>
      <c r="U94" s="20"/>
      <c r="V94" s="20"/>
      <c r="W94" s="20"/>
    </row>
    <row r="95" spans="7:23" s="28" customFormat="1" ht="14.25" customHeight="1" x14ac:dyDescent="0.35">
      <c r="G95" s="26" t="str">
        <f>IF(H95="","", VLOOKUP(H95,[5]All_LTMN_Lookups!$J$1:$K$1225,2,FALSE))</f>
        <v/>
      </c>
      <c r="H95" s="27"/>
      <c r="I95" s="29"/>
      <c r="J95" s="30" t="str">
        <f t="shared" si="3"/>
        <v/>
      </c>
      <c r="K95" s="29" t="str">
        <f t="shared" si="2"/>
        <v/>
      </c>
      <c r="Q95" s="20"/>
      <c r="R95" s="20"/>
      <c r="S95" s="20"/>
      <c r="T95" s="20"/>
      <c r="U95" s="20"/>
      <c r="V95" s="20"/>
      <c r="W95" s="20"/>
    </row>
    <row r="96" spans="7:23" s="28" customFormat="1" ht="14.25" customHeight="1" x14ac:dyDescent="0.35">
      <c r="G96" s="26" t="str">
        <f>IF(H96="","", VLOOKUP(H96,[5]All_LTMN_Lookups!$J$1:$K$1225,2,FALSE))</f>
        <v/>
      </c>
      <c r="H96" s="27"/>
      <c r="I96" s="29"/>
      <c r="J96" s="30" t="str">
        <f t="shared" si="3"/>
        <v/>
      </c>
      <c r="K96" s="29" t="str">
        <f t="shared" si="2"/>
        <v/>
      </c>
      <c r="Q96" s="20"/>
      <c r="R96" s="20"/>
      <c r="S96" s="20"/>
      <c r="T96" s="20"/>
      <c r="U96" s="20"/>
      <c r="V96" s="20"/>
      <c r="W96" s="20"/>
    </row>
    <row r="97" spans="7:23" s="28" customFormat="1" ht="14.25" customHeight="1" x14ac:dyDescent="0.35">
      <c r="G97" s="26" t="str">
        <f>IF(H97="","", VLOOKUP(H97,[5]All_LTMN_Lookups!$J$1:$K$1225,2,FALSE))</f>
        <v/>
      </c>
      <c r="H97" s="27"/>
      <c r="I97" s="29"/>
      <c r="J97" s="30" t="str">
        <f t="shared" si="3"/>
        <v/>
      </c>
      <c r="K97" s="29" t="str">
        <f t="shared" si="2"/>
        <v/>
      </c>
      <c r="Q97" s="20"/>
      <c r="R97" s="20"/>
      <c r="S97" s="20"/>
      <c r="T97" s="20"/>
      <c r="U97" s="20"/>
      <c r="V97" s="20"/>
      <c r="W97" s="20"/>
    </row>
    <row r="98" spans="7:23" s="28" customFormat="1" ht="14.25" customHeight="1" x14ac:dyDescent="0.35">
      <c r="G98" s="26" t="str">
        <f>IF(H98="","", VLOOKUP(H98,[5]All_LTMN_Lookups!$J$1:$K$1225,2,FALSE))</f>
        <v/>
      </c>
      <c r="H98" s="27"/>
      <c r="I98" s="29"/>
      <c r="J98" s="30" t="str">
        <f t="shared" si="3"/>
        <v/>
      </c>
      <c r="K98" s="29" t="str">
        <f t="shared" si="2"/>
        <v/>
      </c>
      <c r="Q98" s="20"/>
      <c r="R98" s="20"/>
      <c r="S98" s="20"/>
      <c r="T98" s="20"/>
      <c r="U98" s="20"/>
      <c r="V98" s="20"/>
      <c r="W98" s="20"/>
    </row>
    <row r="99" spans="7:23" s="28" customFormat="1" ht="14.25" customHeight="1" x14ac:dyDescent="0.35">
      <c r="G99" s="26" t="str">
        <f>IF(H99="","", VLOOKUP(H99,[5]All_LTMN_Lookups!$J$1:$K$1225,2,FALSE))</f>
        <v/>
      </c>
      <c r="H99" s="27"/>
      <c r="I99" s="29"/>
      <c r="J99" s="30" t="str">
        <f t="shared" si="3"/>
        <v/>
      </c>
      <c r="K99" s="29" t="str">
        <f t="shared" si="2"/>
        <v/>
      </c>
      <c r="Q99" s="20"/>
      <c r="R99" s="20"/>
      <c r="S99" s="20"/>
      <c r="T99" s="20"/>
      <c r="U99" s="20"/>
      <c r="V99" s="20"/>
      <c r="W99" s="20"/>
    </row>
    <row r="100" spans="7:23" s="28" customFormat="1" ht="14.25" customHeight="1" x14ac:dyDescent="0.35">
      <c r="G100" s="26" t="str">
        <f>IF(H100="","", VLOOKUP(H100,[5]All_LTMN_Lookups!$J$1:$K$1225,2,FALSE))</f>
        <v/>
      </c>
      <c r="H100" s="27"/>
      <c r="I100" s="29"/>
      <c r="J100" s="30" t="str">
        <f t="shared" si="3"/>
        <v/>
      </c>
      <c r="K100" s="29" t="str">
        <f t="shared" si="2"/>
        <v/>
      </c>
      <c r="Q100" s="20"/>
      <c r="R100" s="20"/>
      <c r="S100" s="20"/>
      <c r="T100" s="20"/>
      <c r="U100" s="20"/>
      <c r="V100" s="20"/>
      <c r="W100" s="20"/>
    </row>
    <row r="101" spans="7:23" s="28" customFormat="1" ht="14.25" customHeight="1" x14ac:dyDescent="0.35">
      <c r="G101" s="26" t="str">
        <f>IF(H101="","", VLOOKUP(H101,[5]All_LTMN_Lookups!$J$1:$K$1225,2,FALSE))</f>
        <v/>
      </c>
      <c r="H101" s="27"/>
      <c r="I101" s="29"/>
      <c r="J101" s="30" t="str">
        <f t="shared" si="3"/>
        <v/>
      </c>
      <c r="K101" s="29" t="str">
        <f t="shared" si="2"/>
        <v/>
      </c>
      <c r="Q101" s="20"/>
      <c r="R101" s="20"/>
      <c r="S101" s="20"/>
      <c r="T101" s="20"/>
      <c r="U101" s="20"/>
      <c r="V101" s="20"/>
      <c r="W101" s="20"/>
    </row>
    <row r="102" spans="7:23" s="28" customFormat="1" ht="14.25" customHeight="1" x14ac:dyDescent="0.35">
      <c r="G102" s="26" t="str">
        <f>IF(H102="","", VLOOKUP(H102,[5]All_LTMN_Lookups!$J$1:$K$1225,2,FALSE))</f>
        <v/>
      </c>
      <c r="H102" s="27"/>
      <c r="I102" s="29"/>
      <c r="J102" s="30" t="str">
        <f t="shared" si="3"/>
        <v/>
      </c>
      <c r="K102" s="29" t="str">
        <f t="shared" si="2"/>
        <v/>
      </c>
      <c r="Q102" s="20"/>
      <c r="R102" s="20"/>
      <c r="S102" s="20"/>
      <c r="T102" s="20"/>
      <c r="U102" s="20"/>
      <c r="V102" s="20"/>
      <c r="W102" s="20"/>
    </row>
    <row r="103" spans="7:23" s="28" customFormat="1" ht="14.25" customHeight="1" x14ac:dyDescent="0.35">
      <c r="G103" s="26" t="str">
        <f>IF(H103="","", VLOOKUP(H103,[5]All_LTMN_Lookups!$J$1:$K$1225,2,FALSE))</f>
        <v/>
      </c>
      <c r="H103" s="27"/>
      <c r="I103" s="29"/>
      <c r="J103" s="30" t="str">
        <f t="shared" si="3"/>
        <v/>
      </c>
      <c r="K103" s="29" t="str">
        <f t="shared" si="2"/>
        <v/>
      </c>
      <c r="Q103" s="20"/>
      <c r="R103" s="20"/>
      <c r="S103" s="20"/>
      <c r="T103" s="20"/>
      <c r="U103" s="20"/>
      <c r="V103" s="20"/>
      <c r="W103" s="20"/>
    </row>
    <row r="104" spans="7:23" s="28" customFormat="1" ht="14.25" customHeight="1" x14ac:dyDescent="0.35">
      <c r="G104" s="26" t="str">
        <f>IF(H104="","", VLOOKUP(H104,[5]All_LTMN_Lookups!$J$1:$K$1225,2,FALSE))</f>
        <v/>
      </c>
      <c r="H104" s="27"/>
      <c r="I104" s="29"/>
      <c r="J104" s="30" t="str">
        <f t="shared" si="3"/>
        <v/>
      </c>
      <c r="K104" s="29" t="str">
        <f t="shared" si="2"/>
        <v/>
      </c>
      <c r="Q104" s="20"/>
      <c r="R104" s="20"/>
      <c r="S104" s="20"/>
      <c r="T104" s="20"/>
      <c r="U104" s="20"/>
      <c r="V104" s="20"/>
      <c r="W104" s="20"/>
    </row>
    <row r="105" spans="7:23" s="28" customFormat="1" ht="14.25" customHeight="1" x14ac:dyDescent="0.35">
      <c r="G105" s="26" t="str">
        <f>IF(H105="","", VLOOKUP(H105,[5]All_LTMN_Lookups!$J$1:$K$1225,2,FALSE))</f>
        <v/>
      </c>
      <c r="H105" s="27"/>
      <c r="I105" s="29"/>
      <c r="J105" s="30" t="str">
        <f t="shared" si="3"/>
        <v/>
      </c>
      <c r="K105" s="29" t="str">
        <f t="shared" si="2"/>
        <v/>
      </c>
      <c r="Q105" s="20"/>
      <c r="R105" s="20"/>
      <c r="S105" s="20"/>
      <c r="T105" s="20"/>
      <c r="U105" s="20"/>
      <c r="V105" s="20"/>
      <c r="W105" s="20"/>
    </row>
    <row r="106" spans="7:23" s="28" customFormat="1" ht="14.25" customHeight="1" x14ac:dyDescent="0.35">
      <c r="G106" s="26" t="str">
        <f>IF(H106="","", VLOOKUP(H106,[5]All_LTMN_Lookups!$J$1:$K$1225,2,FALSE))</f>
        <v/>
      </c>
      <c r="H106" s="27"/>
      <c r="I106" s="29"/>
      <c r="J106" s="30" t="str">
        <f t="shared" si="3"/>
        <v/>
      </c>
      <c r="K106" s="29" t="str">
        <f t="shared" si="2"/>
        <v/>
      </c>
      <c r="Q106" s="20"/>
      <c r="R106" s="20"/>
      <c r="S106" s="20"/>
      <c r="T106" s="20"/>
      <c r="U106" s="20"/>
      <c r="V106" s="20"/>
      <c r="W106" s="20"/>
    </row>
    <row r="107" spans="7:23" s="28" customFormat="1" ht="14.25" customHeight="1" x14ac:dyDescent="0.35">
      <c r="G107" s="26" t="str">
        <f>IF(H107="","", VLOOKUP(H107,[5]All_LTMN_Lookups!$J$1:$K$1225,2,FALSE))</f>
        <v/>
      </c>
      <c r="H107" s="27"/>
      <c r="I107" s="29"/>
      <c r="J107" s="30" t="str">
        <f t="shared" si="3"/>
        <v/>
      </c>
      <c r="K107" s="29" t="str">
        <f t="shared" si="2"/>
        <v/>
      </c>
      <c r="Q107" s="20"/>
      <c r="R107" s="20"/>
      <c r="S107" s="20"/>
      <c r="T107" s="20"/>
      <c r="U107" s="20"/>
      <c r="V107" s="20"/>
      <c r="W107" s="20"/>
    </row>
    <row r="108" spans="7:23" s="28" customFormat="1" ht="14.25" customHeight="1" x14ac:dyDescent="0.35">
      <c r="G108" s="26" t="str">
        <f>IF(H108="","", VLOOKUP(H108,[5]All_LTMN_Lookups!$J$1:$K$1225,2,FALSE))</f>
        <v/>
      </c>
      <c r="H108" s="27"/>
      <c r="I108" s="29"/>
      <c r="J108" s="30" t="str">
        <f t="shared" si="3"/>
        <v/>
      </c>
      <c r="K108" s="29" t="str">
        <f t="shared" si="2"/>
        <v/>
      </c>
      <c r="Q108" s="20"/>
      <c r="R108" s="20"/>
      <c r="S108" s="20"/>
      <c r="T108" s="20"/>
      <c r="U108" s="20"/>
      <c r="V108" s="20"/>
      <c r="W108" s="20"/>
    </row>
    <row r="109" spans="7:23" s="28" customFormat="1" ht="14.25" customHeight="1" x14ac:dyDescent="0.35">
      <c r="G109" s="26" t="str">
        <f>IF(H109="","", VLOOKUP(H109,[5]All_LTMN_Lookups!$J$1:$K$1225,2,FALSE))</f>
        <v/>
      </c>
      <c r="H109" s="27"/>
      <c r="I109" s="29"/>
      <c r="J109" s="30" t="str">
        <f t="shared" si="3"/>
        <v/>
      </c>
      <c r="K109" s="29" t="str">
        <f t="shared" si="2"/>
        <v/>
      </c>
      <c r="Q109" s="20"/>
      <c r="R109" s="20"/>
      <c r="S109" s="20"/>
      <c r="T109" s="20"/>
      <c r="U109" s="20"/>
      <c r="V109" s="20"/>
      <c r="W109" s="20"/>
    </row>
    <row r="110" spans="7:23" s="28" customFormat="1" ht="14.25" customHeight="1" x14ac:dyDescent="0.35">
      <c r="G110" s="26" t="str">
        <f>IF(H110="","", VLOOKUP(H110,[5]All_LTMN_Lookups!$J$1:$K$1225,2,FALSE))</f>
        <v/>
      </c>
      <c r="H110" s="27"/>
      <c r="I110" s="29"/>
      <c r="J110" s="30" t="str">
        <f t="shared" si="3"/>
        <v/>
      </c>
      <c r="K110" s="29" t="str">
        <f t="shared" si="2"/>
        <v/>
      </c>
      <c r="Q110" s="20"/>
      <c r="R110" s="20"/>
      <c r="S110" s="20"/>
      <c r="T110" s="20"/>
      <c r="U110" s="20"/>
      <c r="V110" s="20"/>
      <c r="W110" s="20"/>
    </row>
    <row r="111" spans="7:23" s="28" customFormat="1" ht="14.25" customHeight="1" x14ac:dyDescent="0.35">
      <c r="G111" s="26" t="str">
        <f>IF(H111="","", VLOOKUP(H111,[5]All_LTMN_Lookups!$J$1:$K$1225,2,FALSE))</f>
        <v/>
      </c>
      <c r="H111" s="27"/>
      <c r="I111" s="29"/>
      <c r="J111" s="30" t="str">
        <f t="shared" si="3"/>
        <v/>
      </c>
      <c r="K111" s="29" t="str">
        <f t="shared" si="2"/>
        <v/>
      </c>
      <c r="Q111" s="20"/>
      <c r="R111" s="20"/>
      <c r="S111" s="20"/>
      <c r="T111" s="20"/>
      <c r="U111" s="20"/>
      <c r="V111" s="20"/>
      <c r="W111" s="20"/>
    </row>
    <row r="112" spans="7:23" s="28" customFormat="1" ht="14.25" customHeight="1" x14ac:dyDescent="0.35">
      <c r="G112" s="26" t="str">
        <f>IF(H112="","", VLOOKUP(H112,[5]All_LTMN_Lookups!$J$1:$K$1225,2,FALSE))</f>
        <v/>
      </c>
      <c r="H112" s="27"/>
      <c r="I112" s="29"/>
      <c r="J112" s="30" t="str">
        <f t="shared" si="3"/>
        <v/>
      </c>
      <c r="K112" s="29" t="str">
        <f t="shared" si="2"/>
        <v/>
      </c>
      <c r="Q112" s="20"/>
      <c r="R112" s="20"/>
      <c r="S112" s="20"/>
      <c r="T112" s="20"/>
      <c r="U112" s="20"/>
      <c r="V112" s="20"/>
      <c r="W112" s="20"/>
    </row>
    <row r="113" spans="7:23" s="28" customFormat="1" ht="14.25" customHeight="1" x14ac:dyDescent="0.35">
      <c r="G113" s="26" t="str">
        <f>IF(H113="","", VLOOKUP(H113,[5]All_LTMN_Lookups!$J$1:$K$1225,2,FALSE))</f>
        <v/>
      </c>
      <c r="H113" s="27"/>
      <c r="I113" s="29"/>
      <c r="J113" s="30" t="str">
        <f t="shared" si="3"/>
        <v/>
      </c>
      <c r="K113" s="29" t="str">
        <f t="shared" si="2"/>
        <v/>
      </c>
      <c r="Q113" s="20"/>
      <c r="R113" s="20"/>
      <c r="S113" s="20"/>
      <c r="T113" s="20"/>
      <c r="U113" s="20"/>
      <c r="V113" s="20"/>
      <c r="W113" s="20"/>
    </row>
    <row r="114" spans="7:23" s="28" customFormat="1" ht="14.25" customHeight="1" x14ac:dyDescent="0.35">
      <c r="G114" s="26" t="str">
        <f>IF(H114="","", VLOOKUP(H114,[5]All_LTMN_Lookups!$J$1:$K$1225,2,FALSE))</f>
        <v/>
      </c>
      <c r="H114" s="27"/>
      <c r="I114" s="29"/>
      <c r="J114" s="30" t="str">
        <f t="shared" si="3"/>
        <v/>
      </c>
      <c r="K114" s="29" t="str">
        <f t="shared" si="2"/>
        <v/>
      </c>
      <c r="Q114" s="20"/>
      <c r="R114" s="20"/>
      <c r="S114" s="20"/>
      <c r="T114" s="20"/>
      <c r="U114" s="20"/>
      <c r="V114" s="20"/>
      <c r="W114" s="20"/>
    </row>
    <row r="115" spans="7:23" s="28" customFormat="1" ht="14.25" customHeight="1" x14ac:dyDescent="0.35">
      <c r="G115" s="26" t="str">
        <f>IF(H115="","", VLOOKUP(H115,[5]All_LTMN_Lookups!$J$1:$K$1225,2,FALSE))</f>
        <v/>
      </c>
      <c r="H115" s="27"/>
      <c r="I115" s="29"/>
      <c r="J115" s="30" t="str">
        <f t="shared" si="3"/>
        <v/>
      </c>
      <c r="K115" s="29" t="str">
        <f t="shared" si="2"/>
        <v/>
      </c>
      <c r="Q115" s="20"/>
      <c r="R115" s="20"/>
      <c r="S115" s="20"/>
      <c r="T115" s="20"/>
      <c r="U115" s="20"/>
      <c r="V115" s="20"/>
      <c r="W115" s="20"/>
    </row>
    <row r="116" spans="7:23" s="28" customFormat="1" ht="14.25" customHeight="1" x14ac:dyDescent="0.35">
      <c r="G116" s="26" t="str">
        <f>IF(H116="","", VLOOKUP(H116,[5]All_LTMN_Lookups!$J$1:$K$1225,2,FALSE))</f>
        <v/>
      </c>
      <c r="H116" s="27"/>
      <c r="I116" s="29"/>
      <c r="J116" s="30" t="str">
        <f t="shared" si="3"/>
        <v/>
      </c>
      <c r="K116" s="29" t="str">
        <f t="shared" si="2"/>
        <v/>
      </c>
      <c r="Q116" s="20"/>
      <c r="R116" s="20"/>
      <c r="S116" s="20"/>
      <c r="T116" s="20"/>
      <c r="U116" s="20"/>
      <c r="V116" s="20"/>
      <c r="W116" s="20"/>
    </row>
    <row r="117" spans="7:23" s="28" customFormat="1" ht="14.25" customHeight="1" x14ac:dyDescent="0.35">
      <c r="G117" s="26" t="str">
        <f>IF(H117="","", VLOOKUP(H117,[5]All_LTMN_Lookups!$J$1:$K$1225,2,FALSE))</f>
        <v/>
      </c>
      <c r="H117" s="27"/>
      <c r="I117" s="29"/>
      <c r="J117" s="30" t="str">
        <f t="shared" si="3"/>
        <v/>
      </c>
      <c r="K117" s="29" t="str">
        <f t="shared" si="2"/>
        <v/>
      </c>
      <c r="Q117" s="20"/>
      <c r="R117" s="20"/>
      <c r="S117" s="20"/>
      <c r="T117" s="20"/>
      <c r="U117" s="20"/>
      <c r="V117" s="20"/>
      <c r="W117" s="20"/>
    </row>
    <row r="118" spans="7:23" s="28" customFormat="1" ht="14.25" customHeight="1" x14ac:dyDescent="0.35">
      <c r="G118" s="26" t="str">
        <f>IF(H118="","", VLOOKUP(H118,[5]All_LTMN_Lookups!$J$1:$K$1225,2,FALSE))</f>
        <v/>
      </c>
      <c r="H118" s="27"/>
      <c r="I118" s="29"/>
      <c r="J118" s="30" t="str">
        <f t="shared" si="3"/>
        <v/>
      </c>
      <c r="K118" s="29" t="str">
        <f t="shared" si="2"/>
        <v/>
      </c>
      <c r="Q118" s="20"/>
      <c r="R118" s="20"/>
      <c r="S118" s="20"/>
      <c r="T118" s="20"/>
      <c r="U118" s="20"/>
      <c r="V118" s="20"/>
      <c r="W118" s="20"/>
    </row>
    <row r="119" spans="7:23" s="28" customFormat="1" ht="14.25" customHeight="1" x14ac:dyDescent="0.35">
      <c r="G119" s="26" t="str">
        <f>IF(H119="","", VLOOKUP(H119,[5]All_LTMN_Lookups!$J$1:$K$1225,2,FALSE))</f>
        <v/>
      </c>
      <c r="H119" s="27"/>
      <c r="I119" s="29"/>
      <c r="J119" s="30" t="str">
        <f t="shared" si="3"/>
        <v/>
      </c>
      <c r="K119" s="29" t="str">
        <f t="shared" si="2"/>
        <v/>
      </c>
      <c r="Q119" s="20"/>
      <c r="R119" s="20"/>
      <c r="S119" s="20"/>
      <c r="T119" s="20"/>
      <c r="U119" s="20"/>
      <c r="V119" s="20"/>
      <c r="W119" s="20"/>
    </row>
    <row r="120" spans="7:23" s="28" customFormat="1" ht="14.25" customHeight="1" x14ac:dyDescent="0.35">
      <c r="G120" s="26" t="str">
        <f>IF(H120="","", VLOOKUP(H120,[5]All_LTMN_Lookups!$J$1:$K$1225,2,FALSE))</f>
        <v/>
      </c>
      <c r="H120" s="27"/>
      <c r="I120" s="29"/>
      <c r="J120" s="30" t="str">
        <f t="shared" si="3"/>
        <v/>
      </c>
      <c r="K120" s="29" t="str">
        <f t="shared" si="2"/>
        <v/>
      </c>
      <c r="Q120" s="20"/>
      <c r="R120" s="20"/>
      <c r="S120" s="20"/>
      <c r="T120" s="20"/>
      <c r="U120" s="20"/>
      <c r="V120" s="20"/>
      <c r="W120" s="20"/>
    </row>
    <row r="121" spans="7:23" s="28" customFormat="1" ht="14.25" customHeight="1" x14ac:dyDescent="0.35">
      <c r="G121" s="26" t="str">
        <f>IF(H121="","", VLOOKUP(H121,[5]All_LTMN_Lookups!$J$1:$K$1225,2,FALSE))</f>
        <v/>
      </c>
      <c r="H121" s="27"/>
      <c r="I121" s="29"/>
      <c r="J121" s="30" t="str">
        <f t="shared" si="3"/>
        <v/>
      </c>
      <c r="K121" s="29" t="str">
        <f t="shared" si="2"/>
        <v/>
      </c>
      <c r="Q121" s="20"/>
      <c r="R121" s="20"/>
      <c r="S121" s="20"/>
      <c r="T121" s="20"/>
      <c r="U121" s="20"/>
      <c r="V121" s="20"/>
      <c r="W121" s="20"/>
    </row>
    <row r="122" spans="7:23" s="28" customFormat="1" ht="14.25" customHeight="1" x14ac:dyDescent="0.35">
      <c r="G122" s="26" t="str">
        <f>IF(H122="","", VLOOKUP(H122,[5]All_LTMN_Lookups!$J$1:$K$1225,2,FALSE))</f>
        <v/>
      </c>
      <c r="H122" s="27"/>
      <c r="I122" s="29"/>
      <c r="J122" s="30" t="str">
        <f t="shared" si="3"/>
        <v/>
      </c>
      <c r="K122" s="29" t="str">
        <f t="shared" si="2"/>
        <v/>
      </c>
      <c r="Q122" s="20"/>
      <c r="R122" s="20"/>
      <c r="S122" s="20"/>
      <c r="T122" s="20"/>
      <c r="U122" s="20"/>
      <c r="V122" s="20"/>
      <c r="W122" s="20"/>
    </row>
    <row r="123" spans="7:23" s="28" customFormat="1" ht="14.25" customHeight="1" x14ac:dyDescent="0.35">
      <c r="G123" s="26" t="str">
        <f>IF(H123="","", VLOOKUP(H123,[5]All_LTMN_Lookups!$J$1:$K$1225,2,FALSE))</f>
        <v/>
      </c>
      <c r="H123" s="27"/>
      <c r="I123" s="29"/>
      <c r="J123" s="30" t="str">
        <f t="shared" si="3"/>
        <v/>
      </c>
      <c r="K123" s="29" t="str">
        <f t="shared" si="2"/>
        <v/>
      </c>
      <c r="Q123" s="20"/>
      <c r="R123" s="20"/>
      <c r="S123" s="20"/>
      <c r="T123" s="20"/>
      <c r="U123" s="20"/>
      <c r="V123" s="20"/>
      <c r="W123" s="20"/>
    </row>
    <row r="124" spans="7:23" s="28" customFormat="1" ht="14.25" customHeight="1" x14ac:dyDescent="0.35">
      <c r="G124" s="26" t="str">
        <f>IF(H124="","", VLOOKUP(H124,[5]All_LTMN_Lookups!$J$1:$K$1225,2,FALSE))</f>
        <v/>
      </c>
      <c r="H124" s="27"/>
      <c r="I124" s="29"/>
      <c r="J124" s="30" t="str">
        <f t="shared" si="3"/>
        <v/>
      </c>
      <c r="K124" s="29" t="str">
        <f t="shared" si="2"/>
        <v/>
      </c>
      <c r="Q124" s="20"/>
      <c r="R124" s="20"/>
      <c r="S124" s="20"/>
      <c r="T124" s="20"/>
      <c r="U124" s="20"/>
      <c r="V124" s="20"/>
      <c r="W124" s="20"/>
    </row>
    <row r="125" spans="7:23" s="28" customFormat="1" ht="14.25" customHeight="1" x14ac:dyDescent="0.35">
      <c r="G125" s="26" t="str">
        <f>IF(H125="","", VLOOKUP(H125,[5]All_LTMN_Lookups!$J$1:$K$1225,2,FALSE))</f>
        <v/>
      </c>
      <c r="H125" s="27"/>
      <c r="I125" s="29"/>
      <c r="J125" s="30" t="str">
        <f t="shared" si="3"/>
        <v/>
      </c>
      <c r="K125" s="29" t="str">
        <f t="shared" si="2"/>
        <v/>
      </c>
      <c r="Q125" s="20"/>
      <c r="R125" s="20"/>
      <c r="S125" s="20"/>
      <c r="T125" s="20"/>
      <c r="U125" s="20"/>
      <c r="V125" s="20"/>
      <c r="W125" s="20"/>
    </row>
    <row r="126" spans="7:23" s="28" customFormat="1" ht="14.25" customHeight="1" x14ac:dyDescent="0.35">
      <c r="G126" s="26" t="str">
        <f>IF(H126="","", VLOOKUP(H126,[5]All_LTMN_Lookups!$J$1:$K$1225,2,FALSE))</f>
        <v/>
      </c>
      <c r="H126" s="27"/>
      <c r="I126" s="29"/>
      <c r="J126" s="30" t="str">
        <f t="shared" si="3"/>
        <v/>
      </c>
      <c r="K126" s="29" t="str">
        <f t="shared" si="2"/>
        <v/>
      </c>
      <c r="Q126" s="20"/>
      <c r="R126" s="20"/>
      <c r="S126" s="20"/>
      <c r="T126" s="20"/>
      <c r="U126" s="20"/>
      <c r="V126" s="20"/>
      <c r="W126" s="20"/>
    </row>
    <row r="127" spans="7:23" s="28" customFormat="1" ht="14.25" customHeight="1" x14ac:dyDescent="0.35">
      <c r="G127" s="26" t="str">
        <f>IF(H127="","", VLOOKUP(H127,[5]All_LTMN_Lookups!$J$1:$K$1225,2,FALSE))</f>
        <v/>
      </c>
      <c r="H127" s="27"/>
      <c r="I127" s="29"/>
      <c r="J127" s="30" t="str">
        <f t="shared" si="3"/>
        <v/>
      </c>
      <c r="K127" s="29" t="str">
        <f t="shared" si="2"/>
        <v/>
      </c>
      <c r="Q127" s="20"/>
      <c r="R127" s="20"/>
      <c r="S127" s="20"/>
      <c r="T127" s="20"/>
      <c r="U127" s="20"/>
      <c r="V127" s="20"/>
      <c r="W127" s="20"/>
    </row>
    <row r="128" spans="7:23" s="28" customFormat="1" ht="14.25" customHeight="1" x14ac:dyDescent="0.35">
      <c r="G128" s="26" t="str">
        <f>IF(H128="","", VLOOKUP(H128,[5]All_LTMN_Lookups!$J$1:$K$1225,2,FALSE))</f>
        <v/>
      </c>
      <c r="H128" s="27"/>
      <c r="I128" s="29"/>
      <c r="J128" s="30" t="str">
        <f t="shared" si="3"/>
        <v/>
      </c>
      <c r="K128" s="29" t="str">
        <f t="shared" si="2"/>
        <v/>
      </c>
      <c r="Q128" s="20"/>
      <c r="R128" s="20"/>
      <c r="S128" s="20"/>
      <c r="T128" s="20"/>
      <c r="U128" s="20"/>
      <c r="V128" s="20"/>
      <c r="W128" s="20"/>
    </row>
    <row r="129" spans="7:23" s="28" customFormat="1" ht="14.25" customHeight="1" x14ac:dyDescent="0.35">
      <c r="G129" s="26" t="str">
        <f>IF(H129="","", VLOOKUP(H129,[5]All_LTMN_Lookups!$J$1:$K$1225,2,FALSE))</f>
        <v/>
      </c>
      <c r="H129" s="27"/>
      <c r="I129" s="29"/>
      <c r="J129" s="30" t="str">
        <f t="shared" si="3"/>
        <v/>
      </c>
      <c r="K129" s="29" t="str">
        <f t="shared" ref="K129:K192" si="4">IF(OR(O129="", M129="", N129=""), "", TAN(O129*PI()/180)*M129 +N129)</f>
        <v/>
      </c>
      <c r="Q129" s="20"/>
      <c r="R129" s="20"/>
      <c r="S129" s="20"/>
      <c r="T129" s="20"/>
      <c r="U129" s="20"/>
      <c r="V129" s="20"/>
      <c r="W129" s="20"/>
    </row>
    <row r="130" spans="7:23" s="28" customFormat="1" ht="14.25" customHeight="1" x14ac:dyDescent="0.35">
      <c r="G130" s="26" t="str">
        <f>IF(H130="","", VLOOKUP(H130,[5]All_LTMN_Lookups!$J$1:$K$1225,2,FALSE))</f>
        <v/>
      </c>
      <c r="H130" s="27"/>
      <c r="I130" s="29"/>
      <c r="J130" s="30" t="str">
        <f t="shared" ref="J130:J193" si="5">IF(I130="","", I130/PI())</f>
        <v/>
      </c>
      <c r="K130" s="29" t="str">
        <f t="shared" si="4"/>
        <v/>
      </c>
      <c r="Q130" s="20"/>
      <c r="R130" s="20"/>
      <c r="S130" s="20"/>
      <c r="T130" s="20"/>
      <c r="U130" s="20"/>
      <c r="V130" s="20"/>
      <c r="W130" s="20"/>
    </row>
    <row r="131" spans="7:23" s="28" customFormat="1" ht="14.25" customHeight="1" x14ac:dyDescent="0.35">
      <c r="G131" s="26" t="str">
        <f>IF(H131="","", VLOOKUP(H131,[5]All_LTMN_Lookups!$J$1:$K$1225,2,FALSE))</f>
        <v/>
      </c>
      <c r="H131" s="27"/>
      <c r="I131" s="29"/>
      <c r="J131" s="30" t="str">
        <f t="shared" si="5"/>
        <v/>
      </c>
      <c r="K131" s="29" t="str">
        <f t="shared" si="4"/>
        <v/>
      </c>
      <c r="Q131" s="20"/>
      <c r="R131" s="20"/>
      <c r="S131" s="20"/>
      <c r="T131" s="20"/>
      <c r="U131" s="20"/>
      <c r="V131" s="20"/>
      <c r="W131" s="20"/>
    </row>
    <row r="132" spans="7:23" s="28" customFormat="1" ht="14.25" customHeight="1" x14ac:dyDescent="0.35">
      <c r="G132" s="26" t="str">
        <f>IF(H132="","", VLOOKUP(H132,[5]All_LTMN_Lookups!$J$1:$K$1225,2,FALSE))</f>
        <v/>
      </c>
      <c r="H132" s="27"/>
      <c r="I132" s="29"/>
      <c r="J132" s="30" t="str">
        <f t="shared" si="5"/>
        <v/>
      </c>
      <c r="K132" s="29" t="str">
        <f t="shared" si="4"/>
        <v/>
      </c>
      <c r="Q132" s="20"/>
      <c r="R132" s="20"/>
      <c r="S132" s="20"/>
      <c r="T132" s="20"/>
      <c r="U132" s="20"/>
      <c r="V132" s="20"/>
      <c r="W132" s="20"/>
    </row>
    <row r="133" spans="7:23" s="28" customFormat="1" ht="14.25" customHeight="1" x14ac:dyDescent="0.35">
      <c r="G133" s="26" t="str">
        <f>IF(H133="","", VLOOKUP(H133,[5]All_LTMN_Lookups!$J$1:$K$1225,2,FALSE))</f>
        <v/>
      </c>
      <c r="H133" s="27"/>
      <c r="I133" s="29"/>
      <c r="J133" s="30" t="str">
        <f t="shared" si="5"/>
        <v/>
      </c>
      <c r="K133" s="29" t="str">
        <f t="shared" si="4"/>
        <v/>
      </c>
      <c r="Q133" s="20"/>
      <c r="R133" s="20"/>
      <c r="S133" s="20"/>
      <c r="T133" s="20"/>
      <c r="U133" s="20"/>
      <c r="V133" s="20"/>
      <c r="W133" s="20"/>
    </row>
    <row r="134" spans="7:23" s="28" customFormat="1" ht="14.25" customHeight="1" x14ac:dyDescent="0.35">
      <c r="G134" s="26" t="str">
        <f>IF(H134="","", VLOOKUP(H134,[5]All_LTMN_Lookups!$J$1:$K$1225,2,FALSE))</f>
        <v/>
      </c>
      <c r="H134" s="27"/>
      <c r="I134" s="29"/>
      <c r="J134" s="30" t="str">
        <f t="shared" si="5"/>
        <v/>
      </c>
      <c r="K134" s="29" t="str">
        <f t="shared" si="4"/>
        <v/>
      </c>
      <c r="Q134" s="20"/>
      <c r="R134" s="20"/>
      <c r="S134" s="20"/>
      <c r="T134" s="20"/>
      <c r="U134" s="20"/>
      <c r="V134" s="20"/>
      <c r="W134" s="20"/>
    </row>
    <row r="135" spans="7:23" s="28" customFormat="1" ht="14.25" customHeight="1" x14ac:dyDescent="0.35">
      <c r="G135" s="26" t="str">
        <f>IF(H135="","", VLOOKUP(H135,[5]All_LTMN_Lookups!$J$1:$K$1225,2,FALSE))</f>
        <v/>
      </c>
      <c r="H135" s="27"/>
      <c r="I135" s="29"/>
      <c r="J135" s="30" t="str">
        <f t="shared" si="5"/>
        <v/>
      </c>
      <c r="K135" s="29" t="str">
        <f t="shared" si="4"/>
        <v/>
      </c>
      <c r="Q135" s="20"/>
      <c r="R135" s="20"/>
      <c r="S135" s="20"/>
      <c r="T135" s="20"/>
      <c r="U135" s="20"/>
      <c r="V135" s="20"/>
      <c r="W135" s="20"/>
    </row>
    <row r="136" spans="7:23" s="28" customFormat="1" ht="14.25" customHeight="1" x14ac:dyDescent="0.35">
      <c r="G136" s="26" t="str">
        <f>IF(H136="","", VLOOKUP(H136,[5]All_LTMN_Lookups!$J$1:$K$1225,2,FALSE))</f>
        <v/>
      </c>
      <c r="H136" s="27"/>
      <c r="I136" s="29"/>
      <c r="J136" s="30" t="str">
        <f t="shared" si="5"/>
        <v/>
      </c>
      <c r="K136" s="29" t="str">
        <f t="shared" si="4"/>
        <v/>
      </c>
      <c r="Q136" s="20"/>
      <c r="R136" s="20"/>
      <c r="S136" s="20"/>
      <c r="T136" s="20"/>
      <c r="U136" s="20"/>
      <c r="V136" s="20"/>
      <c r="W136" s="20"/>
    </row>
    <row r="137" spans="7:23" s="28" customFormat="1" ht="14.25" customHeight="1" x14ac:dyDescent="0.35">
      <c r="G137" s="26" t="str">
        <f>IF(H137="","", VLOOKUP(H137,[5]All_LTMN_Lookups!$J$1:$K$1225,2,FALSE))</f>
        <v/>
      </c>
      <c r="H137" s="27"/>
      <c r="I137" s="29"/>
      <c r="J137" s="30" t="str">
        <f t="shared" si="5"/>
        <v/>
      </c>
      <c r="K137" s="29" t="str">
        <f t="shared" si="4"/>
        <v/>
      </c>
      <c r="Q137" s="20"/>
      <c r="R137" s="20"/>
      <c r="S137" s="20"/>
      <c r="T137" s="20"/>
      <c r="U137" s="20"/>
      <c r="V137" s="20"/>
      <c r="W137" s="20"/>
    </row>
    <row r="138" spans="7:23" s="28" customFormat="1" ht="14.25" customHeight="1" x14ac:dyDescent="0.35">
      <c r="G138" s="26" t="str">
        <f>IF(H138="","", VLOOKUP(H138,[5]All_LTMN_Lookups!$J$1:$K$1225,2,FALSE))</f>
        <v/>
      </c>
      <c r="H138" s="27"/>
      <c r="I138" s="29"/>
      <c r="J138" s="30" t="str">
        <f t="shared" si="5"/>
        <v/>
      </c>
      <c r="K138" s="29" t="str">
        <f t="shared" si="4"/>
        <v/>
      </c>
      <c r="Q138" s="20"/>
      <c r="R138" s="20"/>
      <c r="S138" s="20"/>
      <c r="T138" s="20"/>
      <c r="U138" s="20"/>
      <c r="V138" s="20"/>
      <c r="W138" s="20"/>
    </row>
    <row r="139" spans="7:23" s="28" customFormat="1" ht="14.25" customHeight="1" x14ac:dyDescent="0.35">
      <c r="G139" s="26" t="str">
        <f>IF(H139="","", VLOOKUP(H139,[5]All_LTMN_Lookups!$J$1:$K$1225,2,FALSE))</f>
        <v/>
      </c>
      <c r="H139" s="27"/>
      <c r="I139" s="29"/>
      <c r="J139" s="30" t="str">
        <f t="shared" si="5"/>
        <v/>
      </c>
      <c r="K139" s="29" t="str">
        <f t="shared" si="4"/>
        <v/>
      </c>
      <c r="Q139" s="20"/>
      <c r="R139" s="20"/>
      <c r="S139" s="20"/>
      <c r="T139" s="20"/>
      <c r="U139" s="20"/>
      <c r="V139" s="20"/>
      <c r="W139" s="20"/>
    </row>
    <row r="140" spans="7:23" s="28" customFormat="1" ht="14.25" customHeight="1" x14ac:dyDescent="0.35">
      <c r="G140" s="26" t="str">
        <f>IF(H140="","", VLOOKUP(H140,[5]All_LTMN_Lookups!$J$1:$K$1225,2,FALSE))</f>
        <v/>
      </c>
      <c r="H140" s="27"/>
      <c r="I140" s="29"/>
      <c r="J140" s="30" t="str">
        <f t="shared" si="5"/>
        <v/>
      </c>
      <c r="K140" s="29" t="str">
        <f t="shared" si="4"/>
        <v/>
      </c>
      <c r="Q140" s="20"/>
      <c r="R140" s="20"/>
      <c r="S140" s="20"/>
      <c r="T140" s="20"/>
      <c r="U140" s="20"/>
      <c r="V140" s="20"/>
      <c r="W140" s="20"/>
    </row>
    <row r="141" spans="7:23" s="28" customFormat="1" ht="14.25" customHeight="1" x14ac:dyDescent="0.35">
      <c r="G141" s="26" t="str">
        <f>IF(H141="","", VLOOKUP(H141,[5]All_LTMN_Lookups!$J$1:$K$1225,2,FALSE))</f>
        <v/>
      </c>
      <c r="H141" s="27"/>
      <c r="I141" s="29"/>
      <c r="J141" s="30" t="str">
        <f t="shared" si="5"/>
        <v/>
      </c>
      <c r="K141" s="29" t="str">
        <f t="shared" si="4"/>
        <v/>
      </c>
      <c r="Q141" s="20"/>
      <c r="R141" s="20"/>
      <c r="S141" s="20"/>
      <c r="T141" s="20"/>
      <c r="U141" s="20"/>
      <c r="V141" s="20"/>
      <c r="W141" s="20"/>
    </row>
    <row r="142" spans="7:23" s="28" customFormat="1" ht="14.25" customHeight="1" x14ac:dyDescent="0.35">
      <c r="G142" s="26" t="str">
        <f>IF(H142="","", VLOOKUP(H142,[5]All_LTMN_Lookups!$J$1:$K$1225,2,FALSE))</f>
        <v/>
      </c>
      <c r="H142" s="27"/>
      <c r="I142" s="29"/>
      <c r="J142" s="30" t="str">
        <f t="shared" si="5"/>
        <v/>
      </c>
      <c r="K142" s="29" t="str">
        <f t="shared" si="4"/>
        <v/>
      </c>
      <c r="Q142" s="20"/>
      <c r="R142" s="20"/>
      <c r="S142" s="20"/>
      <c r="T142" s="20"/>
      <c r="U142" s="20"/>
      <c r="V142" s="20"/>
      <c r="W142" s="20"/>
    </row>
    <row r="143" spans="7:23" s="28" customFormat="1" ht="14.25" customHeight="1" x14ac:dyDescent="0.35">
      <c r="G143" s="26" t="str">
        <f>IF(H143="","", VLOOKUP(H143,[5]All_LTMN_Lookups!$J$1:$K$1225,2,FALSE))</f>
        <v/>
      </c>
      <c r="H143" s="27"/>
      <c r="I143" s="29"/>
      <c r="J143" s="30" t="str">
        <f t="shared" si="5"/>
        <v/>
      </c>
      <c r="K143" s="29" t="str">
        <f t="shared" si="4"/>
        <v/>
      </c>
      <c r="Q143" s="20"/>
      <c r="R143" s="20"/>
      <c r="S143" s="20"/>
      <c r="T143" s="20"/>
      <c r="U143" s="20"/>
      <c r="V143" s="20"/>
      <c r="W143" s="20"/>
    </row>
    <row r="144" spans="7:23" s="28" customFormat="1" ht="14.25" customHeight="1" x14ac:dyDescent="0.35">
      <c r="G144" s="26" t="str">
        <f>IF(H144="","", VLOOKUP(H144,[5]All_LTMN_Lookups!$J$1:$K$1225,2,FALSE))</f>
        <v/>
      </c>
      <c r="H144" s="27"/>
      <c r="I144" s="29"/>
      <c r="J144" s="30" t="str">
        <f t="shared" si="5"/>
        <v/>
      </c>
      <c r="K144" s="29" t="str">
        <f t="shared" si="4"/>
        <v/>
      </c>
      <c r="Q144" s="20"/>
      <c r="R144" s="20"/>
      <c r="S144" s="20"/>
      <c r="T144" s="20"/>
      <c r="U144" s="20"/>
      <c r="V144" s="20"/>
      <c r="W144" s="20"/>
    </row>
    <row r="145" spans="7:23" s="28" customFormat="1" ht="14.25" customHeight="1" x14ac:dyDescent="0.35">
      <c r="G145" s="26" t="str">
        <f>IF(H145="","", VLOOKUP(H145,[5]All_LTMN_Lookups!$J$1:$K$1225,2,FALSE))</f>
        <v/>
      </c>
      <c r="H145" s="27"/>
      <c r="I145" s="29"/>
      <c r="J145" s="30" t="str">
        <f t="shared" si="5"/>
        <v/>
      </c>
      <c r="K145" s="29" t="str">
        <f t="shared" si="4"/>
        <v/>
      </c>
      <c r="Q145" s="20"/>
      <c r="R145" s="20"/>
      <c r="S145" s="20"/>
      <c r="T145" s="20"/>
      <c r="U145" s="20"/>
      <c r="V145" s="20"/>
      <c r="W145" s="20"/>
    </row>
    <row r="146" spans="7:23" s="28" customFormat="1" ht="14.25" customHeight="1" x14ac:dyDescent="0.35">
      <c r="G146" s="26" t="str">
        <f>IF(H146="","", VLOOKUP(H146,[5]All_LTMN_Lookups!$J$1:$K$1225,2,FALSE))</f>
        <v/>
      </c>
      <c r="H146" s="27"/>
      <c r="I146" s="29"/>
      <c r="J146" s="30" t="str">
        <f t="shared" si="5"/>
        <v/>
      </c>
      <c r="K146" s="29" t="str">
        <f t="shared" si="4"/>
        <v/>
      </c>
      <c r="Q146" s="20"/>
      <c r="R146" s="20"/>
      <c r="S146" s="20"/>
      <c r="T146" s="20"/>
      <c r="U146" s="20"/>
      <c r="V146" s="20"/>
      <c r="W146" s="20"/>
    </row>
    <row r="147" spans="7:23" s="28" customFormat="1" ht="14.25" customHeight="1" x14ac:dyDescent="0.35">
      <c r="G147" s="26" t="str">
        <f>IF(H147="","", VLOOKUP(H147,[5]All_LTMN_Lookups!$J$1:$K$1225,2,FALSE))</f>
        <v/>
      </c>
      <c r="H147" s="27"/>
      <c r="I147" s="29"/>
      <c r="J147" s="30" t="str">
        <f t="shared" si="5"/>
        <v/>
      </c>
      <c r="K147" s="29" t="str">
        <f t="shared" si="4"/>
        <v/>
      </c>
      <c r="Q147" s="20"/>
      <c r="R147" s="20"/>
      <c r="S147" s="20"/>
      <c r="T147" s="20"/>
      <c r="U147" s="20"/>
      <c r="V147" s="20"/>
      <c r="W147" s="20"/>
    </row>
    <row r="148" spans="7:23" s="28" customFormat="1" ht="14.25" customHeight="1" x14ac:dyDescent="0.35">
      <c r="G148" s="26" t="str">
        <f>IF(H148="","", VLOOKUP(H148,[5]All_LTMN_Lookups!$J$1:$K$1225,2,FALSE))</f>
        <v/>
      </c>
      <c r="H148" s="27"/>
      <c r="I148" s="29"/>
      <c r="J148" s="30" t="str">
        <f t="shared" si="5"/>
        <v/>
      </c>
      <c r="K148" s="29" t="str">
        <f t="shared" si="4"/>
        <v/>
      </c>
      <c r="Q148" s="20"/>
      <c r="R148" s="20"/>
      <c r="S148" s="20"/>
      <c r="T148" s="20"/>
      <c r="U148" s="20"/>
      <c r="V148" s="20"/>
      <c r="W148" s="20"/>
    </row>
    <row r="149" spans="7:23" s="28" customFormat="1" ht="14.25" customHeight="1" x14ac:dyDescent="0.35">
      <c r="G149" s="26" t="str">
        <f>IF(H149="","", VLOOKUP(H149,[5]All_LTMN_Lookups!$J$1:$K$1225,2,FALSE))</f>
        <v/>
      </c>
      <c r="H149" s="27"/>
      <c r="I149" s="29"/>
      <c r="J149" s="30" t="str">
        <f t="shared" si="5"/>
        <v/>
      </c>
      <c r="K149" s="29" t="str">
        <f t="shared" si="4"/>
        <v/>
      </c>
      <c r="Q149" s="20"/>
      <c r="R149" s="20"/>
      <c r="S149" s="20"/>
      <c r="T149" s="20"/>
      <c r="U149" s="20"/>
      <c r="V149" s="20"/>
      <c r="W149" s="20"/>
    </row>
    <row r="150" spans="7:23" s="28" customFormat="1" ht="14.25" customHeight="1" x14ac:dyDescent="0.35">
      <c r="G150" s="26" t="str">
        <f>IF(H150="","", VLOOKUP(H150,[5]All_LTMN_Lookups!$J$1:$K$1225,2,FALSE))</f>
        <v/>
      </c>
      <c r="H150" s="27"/>
      <c r="I150" s="29"/>
      <c r="J150" s="30" t="str">
        <f t="shared" si="5"/>
        <v/>
      </c>
      <c r="K150" s="29" t="str">
        <f t="shared" si="4"/>
        <v/>
      </c>
      <c r="Q150" s="20"/>
      <c r="R150" s="20"/>
      <c r="S150" s="20"/>
      <c r="T150" s="20"/>
      <c r="U150" s="20"/>
      <c r="V150" s="20"/>
      <c r="W150" s="20"/>
    </row>
    <row r="151" spans="7:23" s="28" customFormat="1" ht="14.25" customHeight="1" x14ac:dyDescent="0.35">
      <c r="G151" s="26" t="str">
        <f>IF(H151="","", VLOOKUP(H151,[5]All_LTMN_Lookups!$J$1:$K$1225,2,FALSE))</f>
        <v/>
      </c>
      <c r="H151" s="27"/>
      <c r="I151" s="29"/>
      <c r="J151" s="30" t="str">
        <f t="shared" si="5"/>
        <v/>
      </c>
      <c r="K151" s="29" t="str">
        <f t="shared" si="4"/>
        <v/>
      </c>
      <c r="Q151" s="20"/>
      <c r="R151" s="20"/>
      <c r="S151" s="20"/>
      <c r="T151" s="20"/>
      <c r="U151" s="20"/>
      <c r="V151" s="20"/>
      <c r="W151" s="20"/>
    </row>
    <row r="152" spans="7:23" s="28" customFormat="1" ht="14.25" customHeight="1" x14ac:dyDescent="0.35">
      <c r="G152" s="26" t="str">
        <f>IF(H152="","", VLOOKUP(H152,[5]All_LTMN_Lookups!$J$1:$K$1225,2,FALSE))</f>
        <v/>
      </c>
      <c r="H152" s="27"/>
      <c r="I152" s="29"/>
      <c r="J152" s="30" t="str">
        <f t="shared" si="5"/>
        <v/>
      </c>
      <c r="K152" s="29" t="str">
        <f t="shared" si="4"/>
        <v/>
      </c>
      <c r="Q152" s="20"/>
      <c r="R152" s="20"/>
      <c r="S152" s="20"/>
      <c r="T152" s="20"/>
      <c r="U152" s="20"/>
      <c r="V152" s="20"/>
      <c r="W152" s="20"/>
    </row>
    <row r="153" spans="7:23" s="28" customFormat="1" ht="14.25" customHeight="1" x14ac:dyDescent="0.35">
      <c r="G153" s="26" t="str">
        <f>IF(H153="","", VLOOKUP(H153,[5]All_LTMN_Lookups!$J$1:$K$1225,2,FALSE))</f>
        <v/>
      </c>
      <c r="H153" s="27"/>
      <c r="I153" s="29"/>
      <c r="J153" s="30" t="str">
        <f t="shared" si="5"/>
        <v/>
      </c>
      <c r="K153" s="29" t="str">
        <f t="shared" si="4"/>
        <v/>
      </c>
      <c r="Q153" s="20"/>
      <c r="R153" s="20"/>
      <c r="S153" s="20"/>
      <c r="T153" s="20"/>
      <c r="U153" s="20"/>
      <c r="V153" s="20"/>
      <c r="W153" s="20"/>
    </row>
    <row r="154" spans="7:23" s="28" customFormat="1" ht="14.25" customHeight="1" x14ac:dyDescent="0.35">
      <c r="G154" s="26" t="str">
        <f>IF(H154="","", VLOOKUP(H154,[5]All_LTMN_Lookups!$J$1:$K$1225,2,FALSE))</f>
        <v/>
      </c>
      <c r="H154" s="27"/>
      <c r="I154" s="29"/>
      <c r="J154" s="30" t="str">
        <f t="shared" si="5"/>
        <v/>
      </c>
      <c r="K154" s="29" t="str">
        <f t="shared" si="4"/>
        <v/>
      </c>
      <c r="Q154" s="20"/>
      <c r="R154" s="20"/>
      <c r="S154" s="20"/>
      <c r="T154" s="20"/>
      <c r="U154" s="20"/>
      <c r="V154" s="20"/>
      <c r="W154" s="20"/>
    </row>
    <row r="155" spans="7:23" s="28" customFormat="1" ht="14.25" customHeight="1" x14ac:dyDescent="0.35">
      <c r="G155" s="26" t="str">
        <f>IF(H155="","", VLOOKUP(H155,[5]All_LTMN_Lookups!$J$1:$K$1225,2,FALSE))</f>
        <v/>
      </c>
      <c r="H155" s="27"/>
      <c r="I155" s="29"/>
      <c r="J155" s="30" t="str">
        <f t="shared" si="5"/>
        <v/>
      </c>
      <c r="K155" s="29" t="str">
        <f t="shared" si="4"/>
        <v/>
      </c>
      <c r="Q155" s="20"/>
      <c r="R155" s="20"/>
      <c r="S155" s="20"/>
      <c r="T155" s="20"/>
      <c r="U155" s="20"/>
      <c r="V155" s="20"/>
      <c r="W155" s="20"/>
    </row>
    <row r="156" spans="7:23" s="28" customFormat="1" ht="14.25" customHeight="1" x14ac:dyDescent="0.35">
      <c r="G156" s="26" t="str">
        <f>IF(H156="","", VLOOKUP(H156,[5]All_LTMN_Lookups!$J$1:$K$1225,2,FALSE))</f>
        <v/>
      </c>
      <c r="H156" s="27"/>
      <c r="I156" s="29"/>
      <c r="J156" s="30" t="str">
        <f t="shared" si="5"/>
        <v/>
      </c>
      <c r="K156" s="29" t="str">
        <f t="shared" si="4"/>
        <v/>
      </c>
      <c r="Q156" s="20"/>
      <c r="R156" s="20"/>
      <c r="S156" s="20"/>
      <c r="T156" s="20"/>
      <c r="U156" s="20"/>
      <c r="V156" s="20"/>
      <c r="W156" s="20"/>
    </row>
    <row r="157" spans="7:23" s="28" customFormat="1" ht="14.25" customHeight="1" x14ac:dyDescent="0.35">
      <c r="G157" s="26" t="str">
        <f>IF(H157="","", VLOOKUP(H157,[5]All_LTMN_Lookups!$J$1:$K$1225,2,FALSE))</f>
        <v/>
      </c>
      <c r="H157" s="27"/>
      <c r="I157" s="29"/>
      <c r="J157" s="30" t="str">
        <f t="shared" si="5"/>
        <v/>
      </c>
      <c r="K157" s="29" t="str">
        <f t="shared" si="4"/>
        <v/>
      </c>
      <c r="Q157" s="20"/>
      <c r="R157" s="20"/>
      <c r="S157" s="20"/>
      <c r="T157" s="20"/>
      <c r="U157" s="20"/>
      <c r="V157" s="20"/>
      <c r="W157" s="20"/>
    </row>
    <row r="158" spans="7:23" s="28" customFormat="1" ht="14.25" customHeight="1" x14ac:dyDescent="0.35">
      <c r="G158" s="26" t="str">
        <f>IF(H158="","", VLOOKUP(H158,[5]All_LTMN_Lookups!$J$1:$K$1225,2,FALSE))</f>
        <v/>
      </c>
      <c r="H158" s="27"/>
      <c r="I158" s="29"/>
      <c r="J158" s="30" t="str">
        <f t="shared" si="5"/>
        <v/>
      </c>
      <c r="K158" s="29" t="str">
        <f t="shared" si="4"/>
        <v/>
      </c>
      <c r="Q158" s="20"/>
      <c r="R158" s="20"/>
      <c r="S158" s="20"/>
      <c r="T158" s="20"/>
      <c r="U158" s="20"/>
      <c r="V158" s="20"/>
      <c r="W158" s="20"/>
    </row>
    <row r="159" spans="7:23" s="28" customFormat="1" ht="14.25" customHeight="1" x14ac:dyDescent="0.35">
      <c r="G159" s="26" t="str">
        <f>IF(H159="","", VLOOKUP(H159,[5]All_LTMN_Lookups!$J$1:$K$1225,2,FALSE))</f>
        <v/>
      </c>
      <c r="H159" s="27"/>
      <c r="I159" s="29"/>
      <c r="J159" s="30" t="str">
        <f t="shared" si="5"/>
        <v/>
      </c>
      <c r="K159" s="29" t="str">
        <f t="shared" si="4"/>
        <v/>
      </c>
      <c r="Q159" s="20"/>
      <c r="R159" s="20"/>
      <c r="S159" s="20"/>
      <c r="T159" s="20"/>
      <c r="U159" s="20"/>
      <c r="V159" s="20"/>
      <c r="W159" s="20"/>
    </row>
    <row r="160" spans="7:23" s="28" customFormat="1" ht="14.25" customHeight="1" x14ac:dyDescent="0.35">
      <c r="G160" s="26" t="str">
        <f>IF(H160="","", VLOOKUP(H160,[5]All_LTMN_Lookups!$J$1:$K$1225,2,FALSE))</f>
        <v/>
      </c>
      <c r="H160" s="27"/>
      <c r="I160" s="29"/>
      <c r="J160" s="30" t="str">
        <f t="shared" si="5"/>
        <v/>
      </c>
      <c r="K160" s="29" t="str">
        <f t="shared" si="4"/>
        <v/>
      </c>
      <c r="Q160" s="20"/>
      <c r="R160" s="20"/>
      <c r="S160" s="20"/>
      <c r="T160" s="20"/>
      <c r="U160" s="20"/>
      <c r="V160" s="20"/>
      <c r="W160" s="20"/>
    </row>
    <row r="161" spans="7:23" s="28" customFormat="1" ht="14.25" customHeight="1" x14ac:dyDescent="0.35">
      <c r="G161" s="26" t="str">
        <f>IF(H161="","", VLOOKUP(H161,[5]All_LTMN_Lookups!$J$1:$K$1225,2,FALSE))</f>
        <v/>
      </c>
      <c r="H161" s="27"/>
      <c r="I161" s="29"/>
      <c r="J161" s="30" t="str">
        <f t="shared" si="5"/>
        <v/>
      </c>
      <c r="K161" s="29" t="str">
        <f t="shared" si="4"/>
        <v/>
      </c>
      <c r="Q161" s="20"/>
      <c r="R161" s="20"/>
      <c r="S161" s="20"/>
      <c r="T161" s="20"/>
      <c r="U161" s="20"/>
      <c r="V161" s="20"/>
      <c r="W161" s="20"/>
    </row>
    <row r="162" spans="7:23" s="28" customFormat="1" ht="14.25" customHeight="1" x14ac:dyDescent="0.35">
      <c r="G162" s="26" t="str">
        <f>IF(H162="","", VLOOKUP(H162,[5]All_LTMN_Lookups!$J$1:$K$1225,2,FALSE))</f>
        <v/>
      </c>
      <c r="H162" s="27"/>
      <c r="I162" s="29"/>
      <c r="J162" s="30" t="str">
        <f t="shared" si="5"/>
        <v/>
      </c>
      <c r="K162" s="29" t="str">
        <f t="shared" si="4"/>
        <v/>
      </c>
      <c r="Q162" s="20"/>
      <c r="R162" s="20"/>
      <c r="S162" s="20"/>
      <c r="T162" s="20"/>
      <c r="U162" s="20"/>
      <c r="V162" s="20"/>
      <c r="W162" s="20"/>
    </row>
    <row r="163" spans="7:23" s="28" customFormat="1" ht="14.25" customHeight="1" x14ac:dyDescent="0.35">
      <c r="G163" s="26" t="str">
        <f>IF(H163="","", VLOOKUP(H163,[5]All_LTMN_Lookups!$J$1:$K$1225,2,FALSE))</f>
        <v/>
      </c>
      <c r="H163" s="27"/>
      <c r="I163" s="29"/>
      <c r="J163" s="30" t="str">
        <f t="shared" si="5"/>
        <v/>
      </c>
      <c r="K163" s="29" t="str">
        <f t="shared" si="4"/>
        <v/>
      </c>
      <c r="Q163" s="20"/>
      <c r="R163" s="20"/>
      <c r="S163" s="20"/>
      <c r="T163" s="20"/>
      <c r="U163" s="20"/>
      <c r="V163" s="20"/>
      <c r="W163" s="20"/>
    </row>
    <row r="164" spans="7:23" s="28" customFormat="1" ht="14.25" customHeight="1" x14ac:dyDescent="0.35">
      <c r="G164" s="26" t="str">
        <f>IF(H164="","", VLOOKUP(H164,[5]All_LTMN_Lookups!$J$1:$K$1225,2,FALSE))</f>
        <v/>
      </c>
      <c r="H164" s="27"/>
      <c r="I164" s="29"/>
      <c r="J164" s="30" t="str">
        <f t="shared" si="5"/>
        <v/>
      </c>
      <c r="K164" s="29" t="str">
        <f t="shared" si="4"/>
        <v/>
      </c>
      <c r="Q164" s="20"/>
      <c r="R164" s="20"/>
      <c r="S164" s="20"/>
      <c r="T164" s="20"/>
      <c r="U164" s="20"/>
      <c r="V164" s="20"/>
      <c r="W164" s="20"/>
    </row>
    <row r="165" spans="7:23" s="28" customFormat="1" ht="14.25" customHeight="1" x14ac:dyDescent="0.35">
      <c r="G165" s="26" t="str">
        <f>IF(H165="","", VLOOKUP(H165,[5]All_LTMN_Lookups!$J$1:$K$1225,2,FALSE))</f>
        <v/>
      </c>
      <c r="H165" s="27"/>
      <c r="I165" s="29"/>
      <c r="J165" s="30" t="str">
        <f t="shared" si="5"/>
        <v/>
      </c>
      <c r="K165" s="29" t="str">
        <f t="shared" si="4"/>
        <v/>
      </c>
      <c r="Q165" s="20"/>
      <c r="R165" s="20"/>
      <c r="S165" s="20"/>
      <c r="T165" s="20"/>
      <c r="U165" s="20"/>
      <c r="V165" s="20"/>
      <c r="W165" s="20"/>
    </row>
    <row r="166" spans="7:23" s="28" customFormat="1" ht="14.25" customHeight="1" x14ac:dyDescent="0.35">
      <c r="G166" s="26" t="str">
        <f>IF(H166="","", VLOOKUP(H166,[5]All_LTMN_Lookups!$J$1:$K$1225,2,FALSE))</f>
        <v/>
      </c>
      <c r="H166" s="27"/>
      <c r="I166" s="29"/>
      <c r="J166" s="30" t="str">
        <f t="shared" si="5"/>
        <v/>
      </c>
      <c r="K166" s="29" t="str">
        <f t="shared" si="4"/>
        <v/>
      </c>
      <c r="Q166" s="20"/>
      <c r="R166" s="20"/>
      <c r="S166" s="20"/>
      <c r="T166" s="20"/>
      <c r="U166" s="20"/>
      <c r="V166" s="20"/>
      <c r="W166" s="20"/>
    </row>
    <row r="167" spans="7:23" s="28" customFormat="1" ht="14.25" customHeight="1" x14ac:dyDescent="0.35">
      <c r="G167" s="26" t="str">
        <f>IF(H167="","", VLOOKUP(H167,[5]All_LTMN_Lookups!$J$1:$K$1225,2,FALSE))</f>
        <v/>
      </c>
      <c r="H167" s="27"/>
      <c r="I167" s="29"/>
      <c r="J167" s="30" t="str">
        <f t="shared" si="5"/>
        <v/>
      </c>
      <c r="K167" s="29" t="str">
        <f t="shared" si="4"/>
        <v/>
      </c>
      <c r="Q167" s="20"/>
      <c r="R167" s="20"/>
      <c r="S167" s="20"/>
      <c r="T167" s="20"/>
      <c r="U167" s="20"/>
      <c r="V167" s="20"/>
      <c r="W167" s="20"/>
    </row>
    <row r="168" spans="7:23" s="28" customFormat="1" ht="14.25" customHeight="1" x14ac:dyDescent="0.35">
      <c r="G168" s="26" t="str">
        <f>IF(H168="","", VLOOKUP(H168,[5]All_LTMN_Lookups!$J$1:$K$1225,2,FALSE))</f>
        <v/>
      </c>
      <c r="H168" s="27"/>
      <c r="I168" s="29"/>
      <c r="J168" s="30" t="str">
        <f t="shared" si="5"/>
        <v/>
      </c>
      <c r="K168" s="29" t="str">
        <f t="shared" si="4"/>
        <v/>
      </c>
      <c r="Q168" s="20"/>
      <c r="R168" s="20"/>
      <c r="S168" s="20"/>
      <c r="T168" s="20"/>
      <c r="U168" s="20"/>
      <c r="V168" s="20"/>
      <c r="W168" s="20"/>
    </row>
    <row r="169" spans="7:23" s="28" customFormat="1" ht="14.25" customHeight="1" x14ac:dyDescent="0.35">
      <c r="G169" s="26" t="str">
        <f>IF(H169="","", VLOOKUP(H169,[5]All_LTMN_Lookups!$J$1:$K$1225,2,FALSE))</f>
        <v/>
      </c>
      <c r="H169" s="27"/>
      <c r="I169" s="29"/>
      <c r="J169" s="30" t="str">
        <f t="shared" si="5"/>
        <v/>
      </c>
      <c r="K169" s="29" t="str">
        <f t="shared" si="4"/>
        <v/>
      </c>
      <c r="Q169" s="20"/>
      <c r="R169" s="20"/>
      <c r="S169" s="20"/>
      <c r="T169" s="20"/>
      <c r="U169" s="20"/>
      <c r="V169" s="20"/>
      <c r="W169" s="20"/>
    </row>
    <row r="170" spans="7:23" s="28" customFormat="1" ht="14.25" customHeight="1" x14ac:dyDescent="0.35">
      <c r="G170" s="26" t="str">
        <f>IF(H170="","", VLOOKUP(H170,[5]All_LTMN_Lookups!$J$1:$K$1225,2,FALSE))</f>
        <v/>
      </c>
      <c r="H170" s="27"/>
      <c r="I170" s="29"/>
      <c r="J170" s="30" t="str">
        <f t="shared" si="5"/>
        <v/>
      </c>
      <c r="K170" s="29" t="str">
        <f t="shared" si="4"/>
        <v/>
      </c>
      <c r="Q170" s="20"/>
      <c r="R170" s="20"/>
      <c r="S170" s="20"/>
      <c r="T170" s="20"/>
      <c r="U170" s="20"/>
      <c r="V170" s="20"/>
      <c r="W170" s="20"/>
    </row>
    <row r="171" spans="7:23" s="28" customFormat="1" ht="14.25" customHeight="1" x14ac:dyDescent="0.35">
      <c r="G171" s="26" t="str">
        <f>IF(H171="","", VLOOKUP(H171,[5]All_LTMN_Lookups!$J$1:$K$1225,2,FALSE))</f>
        <v/>
      </c>
      <c r="H171" s="27"/>
      <c r="I171" s="29"/>
      <c r="J171" s="30" t="str">
        <f t="shared" si="5"/>
        <v/>
      </c>
      <c r="K171" s="29" t="str">
        <f t="shared" si="4"/>
        <v/>
      </c>
      <c r="Q171" s="20"/>
      <c r="R171" s="20"/>
      <c r="S171" s="20"/>
      <c r="T171" s="20"/>
      <c r="U171" s="20"/>
      <c r="V171" s="20"/>
      <c r="W171" s="20"/>
    </row>
    <row r="172" spans="7:23" s="28" customFormat="1" ht="14.25" customHeight="1" x14ac:dyDescent="0.35">
      <c r="G172" s="26" t="str">
        <f>IF(H172="","", VLOOKUP(H172,[5]All_LTMN_Lookups!$J$1:$K$1225,2,FALSE))</f>
        <v/>
      </c>
      <c r="H172" s="27"/>
      <c r="I172" s="29"/>
      <c r="J172" s="30" t="str">
        <f t="shared" si="5"/>
        <v/>
      </c>
      <c r="K172" s="29" t="str">
        <f t="shared" si="4"/>
        <v/>
      </c>
      <c r="Q172" s="20"/>
      <c r="R172" s="20"/>
      <c r="S172" s="20"/>
      <c r="T172" s="20"/>
      <c r="U172" s="20"/>
      <c r="V172" s="20"/>
      <c r="W172" s="20"/>
    </row>
    <row r="173" spans="7:23" s="28" customFormat="1" ht="14.25" customHeight="1" x14ac:dyDescent="0.35">
      <c r="G173" s="26" t="str">
        <f>IF(H173="","", VLOOKUP(H173,[5]All_LTMN_Lookups!$J$1:$K$1225,2,FALSE))</f>
        <v/>
      </c>
      <c r="H173" s="27"/>
      <c r="I173" s="29"/>
      <c r="J173" s="30" t="str">
        <f t="shared" si="5"/>
        <v/>
      </c>
      <c r="K173" s="29" t="str">
        <f t="shared" si="4"/>
        <v/>
      </c>
      <c r="Q173" s="20"/>
      <c r="R173" s="20"/>
      <c r="S173" s="20"/>
      <c r="T173" s="20"/>
      <c r="U173" s="20"/>
      <c r="V173" s="20"/>
      <c r="W173" s="20"/>
    </row>
    <row r="174" spans="7:23" s="28" customFormat="1" ht="14.25" customHeight="1" x14ac:dyDescent="0.35">
      <c r="G174" s="26" t="str">
        <f>IF(H174="","", VLOOKUP(H174,[5]All_LTMN_Lookups!$J$1:$K$1225,2,FALSE))</f>
        <v/>
      </c>
      <c r="H174" s="27"/>
      <c r="I174" s="29"/>
      <c r="J174" s="30" t="str">
        <f t="shared" si="5"/>
        <v/>
      </c>
      <c r="K174" s="29" t="str">
        <f t="shared" si="4"/>
        <v/>
      </c>
      <c r="Q174" s="20"/>
      <c r="R174" s="20"/>
      <c r="S174" s="20"/>
      <c r="T174" s="20"/>
      <c r="U174" s="20"/>
      <c r="V174" s="20"/>
      <c r="W174" s="20"/>
    </row>
    <row r="175" spans="7:23" s="28" customFormat="1" ht="14.25" customHeight="1" x14ac:dyDescent="0.35">
      <c r="G175" s="26" t="str">
        <f>IF(H175="","", VLOOKUP(H175,[5]All_LTMN_Lookups!$J$1:$K$1225,2,FALSE))</f>
        <v/>
      </c>
      <c r="H175" s="27"/>
      <c r="I175" s="29"/>
      <c r="J175" s="30" t="str">
        <f t="shared" si="5"/>
        <v/>
      </c>
      <c r="K175" s="29" t="str">
        <f t="shared" si="4"/>
        <v/>
      </c>
      <c r="Q175" s="20"/>
      <c r="R175" s="20"/>
      <c r="S175" s="20"/>
      <c r="T175" s="20"/>
      <c r="U175" s="20"/>
      <c r="V175" s="20"/>
      <c r="W175" s="20"/>
    </row>
    <row r="176" spans="7:23" s="28" customFormat="1" ht="14.25" customHeight="1" x14ac:dyDescent="0.35">
      <c r="G176" s="26" t="str">
        <f>IF(H176="","", VLOOKUP(H176,[5]All_LTMN_Lookups!$J$1:$K$1225,2,FALSE))</f>
        <v/>
      </c>
      <c r="H176" s="27"/>
      <c r="I176" s="29"/>
      <c r="J176" s="30" t="str">
        <f t="shared" si="5"/>
        <v/>
      </c>
      <c r="K176" s="29" t="str">
        <f t="shared" si="4"/>
        <v/>
      </c>
      <c r="Q176" s="20"/>
      <c r="R176" s="20"/>
      <c r="S176" s="20"/>
      <c r="T176" s="20"/>
      <c r="U176" s="20"/>
      <c r="V176" s="20"/>
      <c r="W176" s="20"/>
    </row>
    <row r="177" spans="7:23" s="28" customFormat="1" ht="14.25" customHeight="1" x14ac:dyDescent="0.35">
      <c r="G177" s="26" t="str">
        <f>IF(H177="","", VLOOKUP(H177,[5]All_LTMN_Lookups!$J$1:$K$1225,2,FALSE))</f>
        <v/>
      </c>
      <c r="H177" s="27"/>
      <c r="I177" s="29"/>
      <c r="J177" s="30" t="str">
        <f t="shared" si="5"/>
        <v/>
      </c>
      <c r="K177" s="29" t="str">
        <f t="shared" si="4"/>
        <v/>
      </c>
      <c r="Q177" s="20"/>
      <c r="R177" s="20"/>
      <c r="S177" s="20"/>
      <c r="T177" s="20"/>
      <c r="U177" s="20"/>
      <c r="V177" s="20"/>
      <c r="W177" s="20"/>
    </row>
    <row r="178" spans="7:23" s="28" customFormat="1" ht="14.25" customHeight="1" x14ac:dyDescent="0.35">
      <c r="G178" s="26" t="str">
        <f>IF(H178="","", VLOOKUP(H178,[5]All_LTMN_Lookups!$J$1:$K$1225,2,FALSE))</f>
        <v/>
      </c>
      <c r="H178" s="27"/>
      <c r="I178" s="29"/>
      <c r="J178" s="30" t="str">
        <f t="shared" si="5"/>
        <v/>
      </c>
      <c r="K178" s="29" t="str">
        <f t="shared" si="4"/>
        <v/>
      </c>
      <c r="Q178" s="20"/>
      <c r="R178" s="20"/>
      <c r="S178" s="20"/>
      <c r="T178" s="20"/>
      <c r="U178" s="20"/>
      <c r="V178" s="20"/>
      <c r="W178" s="20"/>
    </row>
    <row r="179" spans="7:23" s="28" customFormat="1" ht="14.25" customHeight="1" x14ac:dyDescent="0.35">
      <c r="G179" s="26" t="str">
        <f>IF(H179="","", VLOOKUP(H179,[5]All_LTMN_Lookups!$J$1:$K$1225,2,FALSE))</f>
        <v/>
      </c>
      <c r="H179" s="27"/>
      <c r="I179" s="29"/>
      <c r="J179" s="30" t="str">
        <f t="shared" si="5"/>
        <v/>
      </c>
      <c r="K179" s="29" t="str">
        <f t="shared" si="4"/>
        <v/>
      </c>
      <c r="Q179" s="20"/>
      <c r="R179" s="20"/>
      <c r="S179" s="20"/>
      <c r="T179" s="20"/>
      <c r="U179" s="20"/>
      <c r="V179" s="20"/>
      <c r="W179" s="20"/>
    </row>
    <row r="180" spans="7:23" s="28" customFormat="1" ht="14.25" customHeight="1" x14ac:dyDescent="0.35">
      <c r="G180" s="26" t="str">
        <f>IF(H180="","", VLOOKUP(H180,[5]All_LTMN_Lookups!$J$1:$K$1225,2,FALSE))</f>
        <v/>
      </c>
      <c r="H180" s="27"/>
      <c r="I180" s="29"/>
      <c r="J180" s="30" t="str">
        <f t="shared" si="5"/>
        <v/>
      </c>
      <c r="K180" s="29" t="str">
        <f t="shared" si="4"/>
        <v/>
      </c>
      <c r="Q180" s="20"/>
      <c r="R180" s="20"/>
      <c r="S180" s="20"/>
      <c r="T180" s="20"/>
      <c r="U180" s="20"/>
      <c r="V180" s="20"/>
      <c r="W180" s="20"/>
    </row>
    <row r="181" spans="7:23" s="28" customFormat="1" ht="14.25" customHeight="1" x14ac:dyDescent="0.35">
      <c r="G181" s="26" t="str">
        <f>IF(H181="","", VLOOKUP(H181,[5]All_LTMN_Lookups!$J$1:$K$1225,2,FALSE))</f>
        <v/>
      </c>
      <c r="H181" s="27"/>
      <c r="I181" s="29"/>
      <c r="J181" s="30" t="str">
        <f t="shared" si="5"/>
        <v/>
      </c>
      <c r="K181" s="29" t="str">
        <f t="shared" si="4"/>
        <v/>
      </c>
      <c r="Q181" s="20"/>
      <c r="R181" s="20"/>
      <c r="S181" s="20"/>
      <c r="T181" s="20"/>
      <c r="U181" s="20"/>
      <c r="V181" s="20"/>
      <c r="W181" s="20"/>
    </row>
    <row r="182" spans="7:23" s="28" customFormat="1" ht="14.25" customHeight="1" x14ac:dyDescent="0.35">
      <c r="G182" s="26" t="str">
        <f>IF(H182="","", VLOOKUP(H182,[5]All_LTMN_Lookups!$J$1:$K$1225,2,FALSE))</f>
        <v/>
      </c>
      <c r="H182" s="27"/>
      <c r="I182" s="29"/>
      <c r="J182" s="30" t="str">
        <f t="shared" si="5"/>
        <v/>
      </c>
      <c r="K182" s="29" t="str">
        <f t="shared" si="4"/>
        <v/>
      </c>
      <c r="Q182" s="20"/>
      <c r="R182" s="20"/>
      <c r="S182" s="20"/>
      <c r="T182" s="20"/>
      <c r="U182" s="20"/>
      <c r="V182" s="20"/>
      <c r="W182" s="20"/>
    </row>
    <row r="183" spans="7:23" s="28" customFormat="1" ht="14.25" customHeight="1" x14ac:dyDescent="0.35">
      <c r="G183" s="26" t="str">
        <f>IF(H183="","", VLOOKUP(H183,[5]All_LTMN_Lookups!$J$1:$K$1225,2,FALSE))</f>
        <v/>
      </c>
      <c r="H183" s="27"/>
      <c r="I183" s="29"/>
      <c r="J183" s="30" t="str">
        <f t="shared" si="5"/>
        <v/>
      </c>
      <c r="K183" s="29" t="str">
        <f t="shared" si="4"/>
        <v/>
      </c>
      <c r="Q183" s="20"/>
      <c r="R183" s="20"/>
      <c r="S183" s="20"/>
      <c r="T183" s="20"/>
      <c r="U183" s="20"/>
      <c r="V183" s="20"/>
      <c r="W183" s="20"/>
    </row>
    <row r="184" spans="7:23" s="28" customFormat="1" ht="14.25" customHeight="1" x14ac:dyDescent="0.35">
      <c r="G184" s="26" t="str">
        <f>IF(H184="","", VLOOKUP(H184,[5]All_LTMN_Lookups!$J$1:$K$1225,2,FALSE))</f>
        <v/>
      </c>
      <c r="H184" s="27"/>
      <c r="I184" s="29"/>
      <c r="J184" s="30" t="str">
        <f t="shared" si="5"/>
        <v/>
      </c>
      <c r="K184" s="29" t="str">
        <f t="shared" si="4"/>
        <v/>
      </c>
      <c r="Q184" s="20"/>
      <c r="R184" s="20"/>
      <c r="S184" s="20"/>
      <c r="T184" s="20"/>
      <c r="U184" s="20"/>
      <c r="V184" s="20"/>
      <c r="W184" s="20"/>
    </row>
    <row r="185" spans="7:23" s="28" customFormat="1" ht="14.25" customHeight="1" x14ac:dyDescent="0.35">
      <c r="G185" s="26" t="str">
        <f>IF(H185="","", VLOOKUP(H185,[5]All_LTMN_Lookups!$J$1:$K$1225,2,FALSE))</f>
        <v/>
      </c>
      <c r="H185" s="27"/>
      <c r="I185" s="29"/>
      <c r="J185" s="30" t="str">
        <f t="shared" si="5"/>
        <v/>
      </c>
      <c r="K185" s="29" t="str">
        <f t="shared" si="4"/>
        <v/>
      </c>
      <c r="Q185" s="20"/>
      <c r="R185" s="20"/>
      <c r="S185" s="20"/>
      <c r="T185" s="20"/>
      <c r="U185" s="20"/>
      <c r="V185" s="20"/>
      <c r="W185" s="20"/>
    </row>
    <row r="186" spans="7:23" s="28" customFormat="1" ht="14.25" customHeight="1" x14ac:dyDescent="0.35">
      <c r="G186" s="26" t="str">
        <f>IF(H186="","", VLOOKUP(H186,[5]All_LTMN_Lookups!$J$1:$K$1225,2,FALSE))</f>
        <v/>
      </c>
      <c r="H186" s="27"/>
      <c r="I186" s="29"/>
      <c r="J186" s="30" t="str">
        <f t="shared" si="5"/>
        <v/>
      </c>
      <c r="K186" s="29" t="str">
        <f t="shared" si="4"/>
        <v/>
      </c>
      <c r="Q186" s="20"/>
      <c r="R186" s="20"/>
      <c r="S186" s="20"/>
      <c r="T186" s="20"/>
      <c r="U186" s="20"/>
      <c r="V186" s="20"/>
      <c r="W186" s="20"/>
    </row>
    <row r="187" spans="7:23" s="28" customFormat="1" ht="14.25" customHeight="1" x14ac:dyDescent="0.35">
      <c r="G187" s="26" t="str">
        <f>IF(H187="","", VLOOKUP(H187,[5]All_LTMN_Lookups!$J$1:$K$1225,2,FALSE))</f>
        <v/>
      </c>
      <c r="H187" s="27"/>
      <c r="I187" s="29"/>
      <c r="J187" s="30" t="str">
        <f t="shared" si="5"/>
        <v/>
      </c>
      <c r="K187" s="29" t="str">
        <f t="shared" si="4"/>
        <v/>
      </c>
      <c r="Q187" s="20"/>
      <c r="R187" s="20"/>
      <c r="S187" s="20"/>
      <c r="T187" s="20"/>
      <c r="U187" s="20"/>
      <c r="V187" s="20"/>
      <c r="W187" s="20"/>
    </row>
    <row r="188" spans="7:23" s="28" customFormat="1" ht="14.25" customHeight="1" x14ac:dyDescent="0.35">
      <c r="G188" s="26" t="str">
        <f>IF(H188="","", VLOOKUP(H188,[5]All_LTMN_Lookups!$J$1:$K$1225,2,FALSE))</f>
        <v/>
      </c>
      <c r="H188" s="27"/>
      <c r="I188" s="29"/>
      <c r="J188" s="30" t="str">
        <f t="shared" si="5"/>
        <v/>
      </c>
      <c r="K188" s="29" t="str">
        <f t="shared" si="4"/>
        <v/>
      </c>
      <c r="Q188" s="20"/>
      <c r="R188" s="20"/>
      <c r="S188" s="20"/>
      <c r="T188" s="20"/>
      <c r="U188" s="20"/>
      <c r="V188" s="20"/>
      <c r="W188" s="20"/>
    </row>
    <row r="189" spans="7:23" s="28" customFormat="1" ht="14.25" customHeight="1" x14ac:dyDescent="0.35">
      <c r="G189" s="26" t="str">
        <f>IF(H189="","", VLOOKUP(H189,[5]All_LTMN_Lookups!$J$1:$K$1225,2,FALSE))</f>
        <v/>
      </c>
      <c r="H189" s="27"/>
      <c r="I189" s="29"/>
      <c r="J189" s="30" t="str">
        <f t="shared" si="5"/>
        <v/>
      </c>
      <c r="K189" s="29" t="str">
        <f t="shared" si="4"/>
        <v/>
      </c>
      <c r="Q189" s="20"/>
      <c r="R189" s="20"/>
      <c r="S189" s="20"/>
      <c r="T189" s="20"/>
      <c r="U189" s="20"/>
      <c r="V189" s="20"/>
      <c r="W189" s="20"/>
    </row>
    <row r="190" spans="7:23" s="28" customFormat="1" ht="14.25" customHeight="1" x14ac:dyDescent="0.35">
      <c r="G190" s="26" t="str">
        <f>IF(H190="","", VLOOKUP(H190,[5]All_LTMN_Lookups!$J$1:$K$1225,2,FALSE))</f>
        <v/>
      </c>
      <c r="H190" s="27"/>
      <c r="I190" s="29"/>
      <c r="J190" s="30" t="str">
        <f t="shared" si="5"/>
        <v/>
      </c>
      <c r="K190" s="29" t="str">
        <f t="shared" si="4"/>
        <v/>
      </c>
      <c r="Q190" s="20"/>
      <c r="R190" s="20"/>
      <c r="S190" s="20"/>
      <c r="T190" s="20"/>
      <c r="U190" s="20"/>
      <c r="V190" s="20"/>
      <c r="W190" s="20"/>
    </row>
    <row r="191" spans="7:23" s="28" customFormat="1" ht="14.25" customHeight="1" x14ac:dyDescent="0.35">
      <c r="G191" s="26" t="str">
        <f>IF(H191="","", VLOOKUP(H191,[5]All_LTMN_Lookups!$J$1:$K$1225,2,FALSE))</f>
        <v/>
      </c>
      <c r="H191" s="27"/>
      <c r="I191" s="29"/>
      <c r="J191" s="30" t="str">
        <f t="shared" si="5"/>
        <v/>
      </c>
      <c r="K191" s="29" t="str">
        <f t="shared" si="4"/>
        <v/>
      </c>
      <c r="Q191" s="20"/>
      <c r="R191" s="20"/>
      <c r="S191" s="20"/>
      <c r="T191" s="20"/>
      <c r="U191" s="20"/>
      <c r="V191" s="20"/>
      <c r="W191" s="20"/>
    </row>
    <row r="192" spans="7:23" s="28" customFormat="1" ht="14.25" customHeight="1" x14ac:dyDescent="0.35">
      <c r="G192" s="26" t="str">
        <f>IF(H192="","", VLOOKUP(H192,[5]All_LTMN_Lookups!$J$1:$K$1225,2,FALSE))</f>
        <v/>
      </c>
      <c r="H192" s="27"/>
      <c r="I192" s="29"/>
      <c r="J192" s="30" t="str">
        <f t="shared" si="5"/>
        <v/>
      </c>
      <c r="K192" s="29" t="str">
        <f t="shared" si="4"/>
        <v/>
      </c>
      <c r="Q192" s="20"/>
      <c r="R192" s="20"/>
      <c r="S192" s="20"/>
      <c r="T192" s="20"/>
      <c r="U192" s="20"/>
      <c r="V192" s="20"/>
      <c r="W192" s="20"/>
    </row>
    <row r="193" spans="7:23" s="28" customFormat="1" ht="14.25" customHeight="1" x14ac:dyDescent="0.35">
      <c r="G193" s="26" t="str">
        <f>IF(H193="","", VLOOKUP(H193,[5]All_LTMN_Lookups!$J$1:$K$1225,2,FALSE))</f>
        <v/>
      </c>
      <c r="H193" s="27"/>
      <c r="I193" s="29"/>
      <c r="J193" s="30" t="str">
        <f t="shared" si="5"/>
        <v/>
      </c>
      <c r="K193" s="29" t="str">
        <f t="shared" ref="K193:K256" si="6">IF(OR(O193="", M193="", N193=""), "", TAN(O193*PI()/180)*M193 +N193)</f>
        <v/>
      </c>
      <c r="Q193" s="20"/>
      <c r="R193" s="20"/>
      <c r="S193" s="20"/>
      <c r="T193" s="20"/>
      <c r="U193" s="20"/>
      <c r="V193" s="20"/>
      <c r="W193" s="20"/>
    </row>
    <row r="194" spans="7:23" s="28" customFormat="1" ht="14.25" customHeight="1" x14ac:dyDescent="0.35">
      <c r="G194" s="26" t="str">
        <f>IF(H194="","", VLOOKUP(H194,[5]All_LTMN_Lookups!$J$1:$K$1225,2,FALSE))</f>
        <v/>
      </c>
      <c r="H194" s="27"/>
      <c r="I194" s="29"/>
      <c r="J194" s="30" t="str">
        <f t="shared" ref="J194:J257" si="7">IF(I194="","", I194/PI())</f>
        <v/>
      </c>
      <c r="K194" s="29" t="str">
        <f t="shared" si="6"/>
        <v/>
      </c>
      <c r="Q194" s="20"/>
      <c r="R194" s="20"/>
      <c r="S194" s="20"/>
      <c r="T194" s="20"/>
      <c r="U194" s="20"/>
      <c r="V194" s="20"/>
      <c r="W194" s="20"/>
    </row>
    <row r="195" spans="7:23" s="28" customFormat="1" ht="14.25" customHeight="1" x14ac:dyDescent="0.35">
      <c r="G195" s="26" t="str">
        <f>IF(H195="","", VLOOKUP(H195,[5]All_LTMN_Lookups!$J$1:$K$1225,2,FALSE))</f>
        <v/>
      </c>
      <c r="H195" s="27"/>
      <c r="I195" s="29"/>
      <c r="J195" s="30" t="str">
        <f t="shared" si="7"/>
        <v/>
      </c>
      <c r="K195" s="29" t="str">
        <f t="shared" si="6"/>
        <v/>
      </c>
      <c r="Q195" s="20"/>
      <c r="R195" s="20"/>
      <c r="S195" s="20"/>
      <c r="T195" s="20"/>
      <c r="U195" s="20"/>
      <c r="V195" s="20"/>
      <c r="W195" s="20"/>
    </row>
    <row r="196" spans="7:23" s="28" customFormat="1" ht="14.25" customHeight="1" x14ac:dyDescent="0.35">
      <c r="G196" s="26" t="str">
        <f>IF(H196="","", VLOOKUP(H196,[5]All_LTMN_Lookups!$J$1:$K$1225,2,FALSE))</f>
        <v/>
      </c>
      <c r="H196" s="27"/>
      <c r="I196" s="29"/>
      <c r="J196" s="30" t="str">
        <f t="shared" si="7"/>
        <v/>
      </c>
      <c r="K196" s="29" t="str">
        <f t="shared" si="6"/>
        <v/>
      </c>
      <c r="Q196" s="20"/>
      <c r="R196" s="20"/>
      <c r="S196" s="20"/>
      <c r="T196" s="20"/>
      <c r="U196" s="20"/>
      <c r="V196" s="20"/>
      <c r="W196" s="20"/>
    </row>
    <row r="197" spans="7:23" s="28" customFormat="1" ht="14.25" customHeight="1" x14ac:dyDescent="0.35">
      <c r="G197" s="26" t="str">
        <f>IF(H197="","", VLOOKUP(H197,[5]All_LTMN_Lookups!$J$1:$K$1225,2,FALSE))</f>
        <v/>
      </c>
      <c r="H197" s="27"/>
      <c r="I197" s="29"/>
      <c r="J197" s="30" t="str">
        <f t="shared" si="7"/>
        <v/>
      </c>
      <c r="K197" s="29" t="str">
        <f t="shared" si="6"/>
        <v/>
      </c>
      <c r="Q197" s="20"/>
      <c r="R197" s="20"/>
      <c r="S197" s="20"/>
      <c r="T197" s="20"/>
      <c r="U197" s="20"/>
      <c r="V197" s="20"/>
      <c r="W197" s="20"/>
    </row>
    <row r="198" spans="7:23" s="28" customFormat="1" ht="14.25" customHeight="1" x14ac:dyDescent="0.35">
      <c r="G198" s="26" t="str">
        <f>IF(H198="","", VLOOKUP(H198,[5]All_LTMN_Lookups!$J$1:$K$1225,2,FALSE))</f>
        <v/>
      </c>
      <c r="H198" s="27"/>
      <c r="I198" s="29"/>
      <c r="J198" s="30" t="str">
        <f t="shared" si="7"/>
        <v/>
      </c>
      <c r="K198" s="29" t="str">
        <f t="shared" si="6"/>
        <v/>
      </c>
      <c r="Q198" s="20"/>
      <c r="R198" s="20"/>
      <c r="S198" s="20"/>
      <c r="T198" s="20"/>
      <c r="U198" s="20"/>
      <c r="V198" s="20"/>
      <c r="W198" s="20"/>
    </row>
    <row r="199" spans="7:23" s="28" customFormat="1" ht="14.25" customHeight="1" x14ac:dyDescent="0.35">
      <c r="G199" s="26" t="str">
        <f>IF(H199="","", VLOOKUP(H199,[5]All_LTMN_Lookups!$J$1:$K$1225,2,FALSE))</f>
        <v/>
      </c>
      <c r="H199" s="27"/>
      <c r="I199" s="29"/>
      <c r="J199" s="30" t="str">
        <f t="shared" si="7"/>
        <v/>
      </c>
      <c r="K199" s="29" t="str">
        <f t="shared" si="6"/>
        <v/>
      </c>
      <c r="Q199" s="20"/>
      <c r="R199" s="20"/>
      <c r="S199" s="20"/>
      <c r="T199" s="20"/>
      <c r="U199" s="20"/>
      <c r="V199" s="20"/>
      <c r="W199" s="20"/>
    </row>
    <row r="200" spans="7:23" s="28" customFormat="1" ht="14.25" customHeight="1" x14ac:dyDescent="0.35">
      <c r="G200" s="26" t="str">
        <f>IF(H200="","", VLOOKUP(H200,[5]All_LTMN_Lookups!$J$1:$K$1225,2,FALSE))</f>
        <v/>
      </c>
      <c r="H200" s="27"/>
      <c r="I200" s="29"/>
      <c r="J200" s="30" t="str">
        <f t="shared" si="7"/>
        <v/>
      </c>
      <c r="K200" s="29" t="str">
        <f t="shared" si="6"/>
        <v/>
      </c>
      <c r="Q200" s="20"/>
      <c r="R200" s="20"/>
      <c r="S200" s="20"/>
      <c r="T200" s="20"/>
      <c r="U200" s="20"/>
      <c r="V200" s="20"/>
      <c r="W200" s="20"/>
    </row>
    <row r="201" spans="7:23" s="28" customFormat="1" ht="14.25" customHeight="1" x14ac:dyDescent="0.35">
      <c r="G201" s="26" t="str">
        <f>IF(H201="","", VLOOKUP(H201,[5]All_LTMN_Lookups!$J$1:$K$1225,2,FALSE))</f>
        <v/>
      </c>
      <c r="H201" s="27"/>
      <c r="I201" s="29"/>
      <c r="J201" s="30" t="str">
        <f t="shared" si="7"/>
        <v/>
      </c>
      <c r="K201" s="29" t="str">
        <f t="shared" si="6"/>
        <v/>
      </c>
      <c r="Q201" s="20"/>
      <c r="R201" s="20"/>
      <c r="S201" s="20"/>
      <c r="T201" s="20"/>
      <c r="U201" s="20"/>
      <c r="V201" s="20"/>
      <c r="W201" s="20"/>
    </row>
    <row r="202" spans="7:23" s="28" customFormat="1" ht="14.25" customHeight="1" x14ac:dyDescent="0.35">
      <c r="G202" s="26" t="str">
        <f>IF(H202="","", VLOOKUP(H202,[5]All_LTMN_Lookups!$J$1:$K$1225,2,FALSE))</f>
        <v/>
      </c>
      <c r="H202" s="27"/>
      <c r="I202" s="29"/>
      <c r="J202" s="30" t="str">
        <f t="shared" si="7"/>
        <v/>
      </c>
      <c r="K202" s="29" t="str">
        <f t="shared" si="6"/>
        <v/>
      </c>
      <c r="Q202" s="20"/>
      <c r="R202" s="20"/>
      <c r="S202" s="20"/>
      <c r="T202" s="20"/>
      <c r="U202" s="20"/>
      <c r="V202" s="20"/>
      <c r="W202" s="20"/>
    </row>
    <row r="203" spans="7:23" s="28" customFormat="1" ht="14.25" customHeight="1" x14ac:dyDescent="0.35">
      <c r="G203" s="26" t="str">
        <f>IF(H203="","", VLOOKUP(H203,[5]All_LTMN_Lookups!$J$1:$K$1225,2,FALSE))</f>
        <v/>
      </c>
      <c r="H203" s="27"/>
      <c r="I203" s="29"/>
      <c r="J203" s="30" t="str">
        <f t="shared" si="7"/>
        <v/>
      </c>
      <c r="K203" s="29" t="str">
        <f t="shared" si="6"/>
        <v/>
      </c>
      <c r="Q203" s="20"/>
      <c r="R203" s="20"/>
      <c r="S203" s="20"/>
      <c r="T203" s="20"/>
      <c r="U203" s="20"/>
      <c r="V203" s="20"/>
      <c r="W203" s="20"/>
    </row>
    <row r="204" spans="7:23" s="28" customFormat="1" ht="14.25" customHeight="1" x14ac:dyDescent="0.35">
      <c r="G204" s="26" t="str">
        <f>IF(H204="","", VLOOKUP(H204,[5]All_LTMN_Lookups!$J$1:$K$1225,2,FALSE))</f>
        <v/>
      </c>
      <c r="H204" s="27"/>
      <c r="I204" s="29"/>
      <c r="J204" s="30" t="str">
        <f t="shared" si="7"/>
        <v/>
      </c>
      <c r="K204" s="29" t="str">
        <f t="shared" si="6"/>
        <v/>
      </c>
      <c r="Q204" s="20"/>
      <c r="R204" s="20"/>
      <c r="S204" s="20"/>
      <c r="T204" s="20"/>
      <c r="U204" s="20"/>
      <c r="V204" s="20"/>
      <c r="W204" s="20"/>
    </row>
    <row r="205" spans="7:23" s="28" customFormat="1" ht="14.25" customHeight="1" x14ac:dyDescent="0.35">
      <c r="G205" s="26" t="str">
        <f>IF(H205="","", VLOOKUP(H205,[5]All_LTMN_Lookups!$J$1:$K$1225,2,FALSE))</f>
        <v/>
      </c>
      <c r="H205" s="27"/>
      <c r="I205" s="29"/>
      <c r="J205" s="30" t="str">
        <f t="shared" si="7"/>
        <v/>
      </c>
      <c r="K205" s="29" t="str">
        <f t="shared" si="6"/>
        <v/>
      </c>
      <c r="Q205" s="20"/>
      <c r="R205" s="20"/>
      <c r="S205" s="20"/>
      <c r="T205" s="20"/>
      <c r="U205" s="20"/>
      <c r="V205" s="20"/>
      <c r="W205" s="20"/>
    </row>
    <row r="206" spans="7:23" s="28" customFormat="1" ht="14.25" customHeight="1" x14ac:dyDescent="0.35">
      <c r="G206" s="26" t="str">
        <f>IF(H206="","", VLOOKUP(H206,[5]All_LTMN_Lookups!$J$1:$K$1225,2,FALSE))</f>
        <v/>
      </c>
      <c r="H206" s="27"/>
      <c r="I206" s="29"/>
      <c r="J206" s="30" t="str">
        <f t="shared" si="7"/>
        <v/>
      </c>
      <c r="K206" s="29" t="str">
        <f t="shared" si="6"/>
        <v/>
      </c>
      <c r="Q206" s="20"/>
      <c r="R206" s="20"/>
      <c r="S206" s="20"/>
      <c r="T206" s="20"/>
      <c r="U206" s="20"/>
      <c r="V206" s="20"/>
      <c r="W206" s="20"/>
    </row>
    <row r="207" spans="7:23" s="28" customFormat="1" ht="14.25" customHeight="1" x14ac:dyDescent="0.35">
      <c r="G207" s="26" t="str">
        <f>IF(H207="","", VLOOKUP(H207,[5]All_LTMN_Lookups!$J$1:$K$1225,2,FALSE))</f>
        <v/>
      </c>
      <c r="H207" s="27"/>
      <c r="I207" s="29"/>
      <c r="J207" s="30" t="str">
        <f t="shared" si="7"/>
        <v/>
      </c>
      <c r="K207" s="29" t="str">
        <f t="shared" si="6"/>
        <v/>
      </c>
      <c r="Q207" s="20"/>
      <c r="R207" s="20"/>
      <c r="S207" s="20"/>
      <c r="T207" s="20"/>
      <c r="U207" s="20"/>
      <c r="V207" s="20"/>
      <c r="W207" s="20"/>
    </row>
    <row r="208" spans="7:23" s="28" customFormat="1" ht="14.25" customHeight="1" x14ac:dyDescent="0.35">
      <c r="G208" s="26" t="str">
        <f>IF(H208="","", VLOOKUP(H208,[5]All_LTMN_Lookups!$J$1:$K$1225,2,FALSE))</f>
        <v/>
      </c>
      <c r="H208" s="27"/>
      <c r="I208" s="29"/>
      <c r="J208" s="30" t="str">
        <f t="shared" si="7"/>
        <v/>
      </c>
      <c r="K208" s="29" t="str">
        <f t="shared" si="6"/>
        <v/>
      </c>
      <c r="Q208" s="20"/>
      <c r="R208" s="20"/>
      <c r="S208" s="20"/>
      <c r="T208" s="20"/>
      <c r="U208" s="20"/>
      <c r="V208" s="20"/>
      <c r="W208" s="20"/>
    </row>
    <row r="209" spans="7:23" s="28" customFormat="1" ht="14.25" customHeight="1" x14ac:dyDescent="0.35">
      <c r="G209" s="26" t="str">
        <f>IF(H209="","", VLOOKUP(H209,[5]All_LTMN_Lookups!$J$1:$K$1225,2,FALSE))</f>
        <v/>
      </c>
      <c r="H209" s="27"/>
      <c r="I209" s="29"/>
      <c r="J209" s="30" t="str">
        <f t="shared" si="7"/>
        <v/>
      </c>
      <c r="K209" s="29" t="str">
        <f t="shared" si="6"/>
        <v/>
      </c>
      <c r="Q209" s="20"/>
      <c r="R209" s="20"/>
      <c r="S209" s="20"/>
      <c r="T209" s="20"/>
      <c r="U209" s="20"/>
      <c r="V209" s="20"/>
      <c r="W209" s="20"/>
    </row>
    <row r="210" spans="7:23" s="28" customFormat="1" ht="14.25" customHeight="1" x14ac:dyDescent="0.35">
      <c r="G210" s="26" t="str">
        <f>IF(H210="","", VLOOKUP(H210,[5]All_LTMN_Lookups!$J$1:$K$1225,2,FALSE))</f>
        <v/>
      </c>
      <c r="H210" s="27"/>
      <c r="I210" s="29"/>
      <c r="J210" s="30" t="str">
        <f t="shared" si="7"/>
        <v/>
      </c>
      <c r="K210" s="29" t="str">
        <f t="shared" si="6"/>
        <v/>
      </c>
      <c r="Q210" s="20"/>
      <c r="R210" s="20"/>
      <c r="S210" s="20"/>
      <c r="T210" s="20"/>
      <c r="U210" s="20"/>
      <c r="V210" s="20"/>
      <c r="W210" s="20"/>
    </row>
    <row r="211" spans="7:23" s="28" customFormat="1" ht="14.25" customHeight="1" x14ac:dyDescent="0.35">
      <c r="G211" s="26" t="str">
        <f>IF(H211="","", VLOOKUP(H211,[5]All_LTMN_Lookups!$J$1:$K$1225,2,FALSE))</f>
        <v/>
      </c>
      <c r="H211" s="27"/>
      <c r="I211" s="29"/>
      <c r="J211" s="30" t="str">
        <f t="shared" si="7"/>
        <v/>
      </c>
      <c r="K211" s="29" t="str">
        <f t="shared" si="6"/>
        <v/>
      </c>
      <c r="Q211" s="20"/>
      <c r="R211" s="20"/>
      <c r="S211" s="20"/>
      <c r="T211" s="20"/>
      <c r="U211" s="20"/>
      <c r="V211" s="20"/>
      <c r="W211" s="20"/>
    </row>
    <row r="212" spans="7:23" s="28" customFormat="1" ht="14.25" customHeight="1" x14ac:dyDescent="0.35">
      <c r="G212" s="26" t="str">
        <f>IF(H212="","", VLOOKUP(H212,[5]All_LTMN_Lookups!$J$1:$K$1225,2,FALSE))</f>
        <v/>
      </c>
      <c r="H212" s="27"/>
      <c r="I212" s="29"/>
      <c r="J212" s="30" t="str">
        <f t="shared" si="7"/>
        <v/>
      </c>
      <c r="K212" s="29" t="str">
        <f t="shared" si="6"/>
        <v/>
      </c>
      <c r="Q212" s="20"/>
      <c r="R212" s="20"/>
      <c r="S212" s="20"/>
      <c r="T212" s="20"/>
      <c r="U212" s="20"/>
      <c r="V212" s="20"/>
      <c r="W212" s="20"/>
    </row>
    <row r="213" spans="7:23" s="28" customFormat="1" ht="14.25" customHeight="1" x14ac:dyDescent="0.35">
      <c r="G213" s="26" t="str">
        <f>IF(H213="","", VLOOKUP(H213,[5]All_LTMN_Lookups!$J$1:$K$1225,2,FALSE))</f>
        <v/>
      </c>
      <c r="H213" s="27"/>
      <c r="I213" s="29"/>
      <c r="J213" s="30" t="str">
        <f t="shared" si="7"/>
        <v/>
      </c>
      <c r="K213" s="29" t="str">
        <f t="shared" si="6"/>
        <v/>
      </c>
      <c r="Q213" s="20"/>
      <c r="R213" s="20"/>
      <c r="S213" s="20"/>
      <c r="T213" s="20"/>
      <c r="U213" s="20"/>
      <c r="V213" s="20"/>
      <c r="W213" s="20"/>
    </row>
    <row r="214" spans="7:23" s="28" customFormat="1" ht="14.25" customHeight="1" x14ac:dyDescent="0.35">
      <c r="G214" s="26" t="str">
        <f>IF(H214="","", VLOOKUP(H214,[5]All_LTMN_Lookups!$J$1:$K$1225,2,FALSE))</f>
        <v/>
      </c>
      <c r="H214" s="27"/>
      <c r="I214" s="29"/>
      <c r="J214" s="30" t="str">
        <f t="shared" si="7"/>
        <v/>
      </c>
      <c r="K214" s="29" t="str">
        <f t="shared" si="6"/>
        <v/>
      </c>
      <c r="Q214" s="20"/>
      <c r="R214" s="20"/>
      <c r="S214" s="20"/>
      <c r="T214" s="20"/>
      <c r="U214" s="20"/>
      <c r="V214" s="20"/>
      <c r="W214" s="20"/>
    </row>
    <row r="215" spans="7:23" s="28" customFormat="1" ht="14.25" customHeight="1" x14ac:dyDescent="0.35">
      <c r="G215" s="26" t="str">
        <f>IF(H215="","", VLOOKUP(H215,[5]All_LTMN_Lookups!$J$1:$K$1225,2,FALSE))</f>
        <v/>
      </c>
      <c r="H215" s="27"/>
      <c r="I215" s="29"/>
      <c r="J215" s="30" t="str">
        <f t="shared" si="7"/>
        <v/>
      </c>
      <c r="K215" s="29" t="str">
        <f t="shared" si="6"/>
        <v/>
      </c>
      <c r="Q215" s="20"/>
      <c r="R215" s="20"/>
      <c r="S215" s="20"/>
      <c r="T215" s="20"/>
      <c r="U215" s="20"/>
      <c r="V215" s="20"/>
      <c r="W215" s="20"/>
    </row>
    <row r="216" spans="7:23" s="28" customFormat="1" ht="14.25" customHeight="1" x14ac:dyDescent="0.35">
      <c r="G216" s="26" t="str">
        <f>IF(H216="","", VLOOKUP(H216,[5]All_LTMN_Lookups!$J$1:$K$1225,2,FALSE))</f>
        <v/>
      </c>
      <c r="H216" s="27"/>
      <c r="I216" s="29"/>
      <c r="J216" s="30" t="str">
        <f t="shared" si="7"/>
        <v/>
      </c>
      <c r="K216" s="29" t="str">
        <f t="shared" si="6"/>
        <v/>
      </c>
      <c r="Q216" s="20"/>
      <c r="R216" s="20"/>
      <c r="S216" s="20"/>
      <c r="T216" s="20"/>
      <c r="U216" s="20"/>
      <c r="V216" s="20"/>
      <c r="W216" s="20"/>
    </row>
    <row r="217" spans="7:23" s="28" customFormat="1" ht="14.25" customHeight="1" x14ac:dyDescent="0.35">
      <c r="G217" s="26" t="str">
        <f>IF(H217="","", VLOOKUP(H217,[5]All_LTMN_Lookups!$J$1:$K$1225,2,FALSE))</f>
        <v/>
      </c>
      <c r="H217" s="27"/>
      <c r="I217" s="29"/>
      <c r="J217" s="30" t="str">
        <f t="shared" si="7"/>
        <v/>
      </c>
      <c r="K217" s="29" t="str">
        <f t="shared" si="6"/>
        <v/>
      </c>
      <c r="Q217" s="20"/>
      <c r="R217" s="20"/>
      <c r="S217" s="20"/>
      <c r="T217" s="20"/>
      <c r="U217" s="20"/>
      <c r="V217" s="20"/>
      <c r="W217" s="20"/>
    </row>
    <row r="218" spans="7:23" s="28" customFormat="1" ht="14.25" customHeight="1" x14ac:dyDescent="0.35">
      <c r="G218" s="26" t="str">
        <f>IF(H218="","", VLOOKUP(H218,[5]All_LTMN_Lookups!$J$1:$K$1225,2,FALSE))</f>
        <v/>
      </c>
      <c r="H218" s="27"/>
      <c r="I218" s="29"/>
      <c r="J218" s="30" t="str">
        <f t="shared" si="7"/>
        <v/>
      </c>
      <c r="K218" s="29" t="str">
        <f t="shared" si="6"/>
        <v/>
      </c>
      <c r="Q218" s="20"/>
      <c r="R218" s="20"/>
      <c r="S218" s="20"/>
      <c r="T218" s="20"/>
      <c r="U218" s="20"/>
      <c r="V218" s="20"/>
      <c r="W218" s="20"/>
    </row>
    <row r="219" spans="7:23" s="28" customFormat="1" ht="14.25" customHeight="1" x14ac:dyDescent="0.35">
      <c r="G219" s="26" t="str">
        <f>IF(H219="","", VLOOKUP(H219,[5]All_LTMN_Lookups!$J$1:$K$1225,2,FALSE))</f>
        <v/>
      </c>
      <c r="H219" s="27"/>
      <c r="I219" s="29"/>
      <c r="J219" s="30" t="str">
        <f t="shared" si="7"/>
        <v/>
      </c>
      <c r="K219" s="29" t="str">
        <f t="shared" si="6"/>
        <v/>
      </c>
      <c r="Q219" s="20"/>
      <c r="R219" s="20"/>
      <c r="S219" s="20"/>
      <c r="T219" s="20"/>
      <c r="U219" s="20"/>
      <c r="V219" s="20"/>
      <c r="W219" s="20"/>
    </row>
    <row r="220" spans="7:23" s="28" customFormat="1" ht="14.25" customHeight="1" x14ac:dyDescent="0.35">
      <c r="G220" s="26" t="str">
        <f>IF(H220="","", VLOOKUP(H220,[5]All_LTMN_Lookups!$J$1:$K$1225,2,FALSE))</f>
        <v/>
      </c>
      <c r="H220" s="27"/>
      <c r="I220" s="29"/>
      <c r="J220" s="30" t="str">
        <f t="shared" si="7"/>
        <v/>
      </c>
      <c r="K220" s="29" t="str">
        <f t="shared" si="6"/>
        <v/>
      </c>
      <c r="Q220" s="20"/>
      <c r="R220" s="20"/>
      <c r="S220" s="20"/>
      <c r="T220" s="20"/>
      <c r="U220" s="20"/>
      <c r="V220" s="20"/>
      <c r="W220" s="20"/>
    </row>
    <row r="221" spans="7:23" s="28" customFormat="1" ht="14.25" customHeight="1" x14ac:dyDescent="0.35">
      <c r="G221" s="26" t="str">
        <f>IF(H221="","", VLOOKUP(H221,[5]All_LTMN_Lookups!$J$1:$K$1225,2,FALSE))</f>
        <v/>
      </c>
      <c r="H221" s="27"/>
      <c r="I221" s="29"/>
      <c r="J221" s="30" t="str">
        <f t="shared" si="7"/>
        <v/>
      </c>
      <c r="K221" s="29" t="str">
        <f t="shared" si="6"/>
        <v/>
      </c>
      <c r="Q221" s="20"/>
      <c r="R221" s="20"/>
      <c r="S221" s="20"/>
      <c r="T221" s="20"/>
      <c r="U221" s="20"/>
      <c r="V221" s="20"/>
      <c r="W221" s="20"/>
    </row>
    <row r="222" spans="7:23" s="28" customFormat="1" ht="14.25" customHeight="1" x14ac:dyDescent="0.35">
      <c r="G222" s="26" t="str">
        <f>IF(H222="","", VLOOKUP(H222,[5]All_LTMN_Lookups!$J$1:$K$1225,2,FALSE))</f>
        <v/>
      </c>
      <c r="H222" s="27"/>
      <c r="I222" s="29"/>
      <c r="J222" s="30" t="str">
        <f t="shared" si="7"/>
        <v/>
      </c>
      <c r="K222" s="29" t="str">
        <f t="shared" si="6"/>
        <v/>
      </c>
      <c r="Q222" s="20"/>
      <c r="R222" s="20"/>
      <c r="S222" s="20"/>
      <c r="T222" s="20"/>
      <c r="U222" s="20"/>
      <c r="V222" s="20"/>
      <c r="W222" s="20"/>
    </row>
    <row r="223" spans="7:23" s="28" customFormat="1" ht="14.25" customHeight="1" x14ac:dyDescent="0.35">
      <c r="G223" s="26" t="str">
        <f>IF(H223="","", VLOOKUP(H223,[5]All_LTMN_Lookups!$J$1:$K$1225,2,FALSE))</f>
        <v/>
      </c>
      <c r="H223" s="27"/>
      <c r="I223" s="29"/>
      <c r="J223" s="30" t="str">
        <f t="shared" si="7"/>
        <v/>
      </c>
      <c r="K223" s="29" t="str">
        <f t="shared" si="6"/>
        <v/>
      </c>
      <c r="Q223" s="20"/>
      <c r="R223" s="20"/>
      <c r="S223" s="20"/>
      <c r="T223" s="20"/>
      <c r="U223" s="20"/>
      <c r="V223" s="20"/>
      <c r="W223" s="20"/>
    </row>
    <row r="224" spans="7:23" s="28" customFormat="1" ht="14.25" customHeight="1" x14ac:dyDescent="0.35">
      <c r="G224" s="26" t="str">
        <f>IF(H224="","", VLOOKUP(H224,[5]All_LTMN_Lookups!$J$1:$K$1225,2,FALSE))</f>
        <v/>
      </c>
      <c r="H224" s="27"/>
      <c r="I224" s="29"/>
      <c r="J224" s="30" t="str">
        <f t="shared" si="7"/>
        <v/>
      </c>
      <c r="K224" s="29" t="str">
        <f t="shared" si="6"/>
        <v/>
      </c>
      <c r="Q224" s="20"/>
      <c r="R224" s="20"/>
      <c r="S224" s="20"/>
      <c r="T224" s="20"/>
      <c r="U224" s="20"/>
      <c r="V224" s="20"/>
      <c r="W224" s="20"/>
    </row>
    <row r="225" spans="7:23" s="28" customFormat="1" ht="14.25" customHeight="1" x14ac:dyDescent="0.35">
      <c r="G225" s="26" t="str">
        <f>IF(H225="","", VLOOKUP(H225,[5]All_LTMN_Lookups!$J$1:$K$1225,2,FALSE))</f>
        <v/>
      </c>
      <c r="H225" s="27"/>
      <c r="I225" s="29"/>
      <c r="J225" s="30" t="str">
        <f t="shared" si="7"/>
        <v/>
      </c>
      <c r="K225" s="29" t="str">
        <f t="shared" si="6"/>
        <v/>
      </c>
      <c r="Q225" s="20"/>
      <c r="R225" s="20"/>
      <c r="S225" s="20"/>
      <c r="T225" s="20"/>
      <c r="U225" s="20"/>
      <c r="V225" s="20"/>
      <c r="W225" s="20"/>
    </row>
    <row r="226" spans="7:23" s="28" customFormat="1" ht="14.25" customHeight="1" x14ac:dyDescent="0.35">
      <c r="G226" s="26" t="str">
        <f>IF(H226="","", VLOOKUP(H226,[5]All_LTMN_Lookups!$J$1:$K$1225,2,FALSE))</f>
        <v/>
      </c>
      <c r="H226" s="27"/>
      <c r="I226" s="29"/>
      <c r="J226" s="30" t="str">
        <f t="shared" si="7"/>
        <v/>
      </c>
      <c r="K226" s="29" t="str">
        <f t="shared" si="6"/>
        <v/>
      </c>
      <c r="Q226" s="20"/>
      <c r="R226" s="20"/>
      <c r="S226" s="20"/>
      <c r="T226" s="20"/>
      <c r="U226" s="20"/>
      <c r="V226" s="20"/>
      <c r="W226" s="20"/>
    </row>
    <row r="227" spans="7:23" s="28" customFormat="1" ht="14.25" customHeight="1" x14ac:dyDescent="0.35">
      <c r="G227" s="26" t="str">
        <f>IF(H227="","", VLOOKUP(H227,[5]All_LTMN_Lookups!$J$1:$K$1225,2,FALSE))</f>
        <v/>
      </c>
      <c r="H227" s="27"/>
      <c r="I227" s="29"/>
      <c r="J227" s="30" t="str">
        <f t="shared" si="7"/>
        <v/>
      </c>
      <c r="K227" s="29" t="str">
        <f t="shared" si="6"/>
        <v/>
      </c>
      <c r="Q227" s="20"/>
      <c r="R227" s="20"/>
      <c r="S227" s="20"/>
      <c r="T227" s="20"/>
      <c r="U227" s="20"/>
      <c r="V227" s="20"/>
      <c r="W227" s="20"/>
    </row>
    <row r="228" spans="7:23" s="28" customFormat="1" ht="14.25" customHeight="1" x14ac:dyDescent="0.35">
      <c r="G228" s="26" t="str">
        <f>IF(H228="","", VLOOKUP(H228,[5]All_LTMN_Lookups!$J$1:$K$1225,2,FALSE))</f>
        <v/>
      </c>
      <c r="H228" s="27"/>
      <c r="I228" s="29"/>
      <c r="J228" s="30" t="str">
        <f t="shared" si="7"/>
        <v/>
      </c>
      <c r="K228" s="29" t="str">
        <f t="shared" si="6"/>
        <v/>
      </c>
      <c r="Q228" s="20"/>
      <c r="R228" s="20"/>
      <c r="S228" s="20"/>
      <c r="T228" s="20"/>
      <c r="U228" s="20"/>
      <c r="V228" s="20"/>
      <c r="W228" s="20"/>
    </row>
    <row r="229" spans="7:23" s="28" customFormat="1" ht="14.25" customHeight="1" x14ac:dyDescent="0.35">
      <c r="G229" s="26" t="str">
        <f>IF(H229="","", VLOOKUP(H229,[5]All_LTMN_Lookups!$J$1:$K$1225,2,FALSE))</f>
        <v/>
      </c>
      <c r="H229" s="27"/>
      <c r="I229" s="29"/>
      <c r="J229" s="30" t="str">
        <f t="shared" si="7"/>
        <v/>
      </c>
      <c r="K229" s="29" t="str">
        <f t="shared" si="6"/>
        <v/>
      </c>
      <c r="Q229" s="20"/>
      <c r="R229" s="20"/>
      <c r="S229" s="20"/>
      <c r="T229" s="20"/>
      <c r="U229" s="20"/>
      <c r="V229" s="20"/>
      <c r="W229" s="20"/>
    </row>
    <row r="230" spans="7:23" s="28" customFormat="1" ht="14.25" customHeight="1" x14ac:dyDescent="0.35">
      <c r="G230" s="26" t="str">
        <f>IF(H230="","", VLOOKUP(H230,[5]All_LTMN_Lookups!$J$1:$K$1225,2,FALSE))</f>
        <v/>
      </c>
      <c r="H230" s="27"/>
      <c r="I230" s="29"/>
      <c r="J230" s="30" t="str">
        <f t="shared" si="7"/>
        <v/>
      </c>
      <c r="K230" s="29" t="str">
        <f t="shared" si="6"/>
        <v/>
      </c>
      <c r="Q230" s="20"/>
      <c r="R230" s="20"/>
      <c r="S230" s="20"/>
      <c r="T230" s="20"/>
      <c r="U230" s="20"/>
      <c r="V230" s="20"/>
      <c r="W230" s="20"/>
    </row>
    <row r="231" spans="7:23" s="28" customFormat="1" ht="14.25" customHeight="1" x14ac:dyDescent="0.35">
      <c r="G231" s="26" t="str">
        <f>IF(H231="","", VLOOKUP(H231,[5]All_LTMN_Lookups!$J$1:$K$1225,2,FALSE))</f>
        <v/>
      </c>
      <c r="H231" s="27"/>
      <c r="I231" s="29"/>
      <c r="J231" s="30" t="str">
        <f t="shared" si="7"/>
        <v/>
      </c>
      <c r="K231" s="29" t="str">
        <f t="shared" si="6"/>
        <v/>
      </c>
      <c r="Q231" s="20"/>
      <c r="R231" s="20"/>
      <c r="S231" s="20"/>
      <c r="T231" s="20"/>
      <c r="U231" s="20"/>
      <c r="V231" s="20"/>
      <c r="W231" s="20"/>
    </row>
    <row r="232" spans="7:23" s="28" customFormat="1" ht="14.25" customHeight="1" x14ac:dyDescent="0.35">
      <c r="G232" s="26" t="str">
        <f>IF(H232="","", VLOOKUP(H232,[5]All_LTMN_Lookups!$J$1:$K$1225,2,FALSE))</f>
        <v/>
      </c>
      <c r="H232" s="27"/>
      <c r="I232" s="29"/>
      <c r="J232" s="30" t="str">
        <f t="shared" si="7"/>
        <v/>
      </c>
      <c r="K232" s="29" t="str">
        <f t="shared" si="6"/>
        <v/>
      </c>
      <c r="Q232" s="20"/>
      <c r="R232" s="20"/>
      <c r="S232" s="20"/>
      <c r="T232" s="20"/>
      <c r="U232" s="20"/>
      <c r="V232" s="20"/>
      <c r="W232" s="20"/>
    </row>
    <row r="233" spans="7:23" s="28" customFormat="1" ht="14.25" customHeight="1" x14ac:dyDescent="0.35">
      <c r="G233" s="26" t="str">
        <f>IF(H233="","", VLOOKUP(H233,[5]All_LTMN_Lookups!$J$1:$K$1225,2,FALSE))</f>
        <v/>
      </c>
      <c r="H233" s="27"/>
      <c r="I233" s="29"/>
      <c r="J233" s="30" t="str">
        <f t="shared" si="7"/>
        <v/>
      </c>
      <c r="K233" s="29" t="str">
        <f t="shared" si="6"/>
        <v/>
      </c>
      <c r="Q233" s="20"/>
      <c r="R233" s="20"/>
      <c r="S233" s="20"/>
      <c r="T233" s="20"/>
      <c r="U233" s="20"/>
      <c r="V233" s="20"/>
      <c r="W233" s="20"/>
    </row>
    <row r="234" spans="7:23" s="28" customFormat="1" ht="14.25" customHeight="1" x14ac:dyDescent="0.35">
      <c r="G234" s="26" t="str">
        <f>IF(H234="","", VLOOKUP(H234,[5]All_LTMN_Lookups!$J$1:$K$1225,2,FALSE))</f>
        <v/>
      </c>
      <c r="H234" s="27"/>
      <c r="I234" s="29"/>
      <c r="J234" s="30" t="str">
        <f t="shared" si="7"/>
        <v/>
      </c>
      <c r="K234" s="29" t="str">
        <f t="shared" si="6"/>
        <v/>
      </c>
      <c r="Q234" s="20"/>
      <c r="R234" s="20"/>
      <c r="S234" s="20"/>
      <c r="T234" s="20"/>
      <c r="U234" s="20"/>
      <c r="V234" s="20"/>
      <c r="W234" s="20"/>
    </row>
    <row r="235" spans="7:23" s="28" customFormat="1" ht="14.25" customHeight="1" x14ac:dyDescent="0.35">
      <c r="G235" s="26" t="str">
        <f>IF(H235="","", VLOOKUP(H235,[5]All_LTMN_Lookups!$J$1:$K$1225,2,FALSE))</f>
        <v/>
      </c>
      <c r="H235" s="27"/>
      <c r="I235" s="29"/>
      <c r="J235" s="30" t="str">
        <f t="shared" si="7"/>
        <v/>
      </c>
      <c r="K235" s="29" t="str">
        <f t="shared" si="6"/>
        <v/>
      </c>
      <c r="Q235" s="20"/>
      <c r="R235" s="20"/>
      <c r="S235" s="20"/>
      <c r="T235" s="20"/>
      <c r="U235" s="20"/>
      <c r="V235" s="20"/>
      <c r="W235" s="20"/>
    </row>
    <row r="236" spans="7:23" s="28" customFormat="1" ht="14.25" customHeight="1" x14ac:dyDescent="0.35">
      <c r="G236" s="26" t="str">
        <f>IF(H236="","", VLOOKUP(H236,[5]All_LTMN_Lookups!$J$1:$K$1225,2,FALSE))</f>
        <v/>
      </c>
      <c r="H236" s="27"/>
      <c r="I236" s="29"/>
      <c r="J236" s="30" t="str">
        <f t="shared" si="7"/>
        <v/>
      </c>
      <c r="K236" s="29" t="str">
        <f t="shared" si="6"/>
        <v/>
      </c>
      <c r="Q236" s="20"/>
      <c r="R236" s="20"/>
      <c r="S236" s="20"/>
      <c r="T236" s="20"/>
      <c r="U236" s="20"/>
      <c r="V236" s="20"/>
      <c r="W236" s="20"/>
    </row>
    <row r="237" spans="7:23" s="28" customFormat="1" ht="14.25" customHeight="1" x14ac:dyDescent="0.35">
      <c r="G237" s="26" t="str">
        <f>IF(H237="","", VLOOKUP(H237,[5]All_LTMN_Lookups!$J$1:$K$1225,2,FALSE))</f>
        <v/>
      </c>
      <c r="H237" s="27"/>
      <c r="I237" s="29"/>
      <c r="J237" s="30" t="str">
        <f t="shared" si="7"/>
        <v/>
      </c>
      <c r="K237" s="29" t="str">
        <f t="shared" si="6"/>
        <v/>
      </c>
      <c r="Q237" s="20"/>
      <c r="R237" s="20"/>
      <c r="S237" s="20"/>
      <c r="T237" s="20"/>
      <c r="U237" s="20"/>
      <c r="V237" s="20"/>
      <c r="W237" s="20"/>
    </row>
    <row r="238" spans="7:23" s="28" customFormat="1" ht="14.25" customHeight="1" x14ac:dyDescent="0.35">
      <c r="G238" s="26" t="str">
        <f>IF(H238="","", VLOOKUP(H238,[5]All_LTMN_Lookups!$J$1:$K$1225,2,FALSE))</f>
        <v/>
      </c>
      <c r="H238" s="27"/>
      <c r="I238" s="29"/>
      <c r="J238" s="30" t="str">
        <f t="shared" si="7"/>
        <v/>
      </c>
      <c r="K238" s="29" t="str">
        <f t="shared" si="6"/>
        <v/>
      </c>
      <c r="Q238" s="20"/>
      <c r="R238" s="20"/>
      <c r="S238" s="20"/>
      <c r="T238" s="20"/>
      <c r="U238" s="20"/>
      <c r="V238" s="20"/>
      <c r="W238" s="20"/>
    </row>
    <row r="239" spans="7:23" s="28" customFormat="1" ht="14.25" customHeight="1" x14ac:dyDescent="0.35">
      <c r="G239" s="26" t="str">
        <f>IF(H239="","", VLOOKUP(H239,[5]All_LTMN_Lookups!$J$1:$K$1225,2,FALSE))</f>
        <v/>
      </c>
      <c r="H239" s="27"/>
      <c r="I239" s="29"/>
      <c r="J239" s="30" t="str">
        <f t="shared" si="7"/>
        <v/>
      </c>
      <c r="K239" s="29" t="str">
        <f t="shared" si="6"/>
        <v/>
      </c>
      <c r="Q239" s="20"/>
      <c r="R239" s="20"/>
      <c r="S239" s="20"/>
      <c r="T239" s="20"/>
      <c r="U239" s="20"/>
      <c r="V239" s="20"/>
      <c r="W239" s="20"/>
    </row>
    <row r="240" spans="7:23" s="28" customFormat="1" ht="14.25" customHeight="1" x14ac:dyDescent="0.35">
      <c r="G240" s="26" t="str">
        <f>IF(H240="","", VLOOKUP(H240,[5]All_LTMN_Lookups!$J$1:$K$1225,2,FALSE))</f>
        <v/>
      </c>
      <c r="H240" s="27"/>
      <c r="I240" s="29"/>
      <c r="J240" s="30" t="str">
        <f t="shared" si="7"/>
        <v/>
      </c>
      <c r="K240" s="29" t="str">
        <f t="shared" si="6"/>
        <v/>
      </c>
      <c r="Q240" s="20"/>
      <c r="R240" s="20"/>
      <c r="S240" s="20"/>
      <c r="T240" s="20"/>
      <c r="U240" s="20"/>
      <c r="V240" s="20"/>
      <c r="W240" s="20"/>
    </row>
    <row r="241" spans="7:23" s="28" customFormat="1" ht="14.25" customHeight="1" x14ac:dyDescent="0.35">
      <c r="G241" s="26" t="str">
        <f>IF(H241="","", VLOOKUP(H241,[5]All_LTMN_Lookups!$J$1:$K$1225,2,FALSE))</f>
        <v/>
      </c>
      <c r="H241" s="27"/>
      <c r="I241" s="29"/>
      <c r="J241" s="30" t="str">
        <f t="shared" si="7"/>
        <v/>
      </c>
      <c r="K241" s="29" t="str">
        <f t="shared" si="6"/>
        <v/>
      </c>
      <c r="Q241" s="20"/>
      <c r="R241" s="20"/>
      <c r="S241" s="20"/>
      <c r="T241" s="20"/>
      <c r="U241" s="20"/>
      <c r="V241" s="20"/>
      <c r="W241" s="20"/>
    </row>
    <row r="242" spans="7:23" s="28" customFormat="1" ht="14.25" customHeight="1" x14ac:dyDescent="0.35">
      <c r="G242" s="26" t="str">
        <f>IF(H242="","", VLOOKUP(H242,[5]All_LTMN_Lookups!$J$1:$K$1225,2,FALSE))</f>
        <v/>
      </c>
      <c r="H242" s="27"/>
      <c r="I242" s="29"/>
      <c r="J242" s="30" t="str">
        <f t="shared" si="7"/>
        <v/>
      </c>
      <c r="K242" s="29" t="str">
        <f t="shared" si="6"/>
        <v/>
      </c>
      <c r="Q242" s="20"/>
      <c r="R242" s="20"/>
      <c r="S242" s="20"/>
      <c r="T242" s="20"/>
      <c r="U242" s="20"/>
      <c r="V242" s="20"/>
      <c r="W242" s="20"/>
    </row>
    <row r="243" spans="7:23" s="28" customFormat="1" ht="14.25" customHeight="1" x14ac:dyDescent="0.35">
      <c r="G243" s="26" t="str">
        <f>IF(H243="","", VLOOKUP(H243,[5]All_LTMN_Lookups!$J$1:$K$1225,2,FALSE))</f>
        <v/>
      </c>
      <c r="H243" s="27"/>
      <c r="I243" s="29"/>
      <c r="J243" s="30" t="str">
        <f t="shared" si="7"/>
        <v/>
      </c>
      <c r="K243" s="29" t="str">
        <f t="shared" si="6"/>
        <v/>
      </c>
      <c r="Q243" s="20"/>
      <c r="R243" s="20"/>
      <c r="S243" s="20"/>
      <c r="T243" s="20"/>
      <c r="U243" s="20"/>
      <c r="V243" s="20"/>
      <c r="W243" s="20"/>
    </row>
    <row r="244" spans="7:23" s="28" customFormat="1" ht="14.25" customHeight="1" x14ac:dyDescent="0.35">
      <c r="G244" s="26" t="str">
        <f>IF(H244="","", VLOOKUP(H244,[5]All_LTMN_Lookups!$J$1:$K$1225,2,FALSE))</f>
        <v/>
      </c>
      <c r="H244" s="27"/>
      <c r="I244" s="29"/>
      <c r="J244" s="30" t="str">
        <f t="shared" si="7"/>
        <v/>
      </c>
      <c r="K244" s="29" t="str">
        <f t="shared" si="6"/>
        <v/>
      </c>
      <c r="Q244" s="20"/>
      <c r="R244" s="20"/>
      <c r="S244" s="20"/>
      <c r="T244" s="20"/>
      <c r="U244" s="20"/>
      <c r="V244" s="20"/>
      <c r="W244" s="20"/>
    </row>
    <row r="245" spans="7:23" s="28" customFormat="1" ht="14.25" customHeight="1" x14ac:dyDescent="0.35">
      <c r="G245" s="26" t="str">
        <f>IF(H245="","", VLOOKUP(H245,[5]All_LTMN_Lookups!$J$1:$K$1225,2,FALSE))</f>
        <v/>
      </c>
      <c r="H245" s="27"/>
      <c r="I245" s="29"/>
      <c r="J245" s="30" t="str">
        <f t="shared" si="7"/>
        <v/>
      </c>
      <c r="K245" s="29" t="str">
        <f t="shared" si="6"/>
        <v/>
      </c>
      <c r="Q245" s="20"/>
      <c r="R245" s="20"/>
      <c r="S245" s="20"/>
      <c r="T245" s="20"/>
      <c r="U245" s="20"/>
      <c r="V245" s="20"/>
      <c r="W245" s="20"/>
    </row>
    <row r="246" spans="7:23" s="28" customFormat="1" ht="14.25" customHeight="1" x14ac:dyDescent="0.35">
      <c r="G246" s="26" t="str">
        <f>IF(H246="","", VLOOKUP(H246,[5]All_LTMN_Lookups!$J$1:$K$1225,2,FALSE))</f>
        <v/>
      </c>
      <c r="H246" s="27"/>
      <c r="I246" s="29"/>
      <c r="J246" s="30" t="str">
        <f t="shared" si="7"/>
        <v/>
      </c>
      <c r="K246" s="29" t="str">
        <f t="shared" si="6"/>
        <v/>
      </c>
      <c r="Q246" s="20"/>
      <c r="R246" s="20"/>
      <c r="S246" s="20"/>
      <c r="T246" s="20"/>
      <c r="U246" s="20"/>
      <c r="V246" s="20"/>
      <c r="W246" s="20"/>
    </row>
    <row r="247" spans="7:23" s="28" customFormat="1" ht="14.25" customHeight="1" x14ac:dyDescent="0.35">
      <c r="G247" s="26" t="str">
        <f>IF(H247="","", VLOOKUP(H247,[5]All_LTMN_Lookups!$J$1:$K$1225,2,FALSE))</f>
        <v/>
      </c>
      <c r="H247" s="27"/>
      <c r="I247" s="29"/>
      <c r="J247" s="30" t="str">
        <f t="shared" si="7"/>
        <v/>
      </c>
      <c r="K247" s="29" t="str">
        <f t="shared" si="6"/>
        <v/>
      </c>
      <c r="Q247" s="20"/>
      <c r="R247" s="20"/>
      <c r="S247" s="20"/>
      <c r="T247" s="20"/>
      <c r="U247" s="20"/>
      <c r="V247" s="20"/>
      <c r="W247" s="20"/>
    </row>
    <row r="248" spans="7:23" s="28" customFormat="1" ht="14.25" customHeight="1" x14ac:dyDescent="0.35">
      <c r="G248" s="26" t="str">
        <f>IF(H248="","", VLOOKUP(H248,[5]All_LTMN_Lookups!$J$1:$K$1225,2,FALSE))</f>
        <v/>
      </c>
      <c r="H248" s="27"/>
      <c r="I248" s="29"/>
      <c r="J248" s="30" t="str">
        <f t="shared" si="7"/>
        <v/>
      </c>
      <c r="K248" s="29" t="str">
        <f t="shared" si="6"/>
        <v/>
      </c>
      <c r="Q248" s="20"/>
      <c r="R248" s="20"/>
      <c r="S248" s="20"/>
      <c r="T248" s="20"/>
      <c r="U248" s="20"/>
      <c r="V248" s="20"/>
      <c r="W248" s="20"/>
    </row>
    <row r="249" spans="7:23" s="28" customFormat="1" ht="14.25" customHeight="1" x14ac:dyDescent="0.35">
      <c r="G249" s="26" t="str">
        <f>IF(H249="","", VLOOKUP(H249,[5]All_LTMN_Lookups!$J$1:$K$1225,2,FALSE))</f>
        <v/>
      </c>
      <c r="H249" s="27"/>
      <c r="I249" s="29"/>
      <c r="J249" s="30" t="str">
        <f t="shared" si="7"/>
        <v/>
      </c>
      <c r="K249" s="29" t="str">
        <f t="shared" si="6"/>
        <v/>
      </c>
      <c r="Q249" s="20"/>
      <c r="R249" s="20"/>
      <c r="S249" s="20"/>
      <c r="T249" s="20"/>
      <c r="U249" s="20"/>
      <c r="V249" s="20"/>
      <c r="W249" s="20"/>
    </row>
    <row r="250" spans="7:23" s="28" customFormat="1" ht="14.25" customHeight="1" x14ac:dyDescent="0.35">
      <c r="G250" s="26" t="str">
        <f>IF(H250="","", VLOOKUP(H250,[5]All_LTMN_Lookups!$J$1:$K$1225,2,FALSE))</f>
        <v/>
      </c>
      <c r="H250" s="27"/>
      <c r="I250" s="29"/>
      <c r="J250" s="30" t="str">
        <f t="shared" si="7"/>
        <v/>
      </c>
      <c r="K250" s="29" t="str">
        <f t="shared" si="6"/>
        <v/>
      </c>
      <c r="Q250" s="20"/>
      <c r="R250" s="20"/>
      <c r="S250" s="20"/>
      <c r="T250" s="20"/>
      <c r="U250" s="20"/>
      <c r="V250" s="20"/>
      <c r="W250" s="20"/>
    </row>
    <row r="251" spans="7:23" s="28" customFormat="1" ht="14.25" customHeight="1" x14ac:dyDescent="0.35">
      <c r="G251" s="26" t="str">
        <f>IF(H251="","", VLOOKUP(H251,[5]All_LTMN_Lookups!$J$1:$K$1225,2,FALSE))</f>
        <v/>
      </c>
      <c r="H251" s="27"/>
      <c r="I251" s="29"/>
      <c r="J251" s="30" t="str">
        <f t="shared" si="7"/>
        <v/>
      </c>
      <c r="K251" s="29" t="str">
        <f t="shared" si="6"/>
        <v/>
      </c>
      <c r="Q251" s="20"/>
      <c r="R251" s="20"/>
      <c r="S251" s="20"/>
      <c r="T251" s="20"/>
      <c r="U251" s="20"/>
      <c r="V251" s="20"/>
      <c r="W251" s="20"/>
    </row>
    <row r="252" spans="7:23" s="28" customFormat="1" ht="14.25" customHeight="1" x14ac:dyDescent="0.35">
      <c r="G252" s="26" t="str">
        <f>IF(H252="","", VLOOKUP(H252,[5]All_LTMN_Lookups!$J$1:$K$1225,2,FALSE))</f>
        <v/>
      </c>
      <c r="H252" s="27"/>
      <c r="I252" s="29"/>
      <c r="J252" s="30" t="str">
        <f t="shared" si="7"/>
        <v/>
      </c>
      <c r="K252" s="29" t="str">
        <f t="shared" si="6"/>
        <v/>
      </c>
      <c r="Q252" s="20"/>
      <c r="R252" s="20"/>
      <c r="S252" s="20"/>
      <c r="T252" s="20"/>
      <c r="U252" s="20"/>
      <c r="V252" s="20"/>
      <c r="W252" s="20"/>
    </row>
    <row r="253" spans="7:23" s="28" customFormat="1" ht="14.25" customHeight="1" x14ac:dyDescent="0.35">
      <c r="G253" s="26" t="str">
        <f>IF(H253="","", VLOOKUP(H253,[5]All_LTMN_Lookups!$J$1:$K$1225,2,FALSE))</f>
        <v/>
      </c>
      <c r="H253" s="27"/>
      <c r="I253" s="29"/>
      <c r="J253" s="30" t="str">
        <f t="shared" si="7"/>
        <v/>
      </c>
      <c r="K253" s="29" t="str">
        <f t="shared" si="6"/>
        <v/>
      </c>
      <c r="Q253" s="20"/>
      <c r="R253" s="20"/>
      <c r="S253" s="20"/>
      <c r="T253" s="20"/>
      <c r="U253" s="20"/>
      <c r="V253" s="20"/>
      <c r="W253" s="20"/>
    </row>
    <row r="254" spans="7:23" s="28" customFormat="1" ht="14.25" customHeight="1" x14ac:dyDescent="0.35">
      <c r="G254" s="26" t="str">
        <f>IF(H254="","", VLOOKUP(H254,[5]All_LTMN_Lookups!$J$1:$K$1225,2,FALSE))</f>
        <v/>
      </c>
      <c r="H254" s="27"/>
      <c r="I254" s="29"/>
      <c r="J254" s="30" t="str">
        <f t="shared" si="7"/>
        <v/>
      </c>
      <c r="K254" s="29" t="str">
        <f t="shared" si="6"/>
        <v/>
      </c>
      <c r="Q254" s="20"/>
      <c r="R254" s="20"/>
      <c r="S254" s="20"/>
      <c r="T254" s="20"/>
      <c r="U254" s="20"/>
      <c r="V254" s="20"/>
      <c r="W254" s="20"/>
    </row>
    <row r="255" spans="7:23" s="28" customFormat="1" ht="14.25" customHeight="1" x14ac:dyDescent="0.35">
      <c r="G255" s="26" t="str">
        <f>IF(H255="","", VLOOKUP(H255,[5]All_LTMN_Lookups!$J$1:$K$1225,2,FALSE))</f>
        <v/>
      </c>
      <c r="H255" s="27"/>
      <c r="I255" s="29"/>
      <c r="J255" s="30" t="str">
        <f t="shared" si="7"/>
        <v/>
      </c>
      <c r="K255" s="29" t="str">
        <f t="shared" si="6"/>
        <v/>
      </c>
      <c r="Q255" s="20"/>
      <c r="R255" s="20"/>
      <c r="S255" s="20"/>
      <c r="T255" s="20"/>
      <c r="U255" s="20"/>
      <c r="V255" s="20"/>
      <c r="W255" s="20"/>
    </row>
    <row r="256" spans="7:23" s="28" customFormat="1" ht="14.25" customHeight="1" x14ac:dyDescent="0.35">
      <c r="G256" s="26" t="str">
        <f>IF(H256="","", VLOOKUP(H256,[5]All_LTMN_Lookups!$J$1:$K$1225,2,FALSE))</f>
        <v/>
      </c>
      <c r="H256" s="27"/>
      <c r="I256" s="29"/>
      <c r="J256" s="30" t="str">
        <f t="shared" si="7"/>
        <v/>
      </c>
      <c r="K256" s="29" t="str">
        <f t="shared" si="6"/>
        <v/>
      </c>
      <c r="Q256" s="20"/>
      <c r="R256" s="20"/>
      <c r="S256" s="20"/>
      <c r="T256" s="20"/>
      <c r="U256" s="20"/>
      <c r="V256" s="20"/>
      <c r="W256" s="20"/>
    </row>
    <row r="257" spans="7:23" s="28" customFormat="1" ht="14.25" customHeight="1" x14ac:dyDescent="0.35">
      <c r="G257" s="26" t="str">
        <f>IF(H257="","", VLOOKUP(H257,[5]All_LTMN_Lookups!$J$1:$K$1225,2,FALSE))</f>
        <v/>
      </c>
      <c r="H257" s="27"/>
      <c r="I257" s="29"/>
      <c r="J257" s="30" t="str">
        <f t="shared" si="7"/>
        <v/>
      </c>
      <c r="K257" s="29" t="str">
        <f t="shared" ref="K257:K320" si="8">IF(OR(O257="", M257="", N257=""), "", TAN(O257*PI()/180)*M257 +N257)</f>
        <v/>
      </c>
      <c r="Q257" s="20"/>
      <c r="R257" s="20"/>
      <c r="S257" s="20"/>
      <c r="T257" s="20"/>
      <c r="U257" s="20"/>
      <c r="V257" s="20"/>
      <c r="W257" s="20"/>
    </row>
    <row r="258" spans="7:23" s="28" customFormat="1" ht="14.25" customHeight="1" x14ac:dyDescent="0.35">
      <c r="G258" s="26" t="str">
        <f>IF(H258="","", VLOOKUP(H258,[5]All_LTMN_Lookups!$J$1:$K$1225,2,FALSE))</f>
        <v/>
      </c>
      <c r="H258" s="27"/>
      <c r="I258" s="29"/>
      <c r="J258" s="30" t="str">
        <f t="shared" ref="J258:J321" si="9">IF(I258="","", I258/PI())</f>
        <v/>
      </c>
      <c r="K258" s="29" t="str">
        <f t="shared" si="8"/>
        <v/>
      </c>
      <c r="Q258" s="20"/>
      <c r="R258" s="20"/>
      <c r="S258" s="20"/>
      <c r="T258" s="20"/>
      <c r="U258" s="20"/>
      <c r="V258" s="20"/>
      <c r="W258" s="20"/>
    </row>
    <row r="259" spans="7:23" s="28" customFormat="1" ht="14.25" customHeight="1" x14ac:dyDescent="0.35">
      <c r="G259" s="26" t="str">
        <f>IF(H259="","", VLOOKUP(H259,[5]All_LTMN_Lookups!$J$1:$K$1225,2,FALSE))</f>
        <v/>
      </c>
      <c r="H259" s="27"/>
      <c r="I259" s="29"/>
      <c r="J259" s="30" t="str">
        <f t="shared" si="9"/>
        <v/>
      </c>
      <c r="K259" s="29" t="str">
        <f t="shared" si="8"/>
        <v/>
      </c>
      <c r="Q259" s="20"/>
      <c r="R259" s="20"/>
      <c r="S259" s="20"/>
      <c r="T259" s="20"/>
      <c r="U259" s="20"/>
      <c r="V259" s="20"/>
      <c r="W259" s="20"/>
    </row>
    <row r="260" spans="7:23" s="28" customFormat="1" ht="14.25" customHeight="1" x14ac:dyDescent="0.35">
      <c r="G260" s="26" t="str">
        <f>IF(H260="","", VLOOKUP(H260,[5]All_LTMN_Lookups!$J$1:$K$1225,2,FALSE))</f>
        <v/>
      </c>
      <c r="H260" s="27"/>
      <c r="I260" s="29"/>
      <c r="J260" s="30" t="str">
        <f t="shared" si="9"/>
        <v/>
      </c>
      <c r="K260" s="29" t="str">
        <f t="shared" si="8"/>
        <v/>
      </c>
      <c r="Q260" s="20"/>
      <c r="R260" s="20"/>
      <c r="S260" s="20"/>
      <c r="T260" s="20"/>
      <c r="U260" s="20"/>
      <c r="V260" s="20"/>
      <c r="W260" s="20"/>
    </row>
    <row r="261" spans="7:23" s="28" customFormat="1" ht="14.25" customHeight="1" x14ac:dyDescent="0.35">
      <c r="G261" s="26" t="str">
        <f>IF(H261="","", VLOOKUP(H261,[5]All_LTMN_Lookups!$J$1:$K$1225,2,FALSE))</f>
        <v/>
      </c>
      <c r="H261" s="27"/>
      <c r="I261" s="29"/>
      <c r="J261" s="30" t="str">
        <f t="shared" si="9"/>
        <v/>
      </c>
      <c r="K261" s="29" t="str">
        <f t="shared" si="8"/>
        <v/>
      </c>
      <c r="Q261" s="20"/>
      <c r="R261" s="20"/>
      <c r="S261" s="20"/>
      <c r="T261" s="20"/>
      <c r="U261" s="20"/>
      <c r="V261" s="20"/>
      <c r="W261" s="20"/>
    </row>
    <row r="262" spans="7:23" s="28" customFormat="1" ht="14.25" customHeight="1" x14ac:dyDescent="0.35">
      <c r="G262" s="26" t="str">
        <f>IF(H262="","", VLOOKUP(H262,[5]All_LTMN_Lookups!$J$1:$K$1225,2,FALSE))</f>
        <v/>
      </c>
      <c r="H262" s="27"/>
      <c r="I262" s="29"/>
      <c r="J262" s="30" t="str">
        <f t="shared" si="9"/>
        <v/>
      </c>
      <c r="K262" s="29" t="str">
        <f t="shared" si="8"/>
        <v/>
      </c>
      <c r="Q262" s="20"/>
      <c r="R262" s="20"/>
      <c r="S262" s="20"/>
      <c r="T262" s="20"/>
      <c r="U262" s="20"/>
      <c r="V262" s="20"/>
      <c r="W262" s="20"/>
    </row>
    <row r="263" spans="7:23" s="28" customFormat="1" ht="14.25" customHeight="1" x14ac:dyDescent="0.35">
      <c r="G263" s="26" t="str">
        <f>IF(H263="","", VLOOKUP(H263,[5]All_LTMN_Lookups!$J$1:$K$1225,2,FALSE))</f>
        <v/>
      </c>
      <c r="H263" s="27"/>
      <c r="I263" s="29"/>
      <c r="J263" s="30" t="str">
        <f t="shared" si="9"/>
        <v/>
      </c>
      <c r="K263" s="29" t="str">
        <f t="shared" si="8"/>
        <v/>
      </c>
      <c r="Q263" s="20"/>
      <c r="R263" s="20"/>
      <c r="S263" s="20"/>
      <c r="T263" s="20"/>
      <c r="U263" s="20"/>
      <c r="V263" s="20"/>
      <c r="W263" s="20"/>
    </row>
    <row r="264" spans="7:23" s="28" customFormat="1" ht="14.25" customHeight="1" x14ac:dyDescent="0.35">
      <c r="G264" s="26" t="str">
        <f>IF(H264="","", VLOOKUP(H264,[5]All_LTMN_Lookups!$J$1:$K$1225,2,FALSE))</f>
        <v/>
      </c>
      <c r="H264" s="27"/>
      <c r="I264" s="29"/>
      <c r="J264" s="30" t="str">
        <f t="shared" si="9"/>
        <v/>
      </c>
      <c r="K264" s="29" t="str">
        <f t="shared" si="8"/>
        <v/>
      </c>
      <c r="Q264" s="20"/>
      <c r="R264" s="20"/>
      <c r="S264" s="20"/>
      <c r="T264" s="20"/>
      <c r="U264" s="20"/>
      <c r="V264" s="20"/>
      <c r="W264" s="20"/>
    </row>
    <row r="265" spans="7:23" s="28" customFormat="1" ht="14.25" customHeight="1" x14ac:dyDescent="0.35">
      <c r="G265" s="26" t="str">
        <f>IF(H265="","", VLOOKUP(H265,[5]All_LTMN_Lookups!$J$1:$K$1225,2,FALSE))</f>
        <v/>
      </c>
      <c r="H265" s="27"/>
      <c r="I265" s="29"/>
      <c r="J265" s="30" t="str">
        <f t="shared" si="9"/>
        <v/>
      </c>
      <c r="K265" s="29" t="str">
        <f t="shared" si="8"/>
        <v/>
      </c>
      <c r="Q265" s="20"/>
      <c r="R265" s="20"/>
      <c r="S265" s="20"/>
      <c r="T265" s="20"/>
      <c r="U265" s="20"/>
      <c r="V265" s="20"/>
      <c r="W265" s="20"/>
    </row>
    <row r="266" spans="7:23" s="28" customFormat="1" ht="14.25" customHeight="1" x14ac:dyDescent="0.35">
      <c r="G266" s="26" t="str">
        <f>IF(H266="","", VLOOKUP(H266,[5]All_LTMN_Lookups!$J$1:$K$1225,2,FALSE))</f>
        <v/>
      </c>
      <c r="H266" s="27"/>
      <c r="I266" s="29"/>
      <c r="J266" s="30" t="str">
        <f t="shared" si="9"/>
        <v/>
      </c>
      <c r="K266" s="29" t="str">
        <f t="shared" si="8"/>
        <v/>
      </c>
      <c r="Q266" s="20"/>
      <c r="R266" s="20"/>
      <c r="S266" s="20"/>
      <c r="T266" s="20"/>
      <c r="U266" s="20"/>
      <c r="V266" s="20"/>
      <c r="W266" s="20"/>
    </row>
    <row r="267" spans="7:23" s="28" customFormat="1" ht="14.25" customHeight="1" x14ac:dyDescent="0.35">
      <c r="G267" s="26" t="str">
        <f>IF(H267="","", VLOOKUP(H267,[5]All_LTMN_Lookups!$J$1:$K$1225,2,FALSE))</f>
        <v/>
      </c>
      <c r="H267" s="27"/>
      <c r="I267" s="29"/>
      <c r="J267" s="30" t="str">
        <f t="shared" si="9"/>
        <v/>
      </c>
      <c r="K267" s="29" t="str">
        <f t="shared" si="8"/>
        <v/>
      </c>
      <c r="Q267" s="20"/>
      <c r="R267" s="20"/>
      <c r="S267" s="20"/>
      <c r="T267" s="20"/>
      <c r="U267" s="20"/>
      <c r="V267" s="20"/>
      <c r="W267" s="20"/>
    </row>
    <row r="268" spans="7:23" s="28" customFormat="1" ht="14.25" customHeight="1" x14ac:dyDescent="0.35">
      <c r="G268" s="26" t="str">
        <f>IF(H268="","", VLOOKUP(H268,[5]All_LTMN_Lookups!$J$1:$K$1225,2,FALSE))</f>
        <v/>
      </c>
      <c r="H268" s="27"/>
      <c r="I268" s="29"/>
      <c r="J268" s="30" t="str">
        <f t="shared" si="9"/>
        <v/>
      </c>
      <c r="K268" s="29" t="str">
        <f t="shared" si="8"/>
        <v/>
      </c>
      <c r="Q268" s="20"/>
      <c r="R268" s="20"/>
      <c r="S268" s="20"/>
      <c r="T268" s="20"/>
      <c r="U268" s="20"/>
      <c r="V268" s="20"/>
      <c r="W268" s="20"/>
    </row>
    <row r="269" spans="7:23" s="28" customFormat="1" ht="14.25" customHeight="1" x14ac:dyDescent="0.35">
      <c r="G269" s="26" t="str">
        <f>IF(H269="","", VLOOKUP(H269,[5]All_LTMN_Lookups!$J$1:$K$1225,2,FALSE))</f>
        <v/>
      </c>
      <c r="H269" s="27"/>
      <c r="I269" s="29"/>
      <c r="J269" s="30" t="str">
        <f t="shared" si="9"/>
        <v/>
      </c>
      <c r="K269" s="29" t="str">
        <f t="shared" si="8"/>
        <v/>
      </c>
      <c r="Q269" s="20"/>
      <c r="R269" s="20"/>
      <c r="S269" s="20"/>
      <c r="T269" s="20"/>
      <c r="U269" s="20"/>
      <c r="V269" s="20"/>
      <c r="W269" s="20"/>
    </row>
    <row r="270" spans="7:23" s="28" customFormat="1" ht="14.25" customHeight="1" x14ac:dyDescent="0.35">
      <c r="G270" s="26" t="str">
        <f>IF(H270="","", VLOOKUP(H270,[5]All_LTMN_Lookups!$J$1:$K$1225,2,FALSE))</f>
        <v/>
      </c>
      <c r="H270" s="27"/>
      <c r="I270" s="29"/>
      <c r="J270" s="30" t="str">
        <f t="shared" si="9"/>
        <v/>
      </c>
      <c r="K270" s="29" t="str">
        <f t="shared" si="8"/>
        <v/>
      </c>
      <c r="Q270" s="20"/>
      <c r="R270" s="20"/>
      <c r="S270" s="20"/>
      <c r="T270" s="20"/>
      <c r="U270" s="20"/>
      <c r="V270" s="20"/>
      <c r="W270" s="20"/>
    </row>
    <row r="271" spans="7:23" s="28" customFormat="1" ht="14.25" customHeight="1" x14ac:dyDescent="0.35">
      <c r="G271" s="26" t="str">
        <f>IF(H271="","", VLOOKUP(H271,[5]All_LTMN_Lookups!$J$1:$K$1225,2,FALSE))</f>
        <v/>
      </c>
      <c r="H271" s="27"/>
      <c r="I271" s="29"/>
      <c r="J271" s="30" t="str">
        <f t="shared" si="9"/>
        <v/>
      </c>
      <c r="K271" s="29" t="str">
        <f t="shared" si="8"/>
        <v/>
      </c>
      <c r="Q271" s="20"/>
      <c r="R271" s="20"/>
      <c r="S271" s="20"/>
      <c r="T271" s="20"/>
      <c r="U271" s="20"/>
      <c r="V271" s="20"/>
      <c r="W271" s="20"/>
    </row>
    <row r="272" spans="7:23" s="28" customFormat="1" ht="14.25" customHeight="1" x14ac:dyDescent="0.35">
      <c r="G272" s="26" t="str">
        <f>IF(H272="","", VLOOKUP(H272,[5]All_LTMN_Lookups!$J$1:$K$1225,2,FALSE))</f>
        <v/>
      </c>
      <c r="H272" s="27"/>
      <c r="I272" s="29"/>
      <c r="J272" s="30" t="str">
        <f t="shared" si="9"/>
        <v/>
      </c>
      <c r="K272" s="29" t="str">
        <f t="shared" si="8"/>
        <v/>
      </c>
      <c r="Q272" s="20"/>
      <c r="R272" s="20"/>
      <c r="S272" s="20"/>
      <c r="T272" s="20"/>
      <c r="U272" s="20"/>
      <c r="V272" s="20"/>
      <c r="W272" s="20"/>
    </row>
    <row r="273" spans="7:23" s="28" customFormat="1" ht="14.25" customHeight="1" x14ac:dyDescent="0.35">
      <c r="G273" s="26" t="str">
        <f>IF(H273="","", VLOOKUP(H273,[5]All_LTMN_Lookups!$J$1:$K$1225,2,FALSE))</f>
        <v/>
      </c>
      <c r="H273" s="27"/>
      <c r="I273" s="29"/>
      <c r="J273" s="30" t="str">
        <f t="shared" si="9"/>
        <v/>
      </c>
      <c r="K273" s="29" t="str">
        <f t="shared" si="8"/>
        <v/>
      </c>
      <c r="Q273" s="20"/>
      <c r="R273" s="20"/>
      <c r="S273" s="20"/>
      <c r="T273" s="20"/>
      <c r="U273" s="20"/>
      <c r="V273" s="20"/>
      <c r="W273" s="20"/>
    </row>
    <row r="274" spans="7:23" s="28" customFormat="1" ht="14.25" customHeight="1" x14ac:dyDescent="0.35">
      <c r="G274" s="26" t="str">
        <f>IF(H274="","", VLOOKUP(H274,[5]All_LTMN_Lookups!$J$1:$K$1225,2,FALSE))</f>
        <v/>
      </c>
      <c r="H274" s="27"/>
      <c r="I274" s="29"/>
      <c r="J274" s="30" t="str">
        <f t="shared" si="9"/>
        <v/>
      </c>
      <c r="K274" s="29" t="str">
        <f t="shared" si="8"/>
        <v/>
      </c>
      <c r="Q274" s="20"/>
      <c r="R274" s="20"/>
      <c r="S274" s="20"/>
      <c r="T274" s="20"/>
      <c r="U274" s="20"/>
      <c r="V274" s="20"/>
      <c r="W274" s="20"/>
    </row>
    <row r="275" spans="7:23" s="28" customFormat="1" ht="14.25" customHeight="1" x14ac:dyDescent="0.35">
      <c r="G275" s="26" t="str">
        <f>IF(H275="","", VLOOKUP(H275,[5]All_LTMN_Lookups!$J$1:$K$1225,2,FALSE))</f>
        <v/>
      </c>
      <c r="H275" s="27"/>
      <c r="I275" s="29"/>
      <c r="J275" s="30" t="str">
        <f t="shared" si="9"/>
        <v/>
      </c>
      <c r="K275" s="29" t="str">
        <f t="shared" si="8"/>
        <v/>
      </c>
      <c r="Q275" s="20"/>
      <c r="R275" s="20"/>
      <c r="S275" s="20"/>
      <c r="T275" s="20"/>
      <c r="U275" s="20"/>
      <c r="V275" s="20"/>
      <c r="W275" s="20"/>
    </row>
    <row r="276" spans="7:23" s="28" customFormat="1" ht="14.25" customHeight="1" x14ac:dyDescent="0.35">
      <c r="G276" s="26" t="str">
        <f>IF(H276="","", VLOOKUP(H276,[5]All_LTMN_Lookups!$J$1:$K$1225,2,FALSE))</f>
        <v/>
      </c>
      <c r="H276" s="27"/>
      <c r="I276" s="29"/>
      <c r="J276" s="30" t="str">
        <f t="shared" si="9"/>
        <v/>
      </c>
      <c r="K276" s="29" t="str">
        <f t="shared" si="8"/>
        <v/>
      </c>
      <c r="Q276" s="20"/>
      <c r="R276" s="20"/>
      <c r="S276" s="20"/>
      <c r="T276" s="20"/>
      <c r="U276" s="20"/>
      <c r="V276" s="20"/>
      <c r="W276" s="20"/>
    </row>
    <row r="277" spans="7:23" s="28" customFormat="1" ht="14.25" customHeight="1" x14ac:dyDescent="0.35">
      <c r="G277" s="26" t="str">
        <f>IF(H277="","", VLOOKUP(H277,[5]All_LTMN_Lookups!$J$1:$K$1225,2,FALSE))</f>
        <v/>
      </c>
      <c r="H277" s="27"/>
      <c r="I277" s="29"/>
      <c r="J277" s="30" t="str">
        <f t="shared" si="9"/>
        <v/>
      </c>
      <c r="K277" s="29" t="str">
        <f t="shared" si="8"/>
        <v/>
      </c>
      <c r="Q277" s="20"/>
      <c r="R277" s="20"/>
      <c r="S277" s="20"/>
      <c r="T277" s="20"/>
      <c r="U277" s="20"/>
      <c r="V277" s="20"/>
      <c r="W277" s="20"/>
    </row>
    <row r="278" spans="7:23" s="28" customFormat="1" ht="14.25" customHeight="1" x14ac:dyDescent="0.35">
      <c r="G278" s="26" t="str">
        <f>IF(H278="","", VLOOKUP(H278,[5]All_LTMN_Lookups!$J$1:$K$1225,2,FALSE))</f>
        <v/>
      </c>
      <c r="H278" s="27"/>
      <c r="I278" s="29"/>
      <c r="J278" s="30" t="str">
        <f t="shared" si="9"/>
        <v/>
      </c>
      <c r="K278" s="29" t="str">
        <f t="shared" si="8"/>
        <v/>
      </c>
      <c r="Q278" s="20"/>
      <c r="R278" s="20"/>
      <c r="S278" s="20"/>
      <c r="T278" s="20"/>
      <c r="U278" s="20"/>
      <c r="V278" s="20"/>
      <c r="W278" s="20"/>
    </row>
    <row r="279" spans="7:23" s="28" customFormat="1" ht="14.25" customHeight="1" x14ac:dyDescent="0.35">
      <c r="G279" s="26" t="str">
        <f>IF(H279="","", VLOOKUP(H279,[5]All_LTMN_Lookups!$J$1:$K$1225,2,FALSE))</f>
        <v/>
      </c>
      <c r="H279" s="27"/>
      <c r="I279" s="29"/>
      <c r="J279" s="30" t="str">
        <f t="shared" si="9"/>
        <v/>
      </c>
      <c r="K279" s="29" t="str">
        <f t="shared" si="8"/>
        <v/>
      </c>
      <c r="Q279" s="20"/>
      <c r="R279" s="20"/>
      <c r="S279" s="20"/>
      <c r="T279" s="20"/>
      <c r="U279" s="20"/>
      <c r="V279" s="20"/>
      <c r="W279" s="20"/>
    </row>
    <row r="280" spans="7:23" s="28" customFormat="1" ht="14.25" customHeight="1" x14ac:dyDescent="0.35">
      <c r="G280" s="26" t="str">
        <f>IF(H280="","", VLOOKUP(H280,[5]All_LTMN_Lookups!$J$1:$K$1225,2,FALSE))</f>
        <v/>
      </c>
      <c r="H280" s="27"/>
      <c r="I280" s="29"/>
      <c r="J280" s="30" t="str">
        <f t="shared" si="9"/>
        <v/>
      </c>
      <c r="K280" s="29" t="str">
        <f t="shared" si="8"/>
        <v/>
      </c>
      <c r="Q280" s="20"/>
      <c r="R280" s="20"/>
      <c r="S280" s="20"/>
      <c r="T280" s="20"/>
      <c r="U280" s="20"/>
      <c r="V280" s="20"/>
      <c r="W280" s="20"/>
    </row>
    <row r="281" spans="7:23" s="28" customFormat="1" ht="14.25" customHeight="1" x14ac:dyDescent="0.35">
      <c r="G281" s="26" t="str">
        <f>IF(H281="","", VLOOKUP(H281,[5]All_LTMN_Lookups!$J$1:$K$1225,2,FALSE))</f>
        <v/>
      </c>
      <c r="H281" s="27"/>
      <c r="I281" s="29"/>
      <c r="J281" s="30" t="str">
        <f t="shared" si="9"/>
        <v/>
      </c>
      <c r="K281" s="29" t="str">
        <f t="shared" si="8"/>
        <v/>
      </c>
      <c r="Q281" s="20"/>
      <c r="R281" s="20"/>
      <c r="S281" s="20"/>
      <c r="T281" s="20"/>
      <c r="U281" s="20"/>
      <c r="V281" s="20"/>
      <c r="W281" s="20"/>
    </row>
    <row r="282" spans="7:23" s="28" customFormat="1" ht="14.25" customHeight="1" x14ac:dyDescent="0.35">
      <c r="G282" s="26" t="str">
        <f>IF(H282="","", VLOOKUP(H282,[5]All_LTMN_Lookups!$J$1:$K$1225,2,FALSE))</f>
        <v/>
      </c>
      <c r="H282" s="27"/>
      <c r="I282" s="29"/>
      <c r="J282" s="30" t="str">
        <f t="shared" si="9"/>
        <v/>
      </c>
      <c r="K282" s="29" t="str">
        <f t="shared" si="8"/>
        <v/>
      </c>
      <c r="Q282" s="20"/>
      <c r="R282" s="20"/>
      <c r="S282" s="20"/>
      <c r="T282" s="20"/>
      <c r="U282" s="20"/>
      <c r="V282" s="20"/>
      <c r="W282" s="20"/>
    </row>
    <row r="283" spans="7:23" s="28" customFormat="1" ht="14.25" customHeight="1" x14ac:dyDescent="0.35">
      <c r="G283" s="26" t="str">
        <f>IF(H283="","", VLOOKUP(H283,[5]All_LTMN_Lookups!$J$1:$K$1225,2,FALSE))</f>
        <v/>
      </c>
      <c r="H283" s="27"/>
      <c r="I283" s="29"/>
      <c r="J283" s="30" t="str">
        <f t="shared" si="9"/>
        <v/>
      </c>
      <c r="K283" s="29" t="str">
        <f t="shared" si="8"/>
        <v/>
      </c>
      <c r="Q283" s="20"/>
      <c r="R283" s="20"/>
      <c r="S283" s="20"/>
      <c r="T283" s="20"/>
      <c r="U283" s="20"/>
      <c r="V283" s="20"/>
      <c r="W283" s="20"/>
    </row>
    <row r="284" spans="7:23" s="28" customFormat="1" ht="14.25" customHeight="1" x14ac:dyDescent="0.35">
      <c r="G284" s="26" t="str">
        <f>IF(H284="","", VLOOKUP(H284,[5]All_LTMN_Lookups!$J$1:$K$1225,2,FALSE))</f>
        <v/>
      </c>
      <c r="H284" s="27"/>
      <c r="I284" s="29"/>
      <c r="J284" s="30" t="str">
        <f t="shared" si="9"/>
        <v/>
      </c>
      <c r="K284" s="29" t="str">
        <f t="shared" si="8"/>
        <v/>
      </c>
      <c r="Q284" s="20"/>
      <c r="R284" s="20"/>
      <c r="S284" s="20"/>
      <c r="T284" s="20"/>
      <c r="U284" s="20"/>
      <c r="V284" s="20"/>
      <c r="W284" s="20"/>
    </row>
    <row r="285" spans="7:23" s="28" customFormat="1" ht="14.25" customHeight="1" x14ac:dyDescent="0.35">
      <c r="G285" s="26" t="str">
        <f>IF(H285="","", VLOOKUP(H285,[5]All_LTMN_Lookups!$J$1:$K$1225,2,FALSE))</f>
        <v/>
      </c>
      <c r="H285" s="27"/>
      <c r="I285" s="29"/>
      <c r="J285" s="30" t="str">
        <f t="shared" si="9"/>
        <v/>
      </c>
      <c r="K285" s="29" t="str">
        <f t="shared" si="8"/>
        <v/>
      </c>
      <c r="Q285" s="20"/>
      <c r="R285" s="20"/>
      <c r="S285" s="20"/>
      <c r="T285" s="20"/>
      <c r="U285" s="20"/>
      <c r="V285" s="20"/>
      <c r="W285" s="20"/>
    </row>
    <row r="286" spans="7:23" s="28" customFormat="1" ht="14.25" customHeight="1" x14ac:dyDescent="0.35">
      <c r="G286" s="26" t="str">
        <f>IF(H286="","", VLOOKUP(H286,[5]All_LTMN_Lookups!$J$1:$K$1225,2,FALSE))</f>
        <v/>
      </c>
      <c r="H286" s="27"/>
      <c r="I286" s="29"/>
      <c r="J286" s="30" t="str">
        <f t="shared" si="9"/>
        <v/>
      </c>
      <c r="K286" s="29" t="str">
        <f t="shared" si="8"/>
        <v/>
      </c>
      <c r="Q286" s="20"/>
      <c r="R286" s="20"/>
      <c r="S286" s="20"/>
      <c r="T286" s="20"/>
      <c r="U286" s="20"/>
      <c r="V286" s="20"/>
      <c r="W286" s="20"/>
    </row>
    <row r="287" spans="7:23" s="28" customFormat="1" ht="14.25" customHeight="1" x14ac:dyDescent="0.35">
      <c r="G287" s="26" t="str">
        <f>IF(H287="","", VLOOKUP(H287,[5]All_LTMN_Lookups!$J$1:$K$1225,2,FALSE))</f>
        <v/>
      </c>
      <c r="H287" s="27"/>
      <c r="I287" s="29"/>
      <c r="J287" s="30" t="str">
        <f t="shared" si="9"/>
        <v/>
      </c>
      <c r="K287" s="29" t="str">
        <f t="shared" si="8"/>
        <v/>
      </c>
      <c r="Q287" s="20"/>
      <c r="R287" s="20"/>
      <c r="S287" s="20"/>
      <c r="T287" s="20"/>
      <c r="U287" s="20"/>
      <c r="V287" s="20"/>
      <c r="W287" s="20"/>
    </row>
    <row r="288" spans="7:23" s="28" customFormat="1" ht="14.25" customHeight="1" x14ac:dyDescent="0.35">
      <c r="G288" s="26" t="str">
        <f>IF(H288="","", VLOOKUP(H288,[5]All_LTMN_Lookups!$J$1:$K$1225,2,FALSE))</f>
        <v/>
      </c>
      <c r="H288" s="27"/>
      <c r="I288" s="29"/>
      <c r="J288" s="30" t="str">
        <f t="shared" si="9"/>
        <v/>
      </c>
      <c r="K288" s="29" t="str">
        <f t="shared" si="8"/>
        <v/>
      </c>
      <c r="Q288" s="20"/>
      <c r="R288" s="20"/>
      <c r="S288" s="20"/>
      <c r="T288" s="20"/>
      <c r="U288" s="20"/>
      <c r="V288" s="20"/>
      <c r="W288" s="20"/>
    </row>
    <row r="289" spans="7:23" s="28" customFormat="1" ht="14.25" customHeight="1" x14ac:dyDescent="0.35">
      <c r="G289" s="26" t="str">
        <f>IF(H289="","", VLOOKUP(H289,[5]All_LTMN_Lookups!$J$1:$K$1225,2,FALSE))</f>
        <v/>
      </c>
      <c r="H289" s="27"/>
      <c r="I289" s="29"/>
      <c r="J289" s="30" t="str">
        <f t="shared" si="9"/>
        <v/>
      </c>
      <c r="K289" s="29" t="str">
        <f t="shared" si="8"/>
        <v/>
      </c>
      <c r="Q289" s="20"/>
      <c r="R289" s="20"/>
      <c r="S289" s="20"/>
      <c r="T289" s="20"/>
      <c r="U289" s="20"/>
      <c r="V289" s="20"/>
      <c r="W289" s="20"/>
    </row>
    <row r="290" spans="7:23" s="28" customFormat="1" ht="14.25" customHeight="1" x14ac:dyDescent="0.35">
      <c r="G290" s="26" t="str">
        <f>IF(H290="","", VLOOKUP(H290,[5]All_LTMN_Lookups!$J$1:$K$1225,2,FALSE))</f>
        <v/>
      </c>
      <c r="H290" s="27"/>
      <c r="I290" s="29"/>
      <c r="J290" s="30" t="str">
        <f t="shared" si="9"/>
        <v/>
      </c>
      <c r="K290" s="29" t="str">
        <f t="shared" si="8"/>
        <v/>
      </c>
      <c r="Q290" s="20"/>
      <c r="R290" s="20"/>
      <c r="S290" s="20"/>
      <c r="T290" s="20"/>
      <c r="U290" s="20"/>
      <c r="V290" s="20"/>
      <c r="W290" s="20"/>
    </row>
    <row r="291" spans="7:23" s="28" customFormat="1" ht="14.25" customHeight="1" x14ac:dyDescent="0.35">
      <c r="G291" s="26" t="str">
        <f>IF(H291="","", VLOOKUP(H291,[5]All_LTMN_Lookups!$J$1:$K$1225,2,FALSE))</f>
        <v/>
      </c>
      <c r="H291" s="27"/>
      <c r="I291" s="29"/>
      <c r="J291" s="30" t="str">
        <f t="shared" si="9"/>
        <v/>
      </c>
      <c r="K291" s="29" t="str">
        <f t="shared" si="8"/>
        <v/>
      </c>
      <c r="Q291" s="20"/>
      <c r="R291" s="20"/>
      <c r="S291" s="20"/>
      <c r="T291" s="20"/>
      <c r="U291" s="20"/>
      <c r="V291" s="20"/>
      <c r="W291" s="20"/>
    </row>
    <row r="292" spans="7:23" s="28" customFormat="1" ht="14.25" customHeight="1" x14ac:dyDescent="0.35">
      <c r="G292" s="26" t="str">
        <f>IF(H292="","", VLOOKUP(H292,[5]All_LTMN_Lookups!$J$1:$K$1225,2,FALSE))</f>
        <v/>
      </c>
      <c r="H292" s="27"/>
      <c r="I292" s="29"/>
      <c r="J292" s="30" t="str">
        <f t="shared" si="9"/>
        <v/>
      </c>
      <c r="K292" s="29" t="str">
        <f t="shared" si="8"/>
        <v/>
      </c>
      <c r="Q292" s="20"/>
      <c r="R292" s="20"/>
      <c r="S292" s="20"/>
      <c r="T292" s="20"/>
      <c r="U292" s="20"/>
      <c r="V292" s="20"/>
      <c r="W292" s="20"/>
    </row>
    <row r="293" spans="7:23" s="28" customFormat="1" ht="14.25" customHeight="1" x14ac:dyDescent="0.35">
      <c r="G293" s="26" t="str">
        <f>IF(H293="","", VLOOKUP(H293,[5]All_LTMN_Lookups!$J$1:$K$1225,2,FALSE))</f>
        <v/>
      </c>
      <c r="H293" s="27"/>
      <c r="I293" s="29"/>
      <c r="J293" s="30" t="str">
        <f t="shared" si="9"/>
        <v/>
      </c>
      <c r="K293" s="29" t="str">
        <f t="shared" si="8"/>
        <v/>
      </c>
      <c r="Q293" s="20"/>
      <c r="R293" s="20"/>
      <c r="S293" s="20"/>
      <c r="T293" s="20"/>
      <c r="U293" s="20"/>
      <c r="V293" s="20"/>
      <c r="W293" s="20"/>
    </row>
    <row r="294" spans="7:23" s="28" customFormat="1" ht="14.25" customHeight="1" x14ac:dyDescent="0.35">
      <c r="G294" s="26" t="str">
        <f>IF(H294="","", VLOOKUP(H294,[5]All_LTMN_Lookups!$J$1:$K$1225,2,FALSE))</f>
        <v/>
      </c>
      <c r="H294" s="27"/>
      <c r="I294" s="29"/>
      <c r="J294" s="30" t="str">
        <f t="shared" si="9"/>
        <v/>
      </c>
      <c r="K294" s="29" t="str">
        <f t="shared" si="8"/>
        <v/>
      </c>
      <c r="Q294" s="20"/>
      <c r="R294" s="20"/>
      <c r="S294" s="20"/>
      <c r="T294" s="20"/>
      <c r="U294" s="20"/>
      <c r="V294" s="20"/>
      <c r="W294" s="20"/>
    </row>
    <row r="295" spans="7:23" s="28" customFormat="1" ht="14.25" customHeight="1" x14ac:dyDescent="0.35">
      <c r="G295" s="26" t="str">
        <f>IF(H295="","", VLOOKUP(H295,[5]All_LTMN_Lookups!$J$1:$K$1225,2,FALSE))</f>
        <v/>
      </c>
      <c r="H295" s="27"/>
      <c r="I295" s="29"/>
      <c r="J295" s="30" t="str">
        <f t="shared" si="9"/>
        <v/>
      </c>
      <c r="K295" s="29" t="str">
        <f t="shared" si="8"/>
        <v/>
      </c>
      <c r="Q295" s="20"/>
      <c r="R295" s="20"/>
      <c r="S295" s="20"/>
      <c r="T295" s="20"/>
      <c r="U295" s="20"/>
      <c r="V295" s="20"/>
      <c r="W295" s="20"/>
    </row>
    <row r="296" spans="7:23" s="28" customFormat="1" ht="14.25" customHeight="1" x14ac:dyDescent="0.35">
      <c r="G296" s="26" t="str">
        <f>IF(H296="","", VLOOKUP(H296,[5]All_LTMN_Lookups!$J$1:$K$1225,2,FALSE))</f>
        <v/>
      </c>
      <c r="H296" s="27"/>
      <c r="I296" s="29"/>
      <c r="J296" s="30" t="str">
        <f t="shared" si="9"/>
        <v/>
      </c>
      <c r="K296" s="29" t="str">
        <f t="shared" si="8"/>
        <v/>
      </c>
      <c r="Q296" s="20"/>
      <c r="R296" s="20"/>
      <c r="S296" s="20"/>
      <c r="T296" s="20"/>
      <c r="U296" s="20"/>
      <c r="V296" s="20"/>
      <c r="W296" s="20"/>
    </row>
    <row r="297" spans="7:23" s="28" customFormat="1" ht="14.25" customHeight="1" x14ac:dyDescent="0.35">
      <c r="G297" s="26" t="str">
        <f>IF(H297="","", VLOOKUP(H297,[5]All_LTMN_Lookups!$J$1:$K$1225,2,FALSE))</f>
        <v/>
      </c>
      <c r="H297" s="27"/>
      <c r="I297" s="29"/>
      <c r="J297" s="30" t="str">
        <f t="shared" si="9"/>
        <v/>
      </c>
      <c r="K297" s="29" t="str">
        <f t="shared" si="8"/>
        <v/>
      </c>
      <c r="Q297" s="20"/>
      <c r="R297" s="20"/>
      <c r="S297" s="20"/>
      <c r="T297" s="20"/>
      <c r="U297" s="20"/>
      <c r="V297" s="20"/>
      <c r="W297" s="20"/>
    </row>
    <row r="298" spans="7:23" s="28" customFormat="1" ht="14.25" customHeight="1" x14ac:dyDescent="0.35">
      <c r="G298" s="26" t="str">
        <f>IF(H298="","", VLOOKUP(H298,[5]All_LTMN_Lookups!$J$1:$K$1225,2,FALSE))</f>
        <v/>
      </c>
      <c r="H298" s="27"/>
      <c r="I298" s="29"/>
      <c r="J298" s="30" t="str">
        <f t="shared" si="9"/>
        <v/>
      </c>
      <c r="K298" s="29" t="str">
        <f t="shared" si="8"/>
        <v/>
      </c>
      <c r="Q298" s="20"/>
      <c r="R298" s="20"/>
      <c r="S298" s="20"/>
      <c r="T298" s="20"/>
      <c r="U298" s="20"/>
      <c r="V298" s="20"/>
      <c r="W298" s="20"/>
    </row>
    <row r="299" spans="7:23" s="28" customFormat="1" ht="14.25" customHeight="1" x14ac:dyDescent="0.35">
      <c r="G299" s="26" t="str">
        <f>IF(H299="","", VLOOKUP(H299,[5]All_LTMN_Lookups!$J$1:$K$1225,2,FALSE))</f>
        <v/>
      </c>
      <c r="H299" s="27"/>
      <c r="I299" s="29"/>
      <c r="J299" s="30" t="str">
        <f t="shared" si="9"/>
        <v/>
      </c>
      <c r="K299" s="29" t="str">
        <f t="shared" si="8"/>
        <v/>
      </c>
      <c r="Q299" s="20"/>
      <c r="R299" s="20"/>
      <c r="S299" s="20"/>
      <c r="T299" s="20"/>
      <c r="U299" s="20"/>
      <c r="V299" s="20"/>
      <c r="W299" s="20"/>
    </row>
    <row r="300" spans="7:23" s="28" customFormat="1" ht="14.25" customHeight="1" x14ac:dyDescent="0.35">
      <c r="G300" s="26" t="str">
        <f>IF(H300="","", VLOOKUP(H300,[5]All_LTMN_Lookups!$J$1:$K$1225,2,FALSE))</f>
        <v/>
      </c>
      <c r="H300" s="27"/>
      <c r="I300" s="29"/>
      <c r="J300" s="30" t="str">
        <f t="shared" si="9"/>
        <v/>
      </c>
      <c r="K300" s="29" t="str">
        <f t="shared" si="8"/>
        <v/>
      </c>
      <c r="Q300" s="20"/>
      <c r="R300" s="20"/>
      <c r="S300" s="20"/>
      <c r="T300" s="20"/>
      <c r="U300" s="20"/>
      <c r="V300" s="20"/>
      <c r="W300" s="20"/>
    </row>
    <row r="301" spans="7:23" s="28" customFormat="1" ht="14.25" customHeight="1" x14ac:dyDescent="0.35">
      <c r="G301" s="26" t="str">
        <f>IF(H301="","", VLOOKUP(H301,[5]All_LTMN_Lookups!$J$1:$K$1225,2,FALSE))</f>
        <v/>
      </c>
      <c r="H301" s="27"/>
      <c r="I301" s="29"/>
      <c r="J301" s="30" t="str">
        <f t="shared" si="9"/>
        <v/>
      </c>
      <c r="K301" s="29" t="str">
        <f t="shared" si="8"/>
        <v/>
      </c>
      <c r="Q301" s="20"/>
      <c r="R301" s="20"/>
      <c r="S301" s="20"/>
      <c r="T301" s="20"/>
      <c r="U301" s="20"/>
      <c r="V301" s="20"/>
      <c r="W301" s="20"/>
    </row>
    <row r="302" spans="7:23" s="28" customFormat="1" ht="14.25" customHeight="1" x14ac:dyDescent="0.35">
      <c r="G302" s="26" t="str">
        <f>IF(H302="","", VLOOKUP(H302,[5]All_LTMN_Lookups!$J$1:$K$1225,2,FALSE))</f>
        <v/>
      </c>
      <c r="H302" s="27"/>
      <c r="I302" s="29"/>
      <c r="J302" s="30" t="str">
        <f t="shared" si="9"/>
        <v/>
      </c>
      <c r="K302" s="29" t="str">
        <f t="shared" si="8"/>
        <v/>
      </c>
      <c r="Q302" s="20"/>
      <c r="R302" s="20"/>
      <c r="S302" s="20"/>
      <c r="T302" s="20"/>
      <c r="U302" s="20"/>
      <c r="V302" s="20"/>
      <c r="W302" s="20"/>
    </row>
    <row r="303" spans="7:23" s="28" customFormat="1" ht="14.25" customHeight="1" x14ac:dyDescent="0.35">
      <c r="G303" s="26" t="str">
        <f>IF(H303="","", VLOOKUP(H303,[5]All_LTMN_Lookups!$J$1:$K$1225,2,FALSE))</f>
        <v/>
      </c>
      <c r="H303" s="27"/>
      <c r="I303" s="29"/>
      <c r="J303" s="30" t="str">
        <f t="shared" si="9"/>
        <v/>
      </c>
      <c r="K303" s="29" t="str">
        <f t="shared" si="8"/>
        <v/>
      </c>
      <c r="Q303" s="20"/>
      <c r="R303" s="20"/>
      <c r="S303" s="20"/>
      <c r="T303" s="20"/>
      <c r="U303" s="20"/>
      <c r="V303" s="20"/>
      <c r="W303" s="20"/>
    </row>
    <row r="304" spans="7:23" s="28" customFormat="1" ht="14.25" customHeight="1" x14ac:dyDescent="0.35">
      <c r="G304" s="26" t="str">
        <f>IF(H304="","", VLOOKUP(H304,[5]All_LTMN_Lookups!$J$1:$K$1225,2,FALSE))</f>
        <v/>
      </c>
      <c r="H304" s="27"/>
      <c r="I304" s="29"/>
      <c r="J304" s="30" t="str">
        <f t="shared" si="9"/>
        <v/>
      </c>
      <c r="K304" s="29" t="str">
        <f t="shared" si="8"/>
        <v/>
      </c>
      <c r="Q304" s="20"/>
      <c r="R304" s="20"/>
      <c r="S304" s="20"/>
      <c r="T304" s="20"/>
      <c r="U304" s="20"/>
      <c r="V304" s="20"/>
      <c r="W304" s="20"/>
    </row>
    <row r="305" spans="7:23" s="28" customFormat="1" ht="14.25" customHeight="1" x14ac:dyDescent="0.35">
      <c r="G305" s="26" t="str">
        <f>IF(H305="","", VLOOKUP(H305,[5]All_LTMN_Lookups!$J$1:$K$1225,2,FALSE))</f>
        <v/>
      </c>
      <c r="H305" s="27"/>
      <c r="I305" s="29"/>
      <c r="J305" s="30" t="str">
        <f t="shared" si="9"/>
        <v/>
      </c>
      <c r="K305" s="29" t="str">
        <f t="shared" si="8"/>
        <v/>
      </c>
      <c r="Q305" s="20"/>
      <c r="R305" s="20"/>
      <c r="S305" s="20"/>
      <c r="T305" s="20"/>
      <c r="U305" s="20"/>
      <c r="V305" s="20"/>
      <c r="W305" s="20"/>
    </row>
    <row r="306" spans="7:23" s="28" customFormat="1" ht="14.25" customHeight="1" x14ac:dyDescent="0.35">
      <c r="G306" s="26" t="str">
        <f>IF(H306="","", VLOOKUP(H306,[5]All_LTMN_Lookups!$J$1:$K$1225,2,FALSE))</f>
        <v/>
      </c>
      <c r="H306" s="27"/>
      <c r="I306" s="29"/>
      <c r="J306" s="30" t="str">
        <f t="shared" si="9"/>
        <v/>
      </c>
      <c r="K306" s="29" t="str">
        <f t="shared" si="8"/>
        <v/>
      </c>
      <c r="Q306" s="20"/>
      <c r="R306" s="20"/>
      <c r="S306" s="20"/>
      <c r="T306" s="20"/>
      <c r="U306" s="20"/>
      <c r="V306" s="20"/>
      <c r="W306" s="20"/>
    </row>
    <row r="307" spans="7:23" s="28" customFormat="1" ht="14.25" customHeight="1" x14ac:dyDescent="0.35">
      <c r="G307" s="26" t="str">
        <f>IF(H307="","", VLOOKUP(H307,[5]All_LTMN_Lookups!$J$1:$K$1225,2,FALSE))</f>
        <v/>
      </c>
      <c r="H307" s="27"/>
      <c r="I307" s="29"/>
      <c r="J307" s="30" t="str">
        <f t="shared" si="9"/>
        <v/>
      </c>
      <c r="K307" s="29" t="str">
        <f t="shared" si="8"/>
        <v/>
      </c>
      <c r="Q307" s="20"/>
      <c r="R307" s="20"/>
      <c r="S307" s="20"/>
      <c r="T307" s="20"/>
      <c r="U307" s="20"/>
      <c r="V307" s="20"/>
      <c r="W307" s="20"/>
    </row>
    <row r="308" spans="7:23" s="28" customFormat="1" ht="14.25" customHeight="1" x14ac:dyDescent="0.35">
      <c r="G308" s="26" t="str">
        <f>IF(H308="","", VLOOKUP(H308,[5]All_LTMN_Lookups!$J$1:$K$1225,2,FALSE))</f>
        <v/>
      </c>
      <c r="H308" s="27"/>
      <c r="I308" s="29"/>
      <c r="J308" s="30" t="str">
        <f t="shared" si="9"/>
        <v/>
      </c>
      <c r="K308" s="29" t="str">
        <f t="shared" si="8"/>
        <v/>
      </c>
      <c r="Q308" s="20"/>
      <c r="R308" s="20"/>
      <c r="S308" s="20"/>
      <c r="T308" s="20"/>
      <c r="U308" s="20"/>
      <c r="V308" s="20"/>
      <c r="W308" s="20"/>
    </row>
    <row r="309" spans="7:23" s="28" customFormat="1" ht="14.25" customHeight="1" x14ac:dyDescent="0.35">
      <c r="G309" s="26" t="str">
        <f>IF(H309="","", VLOOKUP(H309,[5]All_LTMN_Lookups!$J$1:$K$1225,2,FALSE))</f>
        <v/>
      </c>
      <c r="H309" s="27"/>
      <c r="I309" s="29"/>
      <c r="J309" s="30" t="str">
        <f t="shared" si="9"/>
        <v/>
      </c>
      <c r="K309" s="29" t="str">
        <f t="shared" si="8"/>
        <v/>
      </c>
      <c r="Q309" s="20"/>
      <c r="R309" s="20"/>
      <c r="S309" s="20"/>
      <c r="T309" s="20"/>
      <c r="U309" s="20"/>
      <c r="V309" s="20"/>
      <c r="W309" s="20"/>
    </row>
    <row r="310" spans="7:23" s="28" customFormat="1" ht="14.25" customHeight="1" x14ac:dyDescent="0.35">
      <c r="G310" s="26" t="str">
        <f>IF(H310="","", VLOOKUP(H310,[5]All_LTMN_Lookups!$J$1:$K$1225,2,FALSE))</f>
        <v/>
      </c>
      <c r="H310" s="27"/>
      <c r="I310" s="29"/>
      <c r="J310" s="30" t="str">
        <f t="shared" si="9"/>
        <v/>
      </c>
      <c r="K310" s="29" t="str">
        <f t="shared" si="8"/>
        <v/>
      </c>
      <c r="Q310" s="20"/>
      <c r="R310" s="20"/>
      <c r="S310" s="20"/>
      <c r="T310" s="20"/>
      <c r="U310" s="20"/>
      <c r="V310" s="20"/>
      <c r="W310" s="20"/>
    </row>
    <row r="311" spans="7:23" s="28" customFormat="1" ht="14.25" customHeight="1" x14ac:dyDescent="0.35">
      <c r="G311" s="26" t="str">
        <f>IF(H311="","", VLOOKUP(H311,[5]All_LTMN_Lookups!$J$1:$K$1225,2,FALSE))</f>
        <v/>
      </c>
      <c r="H311" s="27"/>
      <c r="I311" s="29"/>
      <c r="J311" s="30" t="str">
        <f t="shared" si="9"/>
        <v/>
      </c>
      <c r="K311" s="29" t="str">
        <f t="shared" si="8"/>
        <v/>
      </c>
      <c r="Q311" s="20"/>
      <c r="R311" s="20"/>
      <c r="S311" s="20"/>
      <c r="T311" s="20"/>
      <c r="U311" s="20"/>
      <c r="V311" s="20"/>
      <c r="W311" s="20"/>
    </row>
    <row r="312" spans="7:23" s="28" customFormat="1" ht="14.25" customHeight="1" x14ac:dyDescent="0.35">
      <c r="G312" s="26" t="str">
        <f>IF(H312="","", VLOOKUP(H312,[5]All_LTMN_Lookups!$J$1:$K$1225,2,FALSE))</f>
        <v/>
      </c>
      <c r="H312" s="27"/>
      <c r="I312" s="29"/>
      <c r="J312" s="30" t="str">
        <f t="shared" si="9"/>
        <v/>
      </c>
      <c r="K312" s="29" t="str">
        <f t="shared" si="8"/>
        <v/>
      </c>
      <c r="Q312" s="20"/>
      <c r="R312" s="20"/>
      <c r="S312" s="20"/>
      <c r="T312" s="20"/>
      <c r="U312" s="20"/>
      <c r="V312" s="20"/>
      <c r="W312" s="20"/>
    </row>
    <row r="313" spans="7:23" s="28" customFormat="1" ht="14.25" customHeight="1" x14ac:dyDescent="0.35">
      <c r="G313" s="26" t="str">
        <f>IF(H313="","", VLOOKUP(H313,[5]All_LTMN_Lookups!$J$1:$K$1225,2,FALSE))</f>
        <v/>
      </c>
      <c r="H313" s="27"/>
      <c r="I313" s="29"/>
      <c r="J313" s="30" t="str">
        <f t="shared" si="9"/>
        <v/>
      </c>
      <c r="K313" s="29" t="str">
        <f t="shared" si="8"/>
        <v/>
      </c>
      <c r="Q313" s="20"/>
      <c r="R313" s="20"/>
      <c r="S313" s="20"/>
      <c r="T313" s="20"/>
      <c r="U313" s="20"/>
      <c r="V313" s="20"/>
      <c r="W313" s="20"/>
    </row>
    <row r="314" spans="7:23" s="28" customFormat="1" ht="14.25" customHeight="1" x14ac:dyDescent="0.35">
      <c r="G314" s="26" t="str">
        <f>IF(H314="","", VLOOKUP(H314,[5]All_LTMN_Lookups!$J$1:$K$1225,2,FALSE))</f>
        <v/>
      </c>
      <c r="H314" s="27"/>
      <c r="I314" s="29"/>
      <c r="J314" s="30" t="str">
        <f t="shared" si="9"/>
        <v/>
      </c>
      <c r="K314" s="29" t="str">
        <f t="shared" si="8"/>
        <v/>
      </c>
      <c r="Q314" s="20"/>
      <c r="R314" s="20"/>
      <c r="S314" s="20"/>
      <c r="T314" s="20"/>
      <c r="U314" s="20"/>
      <c r="V314" s="20"/>
      <c r="W314" s="20"/>
    </row>
    <row r="315" spans="7:23" s="28" customFormat="1" ht="14.25" customHeight="1" x14ac:dyDescent="0.35">
      <c r="G315" s="26" t="str">
        <f>IF(H315="","", VLOOKUP(H315,[5]All_LTMN_Lookups!$J$1:$K$1225,2,FALSE))</f>
        <v/>
      </c>
      <c r="H315" s="27"/>
      <c r="I315" s="29"/>
      <c r="J315" s="30" t="str">
        <f t="shared" si="9"/>
        <v/>
      </c>
      <c r="K315" s="29" t="str">
        <f t="shared" si="8"/>
        <v/>
      </c>
      <c r="Q315" s="20"/>
      <c r="R315" s="20"/>
      <c r="S315" s="20"/>
      <c r="T315" s="20"/>
      <c r="U315" s="20"/>
      <c r="V315" s="20"/>
      <c r="W315" s="20"/>
    </row>
    <row r="316" spans="7:23" s="28" customFormat="1" ht="14.25" customHeight="1" x14ac:dyDescent="0.35">
      <c r="G316" s="26" t="str">
        <f>IF(H316="","", VLOOKUP(H316,[5]All_LTMN_Lookups!$J$1:$K$1225,2,FALSE))</f>
        <v/>
      </c>
      <c r="H316" s="27"/>
      <c r="I316" s="29"/>
      <c r="J316" s="30" t="str">
        <f t="shared" si="9"/>
        <v/>
      </c>
      <c r="K316" s="29" t="str">
        <f t="shared" si="8"/>
        <v/>
      </c>
      <c r="Q316" s="20"/>
      <c r="R316" s="20"/>
      <c r="S316" s="20"/>
      <c r="T316" s="20"/>
      <c r="U316" s="20"/>
      <c r="V316" s="20"/>
      <c r="W316" s="20"/>
    </row>
    <row r="317" spans="7:23" s="28" customFormat="1" ht="14.25" customHeight="1" x14ac:dyDescent="0.35">
      <c r="G317" s="26" t="str">
        <f>IF(H317="","", VLOOKUP(H317,[5]All_LTMN_Lookups!$J$1:$K$1225,2,FALSE))</f>
        <v/>
      </c>
      <c r="H317" s="27"/>
      <c r="I317" s="29"/>
      <c r="J317" s="30" t="str">
        <f t="shared" si="9"/>
        <v/>
      </c>
      <c r="K317" s="29" t="str">
        <f t="shared" si="8"/>
        <v/>
      </c>
      <c r="Q317" s="20"/>
      <c r="R317" s="20"/>
      <c r="S317" s="20"/>
      <c r="T317" s="20"/>
      <c r="U317" s="20"/>
      <c r="V317" s="20"/>
      <c r="W317" s="20"/>
    </row>
    <row r="318" spans="7:23" s="28" customFormat="1" ht="14.25" customHeight="1" x14ac:dyDescent="0.35">
      <c r="G318" s="26" t="str">
        <f>IF(H318="","", VLOOKUP(H318,[5]All_LTMN_Lookups!$J$1:$K$1225,2,FALSE))</f>
        <v/>
      </c>
      <c r="H318" s="27"/>
      <c r="I318" s="29"/>
      <c r="J318" s="30" t="str">
        <f t="shared" si="9"/>
        <v/>
      </c>
      <c r="K318" s="29" t="str">
        <f t="shared" si="8"/>
        <v/>
      </c>
      <c r="Q318" s="20"/>
      <c r="R318" s="20"/>
      <c r="S318" s="20"/>
      <c r="T318" s="20"/>
      <c r="U318" s="20"/>
      <c r="V318" s="20"/>
      <c r="W318" s="20"/>
    </row>
    <row r="319" spans="7:23" s="28" customFormat="1" ht="14.25" customHeight="1" x14ac:dyDescent="0.35">
      <c r="G319" s="26" t="str">
        <f>IF(H319="","", VLOOKUP(H319,[5]All_LTMN_Lookups!$J$1:$K$1225,2,FALSE))</f>
        <v/>
      </c>
      <c r="H319" s="27"/>
      <c r="I319" s="29"/>
      <c r="J319" s="30" t="str">
        <f t="shared" si="9"/>
        <v/>
      </c>
      <c r="K319" s="29" t="str">
        <f t="shared" si="8"/>
        <v/>
      </c>
      <c r="Q319" s="20"/>
      <c r="R319" s="20"/>
      <c r="S319" s="20"/>
      <c r="T319" s="20"/>
      <c r="U319" s="20"/>
      <c r="V319" s="20"/>
      <c r="W319" s="20"/>
    </row>
    <row r="320" spans="7:23" s="28" customFormat="1" ht="14.25" customHeight="1" x14ac:dyDescent="0.35">
      <c r="G320" s="26" t="str">
        <f>IF(H320="","", VLOOKUP(H320,[5]All_LTMN_Lookups!$J$1:$K$1225,2,FALSE))</f>
        <v/>
      </c>
      <c r="H320" s="27"/>
      <c r="I320" s="29"/>
      <c r="J320" s="30" t="str">
        <f t="shared" si="9"/>
        <v/>
      </c>
      <c r="K320" s="29" t="str">
        <f t="shared" si="8"/>
        <v/>
      </c>
      <c r="Q320" s="20"/>
      <c r="R320" s="20"/>
      <c r="S320" s="20"/>
      <c r="T320" s="20"/>
      <c r="U320" s="20"/>
      <c r="V320" s="20"/>
      <c r="W320" s="20"/>
    </row>
    <row r="321" spans="7:23" s="28" customFormat="1" ht="14.25" customHeight="1" x14ac:dyDescent="0.35">
      <c r="G321" s="26" t="str">
        <f>IF(H321="","", VLOOKUP(H321,[5]All_LTMN_Lookups!$J$1:$K$1225,2,FALSE))</f>
        <v/>
      </c>
      <c r="H321" s="27"/>
      <c r="I321" s="29"/>
      <c r="J321" s="30" t="str">
        <f t="shared" si="9"/>
        <v/>
      </c>
      <c r="K321" s="29" t="str">
        <f t="shared" ref="K321:K384" si="10">IF(OR(O321="", M321="", N321=""), "", TAN(O321*PI()/180)*M321 +N321)</f>
        <v/>
      </c>
      <c r="Q321" s="20"/>
      <c r="R321" s="20"/>
      <c r="S321" s="20"/>
      <c r="T321" s="20"/>
      <c r="U321" s="20"/>
      <c r="V321" s="20"/>
      <c r="W321" s="20"/>
    </row>
    <row r="322" spans="7:23" s="28" customFormat="1" ht="14.25" customHeight="1" x14ac:dyDescent="0.35">
      <c r="G322" s="26" t="str">
        <f>IF(H322="","", VLOOKUP(H322,[5]All_LTMN_Lookups!$J$1:$K$1225,2,FALSE))</f>
        <v/>
      </c>
      <c r="H322" s="27"/>
      <c r="I322" s="29"/>
      <c r="J322" s="30" t="str">
        <f t="shared" ref="J322:J385" si="11">IF(I322="","", I322/PI())</f>
        <v/>
      </c>
      <c r="K322" s="29" t="str">
        <f t="shared" si="10"/>
        <v/>
      </c>
      <c r="Q322" s="20"/>
      <c r="R322" s="20"/>
      <c r="S322" s="20"/>
      <c r="T322" s="20"/>
      <c r="U322" s="20"/>
      <c r="V322" s="20"/>
      <c r="W322" s="20"/>
    </row>
    <row r="323" spans="7:23" s="28" customFormat="1" ht="14.25" customHeight="1" x14ac:dyDescent="0.35">
      <c r="G323" s="26" t="str">
        <f>IF(H323="","", VLOOKUP(H323,[5]All_LTMN_Lookups!$J$1:$K$1225,2,FALSE))</f>
        <v/>
      </c>
      <c r="H323" s="27"/>
      <c r="I323" s="29"/>
      <c r="J323" s="30" t="str">
        <f t="shared" si="11"/>
        <v/>
      </c>
      <c r="K323" s="29" t="str">
        <f t="shared" si="10"/>
        <v/>
      </c>
      <c r="Q323" s="20"/>
      <c r="R323" s="20"/>
      <c r="S323" s="20"/>
      <c r="T323" s="20"/>
      <c r="U323" s="20"/>
      <c r="V323" s="20"/>
      <c r="W323" s="20"/>
    </row>
    <row r="324" spans="7:23" s="28" customFormat="1" ht="14.25" customHeight="1" x14ac:dyDescent="0.35">
      <c r="G324" s="26" t="str">
        <f>IF(H324="","", VLOOKUP(H324,[5]All_LTMN_Lookups!$J$1:$K$1225,2,FALSE))</f>
        <v/>
      </c>
      <c r="H324" s="27"/>
      <c r="I324" s="29"/>
      <c r="J324" s="30" t="str">
        <f t="shared" si="11"/>
        <v/>
      </c>
      <c r="K324" s="29" t="str">
        <f t="shared" si="10"/>
        <v/>
      </c>
      <c r="Q324" s="20"/>
      <c r="R324" s="20"/>
      <c r="S324" s="20"/>
      <c r="T324" s="20"/>
      <c r="U324" s="20"/>
      <c r="V324" s="20"/>
      <c r="W324" s="20"/>
    </row>
    <row r="325" spans="7:23" s="28" customFormat="1" ht="14.25" customHeight="1" x14ac:dyDescent="0.35">
      <c r="G325" s="26" t="str">
        <f>IF(H325="","", VLOOKUP(H325,[5]All_LTMN_Lookups!$J$1:$K$1225,2,FALSE))</f>
        <v/>
      </c>
      <c r="H325" s="27"/>
      <c r="I325" s="29"/>
      <c r="J325" s="30" t="str">
        <f t="shared" si="11"/>
        <v/>
      </c>
      <c r="K325" s="29" t="str">
        <f t="shared" si="10"/>
        <v/>
      </c>
      <c r="Q325" s="20"/>
      <c r="R325" s="20"/>
      <c r="S325" s="20"/>
      <c r="T325" s="20"/>
      <c r="U325" s="20"/>
      <c r="V325" s="20"/>
      <c r="W325" s="20"/>
    </row>
    <row r="326" spans="7:23" s="28" customFormat="1" ht="14.25" customHeight="1" x14ac:dyDescent="0.35">
      <c r="G326" s="26" t="str">
        <f>IF(H326="","", VLOOKUP(H326,[5]All_LTMN_Lookups!$J$1:$K$1225,2,FALSE))</f>
        <v/>
      </c>
      <c r="H326" s="27"/>
      <c r="I326" s="29"/>
      <c r="J326" s="30" t="str">
        <f t="shared" si="11"/>
        <v/>
      </c>
      <c r="K326" s="29" t="str">
        <f t="shared" si="10"/>
        <v/>
      </c>
      <c r="Q326" s="20"/>
      <c r="R326" s="20"/>
      <c r="S326" s="20"/>
      <c r="T326" s="20"/>
      <c r="U326" s="20"/>
      <c r="V326" s="20"/>
      <c r="W326" s="20"/>
    </row>
    <row r="327" spans="7:23" s="28" customFormat="1" ht="14.25" customHeight="1" x14ac:dyDescent="0.35">
      <c r="G327" s="26" t="str">
        <f>IF(H327="","", VLOOKUP(H327,[5]All_LTMN_Lookups!$J$1:$K$1225,2,FALSE))</f>
        <v/>
      </c>
      <c r="H327" s="27"/>
      <c r="I327" s="29"/>
      <c r="J327" s="30" t="str">
        <f t="shared" si="11"/>
        <v/>
      </c>
      <c r="K327" s="29" t="str">
        <f t="shared" si="10"/>
        <v/>
      </c>
      <c r="Q327" s="20"/>
      <c r="R327" s="20"/>
      <c r="S327" s="20"/>
      <c r="T327" s="20"/>
      <c r="U327" s="20"/>
      <c r="V327" s="20"/>
      <c r="W327" s="20"/>
    </row>
    <row r="328" spans="7:23" s="28" customFormat="1" ht="14.25" customHeight="1" x14ac:dyDescent="0.35">
      <c r="G328" s="26" t="str">
        <f>IF(H328="","", VLOOKUP(H328,[5]All_LTMN_Lookups!$J$1:$K$1225,2,FALSE))</f>
        <v/>
      </c>
      <c r="H328" s="27"/>
      <c r="I328" s="29"/>
      <c r="J328" s="30" t="str">
        <f t="shared" si="11"/>
        <v/>
      </c>
      <c r="K328" s="29" t="str">
        <f t="shared" si="10"/>
        <v/>
      </c>
      <c r="Q328" s="20"/>
      <c r="R328" s="20"/>
      <c r="S328" s="20"/>
      <c r="T328" s="20"/>
      <c r="U328" s="20"/>
      <c r="V328" s="20"/>
      <c r="W328" s="20"/>
    </row>
    <row r="329" spans="7:23" s="28" customFormat="1" ht="14.25" customHeight="1" x14ac:dyDescent="0.35">
      <c r="G329" s="26" t="str">
        <f>IF(H329="","", VLOOKUP(H329,[5]All_LTMN_Lookups!$J$1:$K$1225,2,FALSE))</f>
        <v/>
      </c>
      <c r="H329" s="27"/>
      <c r="I329" s="29"/>
      <c r="J329" s="30" t="str">
        <f t="shared" si="11"/>
        <v/>
      </c>
      <c r="K329" s="29" t="str">
        <f t="shared" si="10"/>
        <v/>
      </c>
      <c r="Q329" s="20"/>
      <c r="R329" s="20"/>
      <c r="S329" s="20"/>
      <c r="T329" s="20"/>
      <c r="U329" s="20"/>
      <c r="V329" s="20"/>
      <c r="W329" s="20"/>
    </row>
    <row r="330" spans="7:23" s="28" customFormat="1" ht="14.25" customHeight="1" x14ac:dyDescent="0.35">
      <c r="G330" s="26" t="str">
        <f>IF(H330="","", VLOOKUP(H330,[5]All_LTMN_Lookups!$J$1:$K$1225,2,FALSE))</f>
        <v/>
      </c>
      <c r="H330" s="27"/>
      <c r="I330" s="29"/>
      <c r="J330" s="30" t="str">
        <f t="shared" si="11"/>
        <v/>
      </c>
      <c r="K330" s="29" t="str">
        <f t="shared" si="10"/>
        <v/>
      </c>
      <c r="Q330" s="20"/>
      <c r="R330" s="20"/>
      <c r="S330" s="20"/>
      <c r="T330" s="20"/>
      <c r="U330" s="20"/>
      <c r="V330" s="20"/>
      <c r="W330" s="20"/>
    </row>
    <row r="331" spans="7:23" s="28" customFormat="1" ht="14.25" customHeight="1" x14ac:dyDescent="0.35">
      <c r="G331" s="26" t="str">
        <f>IF(H331="","", VLOOKUP(H331,[5]All_LTMN_Lookups!$J$1:$K$1225,2,FALSE))</f>
        <v/>
      </c>
      <c r="H331" s="27"/>
      <c r="I331" s="29"/>
      <c r="J331" s="30" t="str">
        <f t="shared" si="11"/>
        <v/>
      </c>
      <c r="K331" s="29" t="str">
        <f t="shared" si="10"/>
        <v/>
      </c>
      <c r="Q331" s="20"/>
      <c r="R331" s="20"/>
      <c r="S331" s="20"/>
      <c r="T331" s="20"/>
      <c r="U331" s="20"/>
      <c r="V331" s="20"/>
      <c r="W331" s="20"/>
    </row>
    <row r="332" spans="7:23" s="28" customFormat="1" ht="14.25" customHeight="1" x14ac:dyDescent="0.35">
      <c r="G332" s="26" t="str">
        <f>IF(H332="","", VLOOKUP(H332,[5]All_LTMN_Lookups!$J$1:$K$1225,2,FALSE))</f>
        <v/>
      </c>
      <c r="H332" s="27"/>
      <c r="I332" s="29"/>
      <c r="J332" s="30" t="str">
        <f t="shared" si="11"/>
        <v/>
      </c>
      <c r="K332" s="29" t="str">
        <f t="shared" si="10"/>
        <v/>
      </c>
      <c r="Q332" s="20"/>
      <c r="R332" s="20"/>
      <c r="S332" s="20"/>
      <c r="T332" s="20"/>
      <c r="U332" s="20"/>
      <c r="V332" s="20"/>
      <c r="W332" s="20"/>
    </row>
    <row r="333" spans="7:23" s="28" customFormat="1" ht="14.25" customHeight="1" x14ac:dyDescent="0.35">
      <c r="G333" s="26" t="str">
        <f>IF(H333="","", VLOOKUP(H333,[5]All_LTMN_Lookups!$J$1:$K$1225,2,FALSE))</f>
        <v/>
      </c>
      <c r="H333" s="27"/>
      <c r="I333" s="29"/>
      <c r="J333" s="30" t="str">
        <f t="shared" si="11"/>
        <v/>
      </c>
      <c r="K333" s="29" t="str">
        <f t="shared" si="10"/>
        <v/>
      </c>
      <c r="Q333" s="20"/>
      <c r="R333" s="20"/>
      <c r="S333" s="20"/>
      <c r="T333" s="20"/>
      <c r="U333" s="20"/>
      <c r="V333" s="20"/>
      <c r="W333" s="20"/>
    </row>
    <row r="334" spans="7:23" s="28" customFormat="1" ht="14.25" customHeight="1" x14ac:dyDescent="0.35">
      <c r="G334" s="26" t="str">
        <f>IF(H334="","", VLOOKUP(H334,[5]All_LTMN_Lookups!$J$1:$K$1225,2,FALSE))</f>
        <v/>
      </c>
      <c r="H334" s="27"/>
      <c r="I334" s="29"/>
      <c r="J334" s="30" t="str">
        <f t="shared" si="11"/>
        <v/>
      </c>
      <c r="K334" s="29" t="str">
        <f t="shared" si="10"/>
        <v/>
      </c>
      <c r="Q334" s="20"/>
      <c r="R334" s="20"/>
      <c r="S334" s="20"/>
      <c r="T334" s="20"/>
      <c r="U334" s="20"/>
      <c r="V334" s="20"/>
      <c r="W334" s="20"/>
    </row>
    <row r="335" spans="7:23" s="28" customFormat="1" ht="14.25" customHeight="1" x14ac:dyDescent="0.35">
      <c r="G335" s="26" t="str">
        <f>IF(H335="","", VLOOKUP(H335,[5]All_LTMN_Lookups!$J$1:$K$1225,2,FALSE))</f>
        <v/>
      </c>
      <c r="H335" s="27"/>
      <c r="I335" s="29"/>
      <c r="J335" s="30" t="str">
        <f t="shared" si="11"/>
        <v/>
      </c>
      <c r="K335" s="29" t="str">
        <f t="shared" si="10"/>
        <v/>
      </c>
      <c r="Q335" s="20"/>
      <c r="R335" s="20"/>
      <c r="S335" s="20"/>
      <c r="T335" s="20"/>
      <c r="U335" s="20"/>
      <c r="V335" s="20"/>
      <c r="W335" s="20"/>
    </row>
    <row r="336" spans="7:23" s="28" customFormat="1" ht="14.25" customHeight="1" x14ac:dyDescent="0.35">
      <c r="G336" s="26" t="str">
        <f>IF(H336="","", VLOOKUP(H336,[5]All_LTMN_Lookups!$J$1:$K$1225,2,FALSE))</f>
        <v/>
      </c>
      <c r="H336" s="27"/>
      <c r="I336" s="29"/>
      <c r="J336" s="30" t="str">
        <f t="shared" si="11"/>
        <v/>
      </c>
      <c r="K336" s="29" t="str">
        <f t="shared" si="10"/>
        <v/>
      </c>
      <c r="Q336" s="20"/>
      <c r="R336" s="20"/>
      <c r="S336" s="20"/>
      <c r="T336" s="20"/>
      <c r="U336" s="20"/>
      <c r="V336" s="20"/>
      <c r="W336" s="20"/>
    </row>
    <row r="337" spans="7:23" s="28" customFormat="1" ht="14.25" customHeight="1" x14ac:dyDescent="0.35">
      <c r="G337" s="26" t="str">
        <f>IF(H337="","", VLOOKUP(H337,[5]All_LTMN_Lookups!$J$1:$K$1225,2,FALSE))</f>
        <v/>
      </c>
      <c r="H337" s="27"/>
      <c r="I337" s="29"/>
      <c r="J337" s="30" t="str">
        <f t="shared" si="11"/>
        <v/>
      </c>
      <c r="K337" s="29" t="str">
        <f t="shared" si="10"/>
        <v/>
      </c>
      <c r="Q337" s="20"/>
      <c r="R337" s="20"/>
      <c r="S337" s="20"/>
      <c r="T337" s="20"/>
      <c r="U337" s="20"/>
      <c r="V337" s="20"/>
      <c r="W337" s="20"/>
    </row>
    <row r="338" spans="7:23" s="28" customFormat="1" ht="14.25" customHeight="1" x14ac:dyDescent="0.35">
      <c r="G338" s="26" t="str">
        <f>IF(H338="","", VLOOKUP(H338,[5]All_LTMN_Lookups!$J$1:$K$1225,2,FALSE))</f>
        <v/>
      </c>
      <c r="H338" s="27"/>
      <c r="I338" s="29"/>
      <c r="J338" s="30" t="str">
        <f t="shared" si="11"/>
        <v/>
      </c>
      <c r="K338" s="29" t="str">
        <f t="shared" si="10"/>
        <v/>
      </c>
      <c r="Q338" s="20"/>
      <c r="R338" s="20"/>
      <c r="S338" s="20"/>
      <c r="T338" s="20"/>
      <c r="U338" s="20"/>
      <c r="V338" s="20"/>
      <c r="W338" s="20"/>
    </row>
    <row r="339" spans="7:23" s="28" customFormat="1" ht="14.25" customHeight="1" x14ac:dyDescent="0.35">
      <c r="G339" s="26" t="str">
        <f>IF(H339="","", VLOOKUP(H339,[5]All_LTMN_Lookups!$J$1:$K$1225,2,FALSE))</f>
        <v/>
      </c>
      <c r="H339" s="27"/>
      <c r="I339" s="29"/>
      <c r="J339" s="30" t="str">
        <f t="shared" si="11"/>
        <v/>
      </c>
      <c r="K339" s="29" t="str">
        <f t="shared" si="10"/>
        <v/>
      </c>
      <c r="Q339" s="20"/>
      <c r="R339" s="20"/>
      <c r="S339" s="20"/>
      <c r="T339" s="20"/>
      <c r="U339" s="20"/>
      <c r="V339" s="20"/>
      <c r="W339" s="20"/>
    </row>
    <row r="340" spans="7:23" s="28" customFormat="1" ht="14.25" customHeight="1" x14ac:dyDescent="0.35">
      <c r="G340" s="26" t="str">
        <f>IF(H340="","", VLOOKUP(H340,[5]All_LTMN_Lookups!$J$1:$K$1225,2,FALSE))</f>
        <v/>
      </c>
      <c r="H340" s="27"/>
      <c r="I340" s="29"/>
      <c r="J340" s="30" t="str">
        <f t="shared" si="11"/>
        <v/>
      </c>
      <c r="K340" s="29" t="str">
        <f t="shared" si="10"/>
        <v/>
      </c>
      <c r="Q340" s="20"/>
      <c r="R340" s="20"/>
      <c r="S340" s="20"/>
      <c r="T340" s="20"/>
      <c r="U340" s="20"/>
      <c r="V340" s="20"/>
      <c r="W340" s="20"/>
    </row>
    <row r="341" spans="7:23" s="28" customFormat="1" ht="14.25" customHeight="1" x14ac:dyDescent="0.35">
      <c r="G341" s="26" t="str">
        <f>IF(H341="","", VLOOKUP(H341,[5]All_LTMN_Lookups!$J$1:$K$1225,2,FALSE))</f>
        <v/>
      </c>
      <c r="H341" s="27"/>
      <c r="I341" s="29"/>
      <c r="J341" s="30" t="str">
        <f t="shared" si="11"/>
        <v/>
      </c>
      <c r="K341" s="29" t="str">
        <f t="shared" si="10"/>
        <v/>
      </c>
      <c r="Q341" s="20"/>
      <c r="R341" s="20"/>
      <c r="S341" s="20"/>
      <c r="T341" s="20"/>
      <c r="U341" s="20"/>
      <c r="V341" s="20"/>
      <c r="W341" s="20"/>
    </row>
    <row r="342" spans="7:23" s="28" customFormat="1" ht="14.25" customHeight="1" x14ac:dyDescent="0.35">
      <c r="G342" s="26" t="str">
        <f>IF(H342="","", VLOOKUP(H342,[5]All_LTMN_Lookups!$J$1:$K$1225,2,FALSE))</f>
        <v/>
      </c>
      <c r="H342" s="27"/>
      <c r="I342" s="29"/>
      <c r="J342" s="30" t="str">
        <f t="shared" si="11"/>
        <v/>
      </c>
      <c r="K342" s="29" t="str">
        <f t="shared" si="10"/>
        <v/>
      </c>
      <c r="Q342" s="20"/>
      <c r="R342" s="20"/>
      <c r="S342" s="20"/>
      <c r="T342" s="20"/>
      <c r="U342" s="20"/>
      <c r="V342" s="20"/>
      <c r="W342" s="20"/>
    </row>
    <row r="343" spans="7:23" s="28" customFormat="1" ht="14.25" customHeight="1" x14ac:dyDescent="0.35">
      <c r="G343" s="26" t="str">
        <f>IF(H343="","", VLOOKUP(H343,[5]All_LTMN_Lookups!$J$1:$K$1225,2,FALSE))</f>
        <v/>
      </c>
      <c r="H343" s="27"/>
      <c r="I343" s="29"/>
      <c r="J343" s="30" t="str">
        <f t="shared" si="11"/>
        <v/>
      </c>
      <c r="K343" s="29" t="str">
        <f t="shared" si="10"/>
        <v/>
      </c>
      <c r="Q343" s="20"/>
      <c r="R343" s="20"/>
      <c r="S343" s="20"/>
      <c r="T343" s="20"/>
      <c r="U343" s="20"/>
      <c r="V343" s="20"/>
      <c r="W343" s="20"/>
    </row>
    <row r="344" spans="7:23" s="28" customFormat="1" ht="14.25" customHeight="1" x14ac:dyDescent="0.35">
      <c r="G344" s="26" t="str">
        <f>IF(H344="","", VLOOKUP(H344,[5]All_LTMN_Lookups!$J$1:$K$1225,2,FALSE))</f>
        <v/>
      </c>
      <c r="H344" s="27"/>
      <c r="I344" s="29"/>
      <c r="J344" s="30" t="str">
        <f t="shared" si="11"/>
        <v/>
      </c>
      <c r="K344" s="29" t="str">
        <f t="shared" si="10"/>
        <v/>
      </c>
      <c r="Q344" s="20"/>
      <c r="R344" s="20"/>
      <c r="S344" s="20"/>
      <c r="T344" s="20"/>
      <c r="U344" s="20"/>
      <c r="V344" s="20"/>
      <c r="W344" s="20"/>
    </row>
    <row r="345" spans="7:23" s="28" customFormat="1" ht="14.25" customHeight="1" x14ac:dyDescent="0.35">
      <c r="G345" s="26" t="str">
        <f>IF(H345="","", VLOOKUP(H345,[5]All_LTMN_Lookups!$J$1:$K$1225,2,FALSE))</f>
        <v/>
      </c>
      <c r="H345" s="27"/>
      <c r="I345" s="29"/>
      <c r="J345" s="30" t="str">
        <f t="shared" si="11"/>
        <v/>
      </c>
      <c r="K345" s="29" t="str">
        <f t="shared" si="10"/>
        <v/>
      </c>
      <c r="Q345" s="20"/>
      <c r="R345" s="20"/>
      <c r="S345" s="20"/>
      <c r="T345" s="20"/>
      <c r="U345" s="20"/>
      <c r="V345" s="20"/>
      <c r="W345" s="20"/>
    </row>
    <row r="346" spans="7:23" s="28" customFormat="1" ht="14.25" customHeight="1" x14ac:dyDescent="0.35">
      <c r="G346" s="26" t="str">
        <f>IF(H346="","", VLOOKUP(H346,[5]All_LTMN_Lookups!$J$1:$K$1225,2,FALSE))</f>
        <v/>
      </c>
      <c r="H346" s="27"/>
      <c r="I346" s="29"/>
      <c r="J346" s="30" t="str">
        <f t="shared" si="11"/>
        <v/>
      </c>
      <c r="K346" s="29" t="str">
        <f t="shared" si="10"/>
        <v/>
      </c>
      <c r="Q346" s="20"/>
      <c r="R346" s="20"/>
      <c r="S346" s="20"/>
      <c r="T346" s="20"/>
      <c r="U346" s="20"/>
      <c r="V346" s="20"/>
      <c r="W346" s="20"/>
    </row>
    <row r="347" spans="7:23" s="28" customFormat="1" ht="14.25" customHeight="1" x14ac:dyDescent="0.35">
      <c r="G347" s="26" t="str">
        <f>IF(H347="","", VLOOKUP(H347,[5]All_LTMN_Lookups!$J$1:$K$1225,2,FALSE))</f>
        <v/>
      </c>
      <c r="H347" s="27"/>
      <c r="I347" s="29"/>
      <c r="J347" s="30" t="str">
        <f t="shared" si="11"/>
        <v/>
      </c>
      <c r="K347" s="29" t="str">
        <f t="shared" si="10"/>
        <v/>
      </c>
      <c r="Q347" s="20"/>
      <c r="R347" s="20"/>
      <c r="S347" s="20"/>
      <c r="T347" s="20"/>
      <c r="U347" s="20"/>
      <c r="V347" s="20"/>
      <c r="W347" s="20"/>
    </row>
    <row r="348" spans="7:23" s="28" customFormat="1" ht="14.25" customHeight="1" x14ac:dyDescent="0.35">
      <c r="G348" s="26" t="str">
        <f>IF(H348="","", VLOOKUP(H348,[5]All_LTMN_Lookups!$J$1:$K$1225,2,FALSE))</f>
        <v/>
      </c>
      <c r="H348" s="27"/>
      <c r="I348" s="29"/>
      <c r="J348" s="30" t="str">
        <f t="shared" si="11"/>
        <v/>
      </c>
      <c r="K348" s="29" t="str">
        <f t="shared" si="10"/>
        <v/>
      </c>
      <c r="Q348" s="20"/>
      <c r="R348" s="20"/>
      <c r="S348" s="20"/>
      <c r="T348" s="20"/>
      <c r="U348" s="20"/>
      <c r="V348" s="20"/>
      <c r="W348" s="20"/>
    </row>
    <row r="349" spans="7:23" s="28" customFormat="1" ht="14.25" customHeight="1" x14ac:dyDescent="0.35">
      <c r="G349" s="26" t="str">
        <f>IF(H349="","", VLOOKUP(H349,[5]All_LTMN_Lookups!$J$1:$K$1225,2,FALSE))</f>
        <v/>
      </c>
      <c r="H349" s="27"/>
      <c r="I349" s="29"/>
      <c r="J349" s="30" t="str">
        <f t="shared" si="11"/>
        <v/>
      </c>
      <c r="K349" s="29" t="str">
        <f t="shared" si="10"/>
        <v/>
      </c>
      <c r="Q349" s="20"/>
      <c r="R349" s="20"/>
      <c r="S349" s="20"/>
      <c r="T349" s="20"/>
      <c r="U349" s="20"/>
      <c r="V349" s="20"/>
      <c r="W349" s="20"/>
    </row>
    <row r="350" spans="7:23" s="28" customFormat="1" ht="14.25" customHeight="1" x14ac:dyDescent="0.35">
      <c r="G350" s="26" t="str">
        <f>IF(H350="","", VLOOKUP(H350,[5]All_LTMN_Lookups!$J$1:$K$1225,2,FALSE))</f>
        <v/>
      </c>
      <c r="H350" s="27"/>
      <c r="I350" s="29"/>
      <c r="J350" s="30" t="str">
        <f t="shared" si="11"/>
        <v/>
      </c>
      <c r="K350" s="29" t="str">
        <f t="shared" si="10"/>
        <v/>
      </c>
      <c r="Q350" s="20"/>
      <c r="R350" s="20"/>
      <c r="S350" s="20"/>
      <c r="T350" s="20"/>
      <c r="U350" s="20"/>
      <c r="V350" s="20"/>
      <c r="W350" s="20"/>
    </row>
    <row r="351" spans="7:23" s="28" customFormat="1" ht="14.25" customHeight="1" x14ac:dyDescent="0.35">
      <c r="G351" s="26" t="str">
        <f>IF(H351="","", VLOOKUP(H351,[5]All_LTMN_Lookups!$J$1:$K$1225,2,FALSE))</f>
        <v/>
      </c>
      <c r="H351" s="27"/>
      <c r="I351" s="29"/>
      <c r="J351" s="30" t="str">
        <f t="shared" si="11"/>
        <v/>
      </c>
      <c r="K351" s="29" t="str">
        <f t="shared" si="10"/>
        <v/>
      </c>
      <c r="Q351" s="20"/>
      <c r="R351" s="20"/>
      <c r="S351" s="20"/>
      <c r="T351" s="20"/>
      <c r="U351" s="20"/>
      <c r="V351" s="20"/>
      <c r="W351" s="20"/>
    </row>
    <row r="352" spans="7:23" s="28" customFormat="1" ht="14.25" customHeight="1" x14ac:dyDescent="0.35">
      <c r="G352" s="26" t="str">
        <f>IF(H352="","", VLOOKUP(H352,[5]All_LTMN_Lookups!$J$1:$K$1225,2,FALSE))</f>
        <v/>
      </c>
      <c r="H352" s="27"/>
      <c r="I352" s="29"/>
      <c r="J352" s="30" t="str">
        <f t="shared" si="11"/>
        <v/>
      </c>
      <c r="K352" s="29" t="str">
        <f t="shared" si="10"/>
        <v/>
      </c>
      <c r="Q352" s="20"/>
      <c r="R352" s="20"/>
      <c r="S352" s="20"/>
      <c r="T352" s="20"/>
      <c r="U352" s="20"/>
      <c r="V352" s="20"/>
      <c r="W352" s="20"/>
    </row>
    <row r="353" spans="7:23" s="28" customFormat="1" ht="14.25" customHeight="1" x14ac:dyDescent="0.35">
      <c r="G353" s="26" t="str">
        <f>IF(H353="","", VLOOKUP(H353,[5]All_LTMN_Lookups!$J$1:$K$1225,2,FALSE))</f>
        <v/>
      </c>
      <c r="H353" s="27"/>
      <c r="I353" s="29"/>
      <c r="J353" s="30" t="str">
        <f t="shared" si="11"/>
        <v/>
      </c>
      <c r="K353" s="29" t="str">
        <f t="shared" si="10"/>
        <v/>
      </c>
      <c r="Q353" s="20"/>
      <c r="R353" s="20"/>
      <c r="S353" s="20"/>
      <c r="T353" s="20"/>
      <c r="U353" s="20"/>
      <c r="V353" s="20"/>
      <c r="W353" s="20"/>
    </row>
    <row r="354" spans="7:23" s="28" customFormat="1" ht="14.25" customHeight="1" x14ac:dyDescent="0.35">
      <c r="G354" s="26" t="str">
        <f>IF(H354="","", VLOOKUP(H354,[5]All_LTMN_Lookups!$J$1:$K$1225,2,FALSE))</f>
        <v/>
      </c>
      <c r="H354" s="27"/>
      <c r="I354" s="29"/>
      <c r="J354" s="30" t="str">
        <f t="shared" si="11"/>
        <v/>
      </c>
      <c r="K354" s="29" t="str">
        <f t="shared" si="10"/>
        <v/>
      </c>
      <c r="Q354" s="20"/>
      <c r="R354" s="20"/>
      <c r="S354" s="20"/>
      <c r="T354" s="20"/>
      <c r="U354" s="20"/>
      <c r="V354" s="20"/>
      <c r="W354" s="20"/>
    </row>
    <row r="355" spans="7:23" s="28" customFormat="1" ht="14.25" customHeight="1" x14ac:dyDescent="0.35">
      <c r="G355" s="26" t="str">
        <f>IF(H355="","", VLOOKUP(H355,[5]All_LTMN_Lookups!$J$1:$K$1225,2,FALSE))</f>
        <v/>
      </c>
      <c r="H355" s="27"/>
      <c r="I355" s="29"/>
      <c r="J355" s="30" t="str">
        <f t="shared" si="11"/>
        <v/>
      </c>
      <c r="K355" s="29" t="str">
        <f t="shared" si="10"/>
        <v/>
      </c>
      <c r="Q355" s="20"/>
      <c r="R355" s="20"/>
      <c r="S355" s="20"/>
      <c r="T355" s="20"/>
      <c r="U355" s="20"/>
      <c r="V355" s="20"/>
      <c r="W355" s="20"/>
    </row>
    <row r="356" spans="7:23" s="28" customFormat="1" ht="14.25" customHeight="1" x14ac:dyDescent="0.35">
      <c r="G356" s="26" t="str">
        <f>IF(H356="","", VLOOKUP(H356,[5]All_LTMN_Lookups!$J$1:$K$1225,2,FALSE))</f>
        <v/>
      </c>
      <c r="H356" s="27"/>
      <c r="I356" s="29"/>
      <c r="J356" s="30" t="str">
        <f t="shared" si="11"/>
        <v/>
      </c>
      <c r="K356" s="29" t="str">
        <f t="shared" si="10"/>
        <v/>
      </c>
      <c r="Q356" s="20"/>
      <c r="R356" s="20"/>
      <c r="S356" s="20"/>
      <c r="T356" s="20"/>
      <c r="U356" s="20"/>
      <c r="V356" s="20"/>
      <c r="W356" s="20"/>
    </row>
    <row r="357" spans="7:23" s="28" customFormat="1" ht="14.25" customHeight="1" x14ac:dyDescent="0.35">
      <c r="G357" s="26" t="str">
        <f>IF(H357="","", VLOOKUP(H357,[5]All_LTMN_Lookups!$J$1:$K$1225,2,FALSE))</f>
        <v/>
      </c>
      <c r="H357" s="27"/>
      <c r="I357" s="29"/>
      <c r="J357" s="30" t="str">
        <f t="shared" si="11"/>
        <v/>
      </c>
      <c r="K357" s="29" t="str">
        <f t="shared" si="10"/>
        <v/>
      </c>
      <c r="Q357" s="20"/>
      <c r="R357" s="20"/>
      <c r="S357" s="20"/>
      <c r="T357" s="20"/>
      <c r="U357" s="20"/>
      <c r="V357" s="20"/>
      <c r="W357" s="20"/>
    </row>
    <row r="358" spans="7:23" s="28" customFormat="1" ht="14.25" customHeight="1" x14ac:dyDescent="0.35">
      <c r="G358" s="26" t="str">
        <f>IF(H358="","", VLOOKUP(H358,[5]All_LTMN_Lookups!$J$1:$K$1225,2,FALSE))</f>
        <v/>
      </c>
      <c r="H358" s="27"/>
      <c r="I358" s="29"/>
      <c r="J358" s="30" t="str">
        <f t="shared" si="11"/>
        <v/>
      </c>
      <c r="K358" s="29" t="str">
        <f t="shared" si="10"/>
        <v/>
      </c>
      <c r="Q358" s="20"/>
      <c r="R358" s="20"/>
      <c r="S358" s="20"/>
      <c r="T358" s="20"/>
      <c r="U358" s="20"/>
      <c r="V358" s="20"/>
      <c r="W358" s="20"/>
    </row>
    <row r="359" spans="7:23" s="28" customFormat="1" ht="14.25" customHeight="1" x14ac:dyDescent="0.35">
      <c r="G359" s="26" t="str">
        <f>IF(H359="","", VLOOKUP(H359,[5]All_LTMN_Lookups!$J$1:$K$1225,2,FALSE))</f>
        <v/>
      </c>
      <c r="H359" s="27"/>
      <c r="I359" s="29"/>
      <c r="J359" s="30" t="str">
        <f t="shared" si="11"/>
        <v/>
      </c>
      <c r="K359" s="29" t="str">
        <f t="shared" si="10"/>
        <v/>
      </c>
      <c r="Q359" s="20"/>
      <c r="R359" s="20"/>
      <c r="S359" s="20"/>
      <c r="T359" s="20"/>
      <c r="U359" s="20"/>
      <c r="V359" s="20"/>
      <c r="W359" s="20"/>
    </row>
    <row r="360" spans="7:23" s="28" customFormat="1" ht="14.25" customHeight="1" x14ac:dyDescent="0.35">
      <c r="G360" s="26" t="str">
        <f>IF(H360="","", VLOOKUP(H360,[5]All_LTMN_Lookups!$J$1:$K$1225,2,FALSE))</f>
        <v/>
      </c>
      <c r="H360" s="27"/>
      <c r="I360" s="29"/>
      <c r="J360" s="30" t="str">
        <f t="shared" si="11"/>
        <v/>
      </c>
      <c r="K360" s="29" t="str">
        <f t="shared" si="10"/>
        <v/>
      </c>
      <c r="Q360" s="20"/>
      <c r="R360" s="20"/>
      <c r="S360" s="20"/>
      <c r="T360" s="20"/>
      <c r="U360" s="20"/>
      <c r="V360" s="20"/>
      <c r="W360" s="20"/>
    </row>
    <row r="361" spans="7:23" s="28" customFormat="1" ht="14.25" customHeight="1" x14ac:dyDescent="0.35">
      <c r="G361" s="26" t="str">
        <f>IF(H361="","", VLOOKUP(H361,[5]All_LTMN_Lookups!$J$1:$K$1225,2,FALSE))</f>
        <v/>
      </c>
      <c r="H361" s="27"/>
      <c r="I361" s="29"/>
      <c r="J361" s="30" t="str">
        <f t="shared" si="11"/>
        <v/>
      </c>
      <c r="K361" s="29" t="str">
        <f t="shared" si="10"/>
        <v/>
      </c>
      <c r="Q361" s="20"/>
      <c r="R361" s="20"/>
      <c r="S361" s="20"/>
      <c r="T361" s="20"/>
      <c r="U361" s="20"/>
      <c r="V361" s="20"/>
      <c r="W361" s="20"/>
    </row>
    <row r="362" spans="7:23" s="28" customFormat="1" ht="14.25" customHeight="1" x14ac:dyDescent="0.35">
      <c r="G362" s="26" t="str">
        <f>IF(H362="","", VLOOKUP(H362,[5]All_LTMN_Lookups!$J$1:$K$1225,2,FALSE))</f>
        <v/>
      </c>
      <c r="H362" s="27"/>
      <c r="I362" s="29"/>
      <c r="J362" s="30" t="str">
        <f t="shared" si="11"/>
        <v/>
      </c>
      <c r="K362" s="29" t="str">
        <f t="shared" si="10"/>
        <v/>
      </c>
      <c r="Q362" s="20"/>
      <c r="R362" s="20"/>
      <c r="S362" s="20"/>
      <c r="T362" s="20"/>
      <c r="U362" s="20"/>
      <c r="V362" s="20"/>
      <c r="W362" s="20"/>
    </row>
    <row r="363" spans="7:23" s="28" customFormat="1" ht="14.25" customHeight="1" x14ac:dyDescent="0.35">
      <c r="G363" s="26" t="str">
        <f>IF(H363="","", VLOOKUP(H363,[5]All_LTMN_Lookups!$J$1:$K$1225,2,FALSE))</f>
        <v/>
      </c>
      <c r="H363" s="27"/>
      <c r="I363" s="29"/>
      <c r="J363" s="30" t="str">
        <f t="shared" si="11"/>
        <v/>
      </c>
      <c r="K363" s="29" t="str">
        <f t="shared" si="10"/>
        <v/>
      </c>
      <c r="Q363" s="20"/>
      <c r="R363" s="20"/>
      <c r="S363" s="20"/>
      <c r="T363" s="20"/>
      <c r="U363" s="20"/>
      <c r="V363" s="20"/>
      <c r="W363" s="20"/>
    </row>
    <row r="364" spans="7:23" s="28" customFormat="1" ht="14.25" customHeight="1" x14ac:dyDescent="0.35">
      <c r="G364" s="26" t="str">
        <f>IF(H364="","", VLOOKUP(H364,[5]All_LTMN_Lookups!$J$1:$K$1225,2,FALSE))</f>
        <v/>
      </c>
      <c r="H364" s="27"/>
      <c r="I364" s="29"/>
      <c r="J364" s="30" t="str">
        <f t="shared" si="11"/>
        <v/>
      </c>
      <c r="K364" s="29" t="str">
        <f t="shared" si="10"/>
        <v/>
      </c>
      <c r="Q364" s="20"/>
      <c r="R364" s="20"/>
      <c r="S364" s="20"/>
      <c r="T364" s="20"/>
      <c r="U364" s="20"/>
      <c r="V364" s="20"/>
      <c r="W364" s="20"/>
    </row>
    <row r="365" spans="7:23" s="28" customFormat="1" ht="14.25" customHeight="1" x14ac:dyDescent="0.35">
      <c r="G365" s="26" t="str">
        <f>IF(H365="","", VLOOKUP(H365,[5]All_LTMN_Lookups!$J$1:$K$1225,2,FALSE))</f>
        <v/>
      </c>
      <c r="H365" s="27"/>
      <c r="I365" s="29"/>
      <c r="J365" s="30" t="str">
        <f t="shared" si="11"/>
        <v/>
      </c>
      <c r="K365" s="29" t="str">
        <f t="shared" si="10"/>
        <v/>
      </c>
      <c r="Q365" s="20"/>
      <c r="R365" s="20"/>
      <c r="S365" s="20"/>
      <c r="T365" s="20"/>
      <c r="U365" s="20"/>
      <c r="V365" s="20"/>
      <c r="W365" s="20"/>
    </row>
    <row r="366" spans="7:23" s="28" customFormat="1" ht="14.25" customHeight="1" x14ac:dyDescent="0.35">
      <c r="G366" s="26" t="str">
        <f>IF(H366="","", VLOOKUP(H366,[5]All_LTMN_Lookups!$J$1:$K$1225,2,FALSE))</f>
        <v/>
      </c>
      <c r="H366" s="27"/>
      <c r="I366" s="29"/>
      <c r="J366" s="30" t="str">
        <f t="shared" si="11"/>
        <v/>
      </c>
      <c r="K366" s="29" t="str">
        <f t="shared" si="10"/>
        <v/>
      </c>
      <c r="Q366" s="20"/>
      <c r="R366" s="20"/>
      <c r="S366" s="20"/>
      <c r="T366" s="20"/>
      <c r="U366" s="20"/>
      <c r="V366" s="20"/>
      <c r="W366" s="20"/>
    </row>
    <row r="367" spans="7:23" s="28" customFormat="1" ht="14.25" customHeight="1" x14ac:dyDescent="0.35">
      <c r="G367" s="26" t="str">
        <f>IF(H367="","", VLOOKUP(H367,[5]All_LTMN_Lookups!$J$1:$K$1225,2,FALSE))</f>
        <v/>
      </c>
      <c r="H367" s="27"/>
      <c r="I367" s="29"/>
      <c r="J367" s="30" t="str">
        <f t="shared" si="11"/>
        <v/>
      </c>
      <c r="K367" s="29" t="str">
        <f t="shared" si="10"/>
        <v/>
      </c>
      <c r="Q367" s="20"/>
      <c r="R367" s="20"/>
      <c r="S367" s="20"/>
      <c r="T367" s="20"/>
      <c r="U367" s="20"/>
      <c r="V367" s="20"/>
      <c r="W367" s="20"/>
    </row>
    <row r="368" spans="7:23" s="28" customFormat="1" ht="14.25" customHeight="1" x14ac:dyDescent="0.35">
      <c r="G368" s="26" t="str">
        <f>IF(H368="","", VLOOKUP(H368,[5]All_LTMN_Lookups!$J$1:$K$1225,2,FALSE))</f>
        <v/>
      </c>
      <c r="H368" s="27"/>
      <c r="I368" s="29"/>
      <c r="J368" s="30" t="str">
        <f t="shared" si="11"/>
        <v/>
      </c>
      <c r="K368" s="29" t="str">
        <f t="shared" si="10"/>
        <v/>
      </c>
      <c r="Q368" s="20"/>
      <c r="R368" s="20"/>
      <c r="S368" s="20"/>
      <c r="T368" s="20"/>
      <c r="U368" s="20"/>
      <c r="V368" s="20"/>
      <c r="W368" s="20"/>
    </row>
    <row r="369" spans="7:23" s="28" customFormat="1" ht="14.25" customHeight="1" x14ac:dyDescent="0.35">
      <c r="G369" s="26" t="str">
        <f>IF(H369="","", VLOOKUP(H369,[5]All_LTMN_Lookups!$J$1:$K$1225,2,FALSE))</f>
        <v/>
      </c>
      <c r="H369" s="27"/>
      <c r="I369" s="29"/>
      <c r="J369" s="30" t="str">
        <f t="shared" si="11"/>
        <v/>
      </c>
      <c r="K369" s="29" t="str">
        <f t="shared" si="10"/>
        <v/>
      </c>
      <c r="Q369" s="20"/>
      <c r="R369" s="20"/>
      <c r="S369" s="20"/>
      <c r="T369" s="20"/>
      <c r="U369" s="20"/>
      <c r="V369" s="20"/>
      <c r="W369" s="20"/>
    </row>
    <row r="370" spans="7:23" s="28" customFormat="1" ht="14.25" customHeight="1" x14ac:dyDescent="0.35">
      <c r="G370" s="26" t="str">
        <f>IF(H370="","", VLOOKUP(H370,[5]All_LTMN_Lookups!$J$1:$K$1225,2,FALSE))</f>
        <v/>
      </c>
      <c r="H370" s="27"/>
      <c r="I370" s="29"/>
      <c r="J370" s="30" t="str">
        <f t="shared" si="11"/>
        <v/>
      </c>
      <c r="K370" s="29" t="str">
        <f t="shared" si="10"/>
        <v/>
      </c>
      <c r="Q370" s="20"/>
      <c r="R370" s="20"/>
      <c r="S370" s="20"/>
      <c r="T370" s="20"/>
      <c r="U370" s="20"/>
      <c r="V370" s="20"/>
      <c r="W370" s="20"/>
    </row>
    <row r="371" spans="7:23" s="28" customFormat="1" ht="14.25" customHeight="1" x14ac:dyDescent="0.35">
      <c r="G371" s="26" t="str">
        <f>IF(H371="","", VLOOKUP(H371,[5]All_LTMN_Lookups!$J$1:$K$1225,2,FALSE))</f>
        <v/>
      </c>
      <c r="H371" s="27"/>
      <c r="I371" s="29"/>
      <c r="J371" s="30" t="str">
        <f t="shared" si="11"/>
        <v/>
      </c>
      <c r="K371" s="29" t="str">
        <f t="shared" si="10"/>
        <v/>
      </c>
      <c r="Q371" s="20"/>
      <c r="R371" s="20"/>
      <c r="S371" s="20"/>
      <c r="T371" s="20"/>
      <c r="U371" s="20"/>
      <c r="V371" s="20"/>
      <c r="W371" s="20"/>
    </row>
    <row r="372" spans="7:23" s="28" customFormat="1" ht="14.25" customHeight="1" x14ac:dyDescent="0.35">
      <c r="G372" s="26" t="str">
        <f>IF(H372="","", VLOOKUP(H372,[5]All_LTMN_Lookups!$J$1:$K$1225,2,FALSE))</f>
        <v/>
      </c>
      <c r="H372" s="27"/>
      <c r="I372" s="29"/>
      <c r="J372" s="30" t="str">
        <f t="shared" si="11"/>
        <v/>
      </c>
      <c r="K372" s="29" t="str">
        <f t="shared" si="10"/>
        <v/>
      </c>
      <c r="Q372" s="20"/>
      <c r="R372" s="20"/>
      <c r="S372" s="20"/>
      <c r="T372" s="20"/>
      <c r="U372" s="20"/>
      <c r="V372" s="20"/>
      <c r="W372" s="20"/>
    </row>
    <row r="373" spans="7:23" s="28" customFormat="1" ht="14.25" customHeight="1" x14ac:dyDescent="0.35">
      <c r="G373" s="26" t="str">
        <f>IF(H373="","", VLOOKUP(H373,[5]All_LTMN_Lookups!$J$1:$K$1225,2,FALSE))</f>
        <v/>
      </c>
      <c r="H373" s="27"/>
      <c r="I373" s="29"/>
      <c r="J373" s="30" t="str">
        <f t="shared" si="11"/>
        <v/>
      </c>
      <c r="K373" s="29" t="str">
        <f t="shared" si="10"/>
        <v/>
      </c>
      <c r="Q373" s="20"/>
      <c r="R373" s="20"/>
      <c r="S373" s="20"/>
      <c r="T373" s="20"/>
      <c r="U373" s="20"/>
      <c r="V373" s="20"/>
      <c r="W373" s="20"/>
    </row>
    <row r="374" spans="7:23" s="28" customFormat="1" ht="14.25" customHeight="1" x14ac:dyDescent="0.35">
      <c r="G374" s="26" t="str">
        <f>IF(H374="","", VLOOKUP(H374,[5]All_LTMN_Lookups!$J$1:$K$1225,2,FALSE))</f>
        <v/>
      </c>
      <c r="H374" s="27"/>
      <c r="I374" s="29"/>
      <c r="J374" s="30" t="str">
        <f t="shared" si="11"/>
        <v/>
      </c>
      <c r="K374" s="29" t="str">
        <f t="shared" si="10"/>
        <v/>
      </c>
      <c r="Q374" s="20"/>
      <c r="R374" s="20"/>
      <c r="S374" s="20"/>
      <c r="T374" s="20"/>
      <c r="U374" s="20"/>
      <c r="V374" s="20"/>
      <c r="W374" s="20"/>
    </row>
    <row r="375" spans="7:23" s="28" customFormat="1" ht="14.25" customHeight="1" x14ac:dyDescent="0.35">
      <c r="G375" s="26" t="str">
        <f>IF(H375="","", VLOOKUP(H375,[5]All_LTMN_Lookups!$J$1:$K$1225,2,FALSE))</f>
        <v/>
      </c>
      <c r="H375" s="27"/>
      <c r="I375" s="29"/>
      <c r="J375" s="30" t="str">
        <f t="shared" si="11"/>
        <v/>
      </c>
      <c r="K375" s="29" t="str">
        <f t="shared" si="10"/>
        <v/>
      </c>
      <c r="Q375" s="20"/>
      <c r="R375" s="20"/>
      <c r="S375" s="20"/>
      <c r="T375" s="20"/>
      <c r="U375" s="20"/>
      <c r="V375" s="20"/>
      <c r="W375" s="20"/>
    </row>
    <row r="376" spans="7:23" s="28" customFormat="1" ht="14.25" customHeight="1" x14ac:dyDescent="0.35">
      <c r="G376" s="26" t="str">
        <f>IF(H376="","", VLOOKUP(H376,[5]All_LTMN_Lookups!$J$1:$K$1225,2,FALSE))</f>
        <v/>
      </c>
      <c r="H376" s="27"/>
      <c r="I376" s="29"/>
      <c r="J376" s="30" t="str">
        <f t="shared" si="11"/>
        <v/>
      </c>
      <c r="K376" s="29" t="str">
        <f t="shared" si="10"/>
        <v/>
      </c>
      <c r="Q376" s="20"/>
      <c r="R376" s="20"/>
      <c r="S376" s="20"/>
      <c r="T376" s="20"/>
      <c r="U376" s="20"/>
      <c r="V376" s="20"/>
      <c r="W376" s="20"/>
    </row>
    <row r="377" spans="7:23" s="28" customFormat="1" ht="14.25" customHeight="1" x14ac:dyDescent="0.35">
      <c r="G377" s="26" t="str">
        <f>IF(H377="","", VLOOKUP(H377,[5]All_LTMN_Lookups!$J$1:$K$1225,2,FALSE))</f>
        <v/>
      </c>
      <c r="H377" s="27"/>
      <c r="I377" s="29"/>
      <c r="J377" s="30" t="str">
        <f t="shared" si="11"/>
        <v/>
      </c>
      <c r="K377" s="29" t="str">
        <f t="shared" si="10"/>
        <v/>
      </c>
      <c r="Q377" s="20"/>
      <c r="R377" s="20"/>
      <c r="S377" s="20"/>
      <c r="T377" s="20"/>
      <c r="U377" s="20"/>
      <c r="V377" s="20"/>
      <c r="W377" s="20"/>
    </row>
    <row r="378" spans="7:23" s="28" customFormat="1" ht="14.25" customHeight="1" x14ac:dyDescent="0.35">
      <c r="G378" s="26" t="str">
        <f>IF(H378="","", VLOOKUP(H378,[5]All_LTMN_Lookups!$J$1:$K$1225,2,FALSE))</f>
        <v/>
      </c>
      <c r="H378" s="27"/>
      <c r="I378" s="29"/>
      <c r="J378" s="30" t="str">
        <f t="shared" si="11"/>
        <v/>
      </c>
      <c r="K378" s="29" t="str">
        <f t="shared" si="10"/>
        <v/>
      </c>
      <c r="Q378" s="20"/>
      <c r="R378" s="20"/>
      <c r="S378" s="20"/>
      <c r="T378" s="20"/>
      <c r="U378" s="20"/>
      <c r="V378" s="20"/>
      <c r="W378" s="20"/>
    </row>
    <row r="379" spans="7:23" s="28" customFormat="1" ht="14.25" customHeight="1" x14ac:dyDescent="0.35">
      <c r="G379" s="26" t="str">
        <f>IF(H379="","", VLOOKUP(H379,[5]All_LTMN_Lookups!$J$1:$K$1225,2,FALSE))</f>
        <v/>
      </c>
      <c r="H379" s="27"/>
      <c r="I379" s="29"/>
      <c r="J379" s="30" t="str">
        <f t="shared" si="11"/>
        <v/>
      </c>
      <c r="K379" s="29" t="str">
        <f t="shared" si="10"/>
        <v/>
      </c>
      <c r="Q379" s="20"/>
      <c r="R379" s="20"/>
      <c r="S379" s="20"/>
      <c r="T379" s="20"/>
      <c r="U379" s="20"/>
      <c r="V379" s="20"/>
      <c r="W379" s="20"/>
    </row>
    <row r="380" spans="7:23" s="28" customFormat="1" ht="14.25" customHeight="1" x14ac:dyDescent="0.35">
      <c r="G380" s="26" t="str">
        <f>IF(H380="","", VLOOKUP(H380,[5]All_LTMN_Lookups!$J$1:$K$1225,2,FALSE))</f>
        <v/>
      </c>
      <c r="H380" s="27"/>
      <c r="I380" s="29"/>
      <c r="J380" s="30" t="str">
        <f t="shared" si="11"/>
        <v/>
      </c>
      <c r="K380" s="29" t="str">
        <f t="shared" si="10"/>
        <v/>
      </c>
      <c r="Q380" s="20"/>
      <c r="R380" s="20"/>
      <c r="S380" s="20"/>
      <c r="T380" s="20"/>
      <c r="U380" s="20"/>
      <c r="V380" s="20"/>
      <c r="W380" s="20"/>
    </row>
    <row r="381" spans="7:23" s="28" customFormat="1" ht="14.25" customHeight="1" x14ac:dyDescent="0.35">
      <c r="G381" s="26" t="str">
        <f>IF(H381="","", VLOOKUP(H381,[5]All_LTMN_Lookups!$J$1:$K$1225,2,FALSE))</f>
        <v/>
      </c>
      <c r="H381" s="27"/>
      <c r="I381" s="29"/>
      <c r="J381" s="30" t="str">
        <f t="shared" si="11"/>
        <v/>
      </c>
      <c r="K381" s="29" t="str">
        <f t="shared" si="10"/>
        <v/>
      </c>
      <c r="Q381" s="20"/>
      <c r="R381" s="20"/>
      <c r="S381" s="20"/>
      <c r="T381" s="20"/>
      <c r="U381" s="20"/>
      <c r="V381" s="20"/>
      <c r="W381" s="20"/>
    </row>
    <row r="382" spans="7:23" s="28" customFormat="1" ht="14.25" customHeight="1" x14ac:dyDescent="0.35">
      <c r="G382" s="26" t="str">
        <f>IF(H382="","", VLOOKUP(H382,[5]All_LTMN_Lookups!$J$1:$K$1225,2,FALSE))</f>
        <v/>
      </c>
      <c r="H382" s="27"/>
      <c r="I382" s="29"/>
      <c r="J382" s="30" t="str">
        <f t="shared" si="11"/>
        <v/>
      </c>
      <c r="K382" s="29" t="str">
        <f t="shared" si="10"/>
        <v/>
      </c>
      <c r="Q382" s="20"/>
      <c r="R382" s="20"/>
      <c r="S382" s="20"/>
      <c r="T382" s="20"/>
      <c r="U382" s="20"/>
      <c r="V382" s="20"/>
      <c r="W382" s="20"/>
    </row>
    <row r="383" spans="7:23" s="28" customFormat="1" ht="14.25" customHeight="1" x14ac:dyDescent="0.35">
      <c r="G383" s="26" t="str">
        <f>IF(H383="","", VLOOKUP(H383,[5]All_LTMN_Lookups!$J$1:$K$1225,2,FALSE))</f>
        <v/>
      </c>
      <c r="H383" s="27"/>
      <c r="I383" s="29"/>
      <c r="J383" s="30" t="str">
        <f t="shared" si="11"/>
        <v/>
      </c>
      <c r="K383" s="29" t="str">
        <f t="shared" si="10"/>
        <v/>
      </c>
      <c r="Q383" s="20"/>
      <c r="R383" s="20"/>
      <c r="S383" s="20"/>
      <c r="T383" s="20"/>
      <c r="U383" s="20"/>
      <c r="V383" s="20"/>
      <c r="W383" s="20"/>
    </row>
    <row r="384" spans="7:23" s="28" customFormat="1" ht="14.25" customHeight="1" x14ac:dyDescent="0.35">
      <c r="G384" s="26" t="str">
        <f>IF(H384="","", VLOOKUP(H384,[5]All_LTMN_Lookups!$J$1:$K$1225,2,FALSE))</f>
        <v/>
      </c>
      <c r="H384" s="27"/>
      <c r="I384" s="29"/>
      <c r="J384" s="30" t="str">
        <f t="shared" si="11"/>
        <v/>
      </c>
      <c r="K384" s="29" t="str">
        <f t="shared" si="10"/>
        <v/>
      </c>
      <c r="Q384" s="20"/>
      <c r="R384" s="20"/>
      <c r="S384" s="20"/>
      <c r="T384" s="20"/>
      <c r="U384" s="20"/>
      <c r="V384" s="20"/>
      <c r="W384" s="20"/>
    </row>
    <row r="385" spans="7:23" s="28" customFormat="1" ht="14.25" customHeight="1" x14ac:dyDescent="0.35">
      <c r="G385" s="26" t="str">
        <f>IF(H385="","", VLOOKUP(H385,[5]All_LTMN_Lookups!$J$1:$K$1225,2,FALSE))</f>
        <v/>
      </c>
      <c r="H385" s="27"/>
      <c r="I385" s="29"/>
      <c r="J385" s="30" t="str">
        <f t="shared" si="11"/>
        <v/>
      </c>
      <c r="K385" s="29" t="str">
        <f t="shared" ref="K385:K448" si="12">IF(OR(O385="", M385="", N385=""), "", TAN(O385*PI()/180)*M385 +N385)</f>
        <v/>
      </c>
      <c r="Q385" s="20"/>
      <c r="R385" s="20"/>
      <c r="S385" s="20"/>
      <c r="T385" s="20"/>
      <c r="U385" s="20"/>
      <c r="V385" s="20"/>
      <c r="W385" s="20"/>
    </row>
    <row r="386" spans="7:23" s="28" customFormat="1" ht="14.25" customHeight="1" x14ac:dyDescent="0.35">
      <c r="G386" s="26" t="str">
        <f>IF(H386="","", VLOOKUP(H386,[5]All_LTMN_Lookups!$J$1:$K$1225,2,FALSE))</f>
        <v/>
      </c>
      <c r="H386" s="27"/>
      <c r="I386" s="29"/>
      <c r="J386" s="30" t="str">
        <f t="shared" ref="J386:J449" si="13">IF(I386="","", I386/PI())</f>
        <v/>
      </c>
      <c r="K386" s="29" t="str">
        <f t="shared" si="12"/>
        <v/>
      </c>
      <c r="Q386" s="20"/>
      <c r="R386" s="20"/>
      <c r="S386" s="20"/>
      <c r="T386" s="20"/>
      <c r="U386" s="20"/>
      <c r="V386" s="20"/>
      <c r="W386" s="20"/>
    </row>
    <row r="387" spans="7:23" s="28" customFormat="1" ht="14.25" customHeight="1" x14ac:dyDescent="0.35">
      <c r="G387" s="26" t="str">
        <f>IF(H387="","", VLOOKUP(H387,[5]All_LTMN_Lookups!$J$1:$K$1225,2,FALSE))</f>
        <v/>
      </c>
      <c r="H387" s="27"/>
      <c r="I387" s="29"/>
      <c r="J387" s="30" t="str">
        <f t="shared" si="13"/>
        <v/>
      </c>
      <c r="K387" s="29" t="str">
        <f t="shared" si="12"/>
        <v/>
      </c>
      <c r="Q387" s="20"/>
      <c r="R387" s="20"/>
      <c r="S387" s="20"/>
      <c r="T387" s="20"/>
      <c r="U387" s="20"/>
      <c r="V387" s="20"/>
      <c r="W387" s="20"/>
    </row>
    <row r="388" spans="7:23" s="28" customFormat="1" ht="14.25" customHeight="1" x14ac:dyDescent="0.35">
      <c r="G388" s="26" t="str">
        <f>IF(H388="","", VLOOKUP(H388,[5]All_LTMN_Lookups!$J$1:$K$1225,2,FALSE))</f>
        <v/>
      </c>
      <c r="H388" s="27"/>
      <c r="I388" s="29"/>
      <c r="J388" s="30" t="str">
        <f t="shared" si="13"/>
        <v/>
      </c>
      <c r="K388" s="29" t="str">
        <f t="shared" si="12"/>
        <v/>
      </c>
      <c r="Q388" s="20"/>
      <c r="R388" s="20"/>
      <c r="S388" s="20"/>
      <c r="T388" s="20"/>
      <c r="U388" s="20"/>
      <c r="V388" s="20"/>
      <c r="W388" s="20"/>
    </row>
    <row r="389" spans="7:23" s="28" customFormat="1" ht="14.25" customHeight="1" x14ac:dyDescent="0.35">
      <c r="G389" s="26" t="str">
        <f>IF(H389="","", VLOOKUP(H389,[5]All_LTMN_Lookups!$J$1:$K$1225,2,FALSE))</f>
        <v/>
      </c>
      <c r="H389" s="27"/>
      <c r="I389" s="29"/>
      <c r="J389" s="30" t="str">
        <f t="shared" si="13"/>
        <v/>
      </c>
      <c r="K389" s="29" t="str">
        <f t="shared" si="12"/>
        <v/>
      </c>
      <c r="Q389" s="20"/>
      <c r="R389" s="20"/>
      <c r="S389" s="20"/>
      <c r="T389" s="20"/>
      <c r="U389" s="20"/>
      <c r="V389" s="20"/>
      <c r="W389" s="20"/>
    </row>
    <row r="390" spans="7:23" s="28" customFormat="1" ht="14.25" customHeight="1" x14ac:dyDescent="0.35">
      <c r="G390" s="26" t="str">
        <f>IF(H390="","", VLOOKUP(H390,[5]All_LTMN_Lookups!$J$1:$K$1225,2,FALSE))</f>
        <v/>
      </c>
      <c r="H390" s="27"/>
      <c r="I390" s="29"/>
      <c r="J390" s="30" t="str">
        <f t="shared" si="13"/>
        <v/>
      </c>
      <c r="K390" s="29" t="str">
        <f t="shared" si="12"/>
        <v/>
      </c>
      <c r="Q390" s="20"/>
      <c r="R390" s="20"/>
      <c r="S390" s="20"/>
      <c r="T390" s="20"/>
      <c r="U390" s="20"/>
      <c r="V390" s="20"/>
      <c r="W390" s="20"/>
    </row>
    <row r="391" spans="7:23" s="28" customFormat="1" ht="14.25" customHeight="1" x14ac:dyDescent="0.35">
      <c r="G391" s="26" t="str">
        <f>IF(H391="","", VLOOKUP(H391,[5]All_LTMN_Lookups!$J$1:$K$1225,2,FALSE))</f>
        <v/>
      </c>
      <c r="H391" s="27"/>
      <c r="I391" s="29"/>
      <c r="J391" s="30" t="str">
        <f t="shared" si="13"/>
        <v/>
      </c>
      <c r="K391" s="29" t="str">
        <f t="shared" si="12"/>
        <v/>
      </c>
      <c r="Q391" s="20"/>
      <c r="R391" s="20"/>
      <c r="S391" s="20"/>
      <c r="T391" s="20"/>
      <c r="U391" s="20"/>
      <c r="V391" s="20"/>
      <c r="W391" s="20"/>
    </row>
    <row r="392" spans="7:23" s="28" customFormat="1" ht="14.25" customHeight="1" x14ac:dyDescent="0.35">
      <c r="G392" s="26" t="str">
        <f>IF(H392="","", VLOOKUP(H392,[5]All_LTMN_Lookups!$J$1:$K$1225,2,FALSE))</f>
        <v/>
      </c>
      <c r="H392" s="27"/>
      <c r="I392" s="29"/>
      <c r="J392" s="30" t="str">
        <f t="shared" si="13"/>
        <v/>
      </c>
      <c r="K392" s="29" t="str">
        <f t="shared" si="12"/>
        <v/>
      </c>
      <c r="Q392" s="20"/>
      <c r="R392" s="20"/>
      <c r="S392" s="20"/>
      <c r="T392" s="20"/>
      <c r="U392" s="20"/>
      <c r="V392" s="20"/>
      <c r="W392" s="20"/>
    </row>
    <row r="393" spans="7:23" s="28" customFormat="1" ht="14.25" customHeight="1" x14ac:dyDescent="0.35">
      <c r="G393" s="26" t="str">
        <f>IF(H393="","", VLOOKUP(H393,[5]All_LTMN_Lookups!$J$1:$K$1225,2,FALSE))</f>
        <v/>
      </c>
      <c r="H393" s="27"/>
      <c r="I393" s="29"/>
      <c r="J393" s="30" t="str">
        <f t="shared" si="13"/>
        <v/>
      </c>
      <c r="K393" s="29" t="str">
        <f t="shared" si="12"/>
        <v/>
      </c>
      <c r="Q393" s="20"/>
      <c r="R393" s="20"/>
      <c r="S393" s="20"/>
      <c r="T393" s="20"/>
      <c r="U393" s="20"/>
      <c r="V393" s="20"/>
      <c r="W393" s="20"/>
    </row>
    <row r="394" spans="7:23" s="28" customFormat="1" ht="14.25" customHeight="1" x14ac:dyDescent="0.35">
      <c r="G394" s="26" t="str">
        <f>IF(H394="","", VLOOKUP(H394,[5]All_LTMN_Lookups!$J$1:$K$1225,2,FALSE))</f>
        <v/>
      </c>
      <c r="H394" s="27"/>
      <c r="I394" s="29"/>
      <c r="J394" s="30" t="str">
        <f t="shared" si="13"/>
        <v/>
      </c>
      <c r="K394" s="29" t="str">
        <f t="shared" si="12"/>
        <v/>
      </c>
      <c r="Q394" s="20"/>
      <c r="R394" s="20"/>
      <c r="S394" s="20"/>
      <c r="T394" s="20"/>
      <c r="U394" s="20"/>
      <c r="V394" s="20"/>
      <c r="W394" s="20"/>
    </row>
    <row r="395" spans="7:23" s="28" customFormat="1" ht="14.25" customHeight="1" x14ac:dyDescent="0.35">
      <c r="G395" s="26" t="str">
        <f>IF(H395="","", VLOOKUP(H395,[5]All_LTMN_Lookups!$J$1:$K$1225,2,FALSE))</f>
        <v/>
      </c>
      <c r="H395" s="27"/>
      <c r="I395" s="29"/>
      <c r="J395" s="30" t="str">
        <f t="shared" si="13"/>
        <v/>
      </c>
      <c r="K395" s="29" t="str">
        <f t="shared" si="12"/>
        <v/>
      </c>
      <c r="Q395" s="20"/>
      <c r="R395" s="20"/>
      <c r="S395" s="20"/>
      <c r="T395" s="20"/>
      <c r="U395" s="20"/>
      <c r="V395" s="20"/>
      <c r="W395" s="20"/>
    </row>
    <row r="396" spans="7:23" s="28" customFormat="1" ht="14.25" customHeight="1" x14ac:dyDescent="0.35">
      <c r="G396" s="26" t="str">
        <f>IF(H396="","", VLOOKUP(H396,[5]All_LTMN_Lookups!$J$1:$K$1225,2,FALSE))</f>
        <v/>
      </c>
      <c r="H396" s="27"/>
      <c r="I396" s="29"/>
      <c r="J396" s="30" t="str">
        <f t="shared" si="13"/>
        <v/>
      </c>
      <c r="K396" s="29" t="str">
        <f t="shared" si="12"/>
        <v/>
      </c>
      <c r="Q396" s="20"/>
      <c r="R396" s="20"/>
      <c r="S396" s="20"/>
      <c r="T396" s="20"/>
      <c r="U396" s="20"/>
      <c r="V396" s="20"/>
      <c r="W396" s="20"/>
    </row>
    <row r="397" spans="7:23" s="28" customFormat="1" ht="14.25" customHeight="1" x14ac:dyDescent="0.35">
      <c r="G397" s="26" t="str">
        <f>IF(H397="","", VLOOKUP(H397,[5]All_LTMN_Lookups!$J$1:$K$1225,2,FALSE))</f>
        <v/>
      </c>
      <c r="H397" s="27"/>
      <c r="I397" s="29"/>
      <c r="J397" s="30" t="str">
        <f t="shared" si="13"/>
        <v/>
      </c>
      <c r="K397" s="29" t="str">
        <f t="shared" si="12"/>
        <v/>
      </c>
      <c r="Q397" s="20"/>
      <c r="R397" s="20"/>
      <c r="S397" s="20"/>
      <c r="T397" s="20"/>
      <c r="U397" s="20"/>
      <c r="V397" s="20"/>
      <c r="W397" s="20"/>
    </row>
    <row r="398" spans="7:23" s="28" customFormat="1" ht="14.25" customHeight="1" x14ac:dyDescent="0.35">
      <c r="G398" s="26" t="str">
        <f>IF(H398="","", VLOOKUP(H398,[5]All_LTMN_Lookups!$J$1:$K$1225,2,FALSE))</f>
        <v/>
      </c>
      <c r="H398" s="27"/>
      <c r="I398" s="29"/>
      <c r="J398" s="30" t="str">
        <f t="shared" si="13"/>
        <v/>
      </c>
      <c r="K398" s="29" t="str">
        <f t="shared" si="12"/>
        <v/>
      </c>
      <c r="Q398" s="20"/>
      <c r="R398" s="20"/>
      <c r="S398" s="20"/>
      <c r="T398" s="20"/>
      <c r="U398" s="20"/>
      <c r="V398" s="20"/>
      <c r="W398" s="20"/>
    </row>
    <row r="399" spans="7:23" s="28" customFormat="1" ht="14.25" customHeight="1" x14ac:dyDescent="0.35">
      <c r="G399" s="26" t="str">
        <f>IF(H399="","", VLOOKUP(H399,[5]All_LTMN_Lookups!$J$1:$K$1225,2,FALSE))</f>
        <v/>
      </c>
      <c r="H399" s="27"/>
      <c r="I399" s="29"/>
      <c r="J399" s="30" t="str">
        <f t="shared" si="13"/>
        <v/>
      </c>
      <c r="K399" s="29" t="str">
        <f t="shared" si="12"/>
        <v/>
      </c>
      <c r="Q399" s="20"/>
      <c r="R399" s="20"/>
      <c r="S399" s="20"/>
      <c r="T399" s="20"/>
      <c r="U399" s="20"/>
      <c r="V399" s="20"/>
      <c r="W399" s="20"/>
    </row>
    <row r="400" spans="7:23" s="28" customFormat="1" ht="14.25" customHeight="1" x14ac:dyDescent="0.35">
      <c r="G400" s="26" t="str">
        <f>IF(H400="","", VLOOKUP(H400,[5]All_LTMN_Lookups!$J$1:$K$1225,2,FALSE))</f>
        <v/>
      </c>
      <c r="H400" s="27"/>
      <c r="I400" s="29"/>
      <c r="J400" s="30" t="str">
        <f t="shared" si="13"/>
        <v/>
      </c>
      <c r="K400" s="29" t="str">
        <f t="shared" si="12"/>
        <v/>
      </c>
      <c r="Q400" s="20"/>
      <c r="R400" s="20"/>
      <c r="S400" s="20"/>
      <c r="T400" s="20"/>
      <c r="U400" s="20"/>
      <c r="V400" s="20"/>
      <c r="W400" s="20"/>
    </row>
    <row r="401" spans="7:23" s="28" customFormat="1" ht="14.25" customHeight="1" x14ac:dyDescent="0.35">
      <c r="G401" s="26" t="str">
        <f>IF(H401="","", VLOOKUP(H401,[5]All_LTMN_Lookups!$J$1:$K$1225,2,FALSE))</f>
        <v/>
      </c>
      <c r="H401" s="27"/>
      <c r="I401" s="29"/>
      <c r="J401" s="30" t="str">
        <f t="shared" si="13"/>
        <v/>
      </c>
      <c r="K401" s="29" t="str">
        <f t="shared" si="12"/>
        <v/>
      </c>
      <c r="Q401" s="20"/>
      <c r="R401" s="20"/>
      <c r="S401" s="20"/>
      <c r="T401" s="20"/>
      <c r="U401" s="20"/>
      <c r="V401" s="20"/>
      <c r="W401" s="20"/>
    </row>
    <row r="402" spans="7:23" s="28" customFormat="1" ht="14.25" customHeight="1" x14ac:dyDescent="0.35">
      <c r="G402" s="26" t="str">
        <f>IF(H402="","", VLOOKUP(H402,[5]All_LTMN_Lookups!$J$1:$K$1225,2,FALSE))</f>
        <v/>
      </c>
      <c r="H402" s="27"/>
      <c r="I402" s="29"/>
      <c r="J402" s="30" t="str">
        <f t="shared" si="13"/>
        <v/>
      </c>
      <c r="K402" s="29" t="str">
        <f t="shared" si="12"/>
        <v/>
      </c>
      <c r="Q402" s="20"/>
      <c r="R402" s="20"/>
      <c r="S402" s="20"/>
      <c r="T402" s="20"/>
      <c r="U402" s="20"/>
      <c r="V402" s="20"/>
      <c r="W402" s="20"/>
    </row>
    <row r="403" spans="7:23" s="28" customFormat="1" ht="14.25" customHeight="1" x14ac:dyDescent="0.35">
      <c r="G403" s="26" t="str">
        <f>IF(H403="","", VLOOKUP(H403,[5]All_LTMN_Lookups!$J$1:$K$1225,2,FALSE))</f>
        <v/>
      </c>
      <c r="H403" s="27"/>
      <c r="I403" s="29"/>
      <c r="J403" s="30" t="str">
        <f t="shared" si="13"/>
        <v/>
      </c>
      <c r="K403" s="29" t="str">
        <f t="shared" si="12"/>
        <v/>
      </c>
      <c r="Q403" s="20"/>
      <c r="R403" s="20"/>
      <c r="S403" s="20"/>
      <c r="T403" s="20"/>
      <c r="U403" s="20"/>
      <c r="V403" s="20"/>
      <c r="W403" s="20"/>
    </row>
    <row r="404" spans="7:23" s="28" customFormat="1" ht="14.25" customHeight="1" x14ac:dyDescent="0.35">
      <c r="G404" s="26" t="str">
        <f>IF(H404="","", VLOOKUP(H404,[5]All_LTMN_Lookups!$J$1:$K$1225,2,FALSE))</f>
        <v/>
      </c>
      <c r="H404" s="27"/>
      <c r="I404" s="29"/>
      <c r="J404" s="30" t="str">
        <f t="shared" si="13"/>
        <v/>
      </c>
      <c r="K404" s="29" t="str">
        <f t="shared" si="12"/>
        <v/>
      </c>
      <c r="Q404" s="20"/>
      <c r="R404" s="20"/>
      <c r="S404" s="20"/>
      <c r="T404" s="20"/>
      <c r="U404" s="20"/>
      <c r="V404" s="20"/>
      <c r="W404" s="20"/>
    </row>
    <row r="405" spans="7:23" s="28" customFormat="1" ht="14.25" customHeight="1" x14ac:dyDescent="0.35">
      <c r="G405" s="26" t="str">
        <f>IF(H405="","", VLOOKUP(H405,[5]All_LTMN_Lookups!$J$1:$K$1225,2,FALSE))</f>
        <v/>
      </c>
      <c r="H405" s="27"/>
      <c r="I405" s="29"/>
      <c r="J405" s="30" t="str">
        <f t="shared" si="13"/>
        <v/>
      </c>
      <c r="K405" s="29" t="str">
        <f t="shared" si="12"/>
        <v/>
      </c>
      <c r="Q405" s="20"/>
      <c r="R405" s="20"/>
      <c r="S405" s="20"/>
      <c r="T405" s="20"/>
      <c r="U405" s="20"/>
      <c r="V405" s="20"/>
      <c r="W405" s="20"/>
    </row>
    <row r="406" spans="7:23" s="28" customFormat="1" ht="14.25" customHeight="1" x14ac:dyDescent="0.35">
      <c r="G406" s="26" t="str">
        <f>IF(H406="","", VLOOKUP(H406,[5]All_LTMN_Lookups!$J$1:$K$1225,2,FALSE))</f>
        <v/>
      </c>
      <c r="H406" s="27"/>
      <c r="I406" s="29"/>
      <c r="J406" s="30" t="str">
        <f t="shared" si="13"/>
        <v/>
      </c>
      <c r="K406" s="29" t="str">
        <f t="shared" si="12"/>
        <v/>
      </c>
      <c r="Q406" s="20"/>
      <c r="R406" s="20"/>
      <c r="S406" s="20"/>
      <c r="T406" s="20"/>
      <c r="U406" s="20"/>
      <c r="V406" s="20"/>
      <c r="W406" s="20"/>
    </row>
    <row r="407" spans="7:23" s="28" customFormat="1" ht="14.25" customHeight="1" x14ac:dyDescent="0.35">
      <c r="G407" s="26" t="str">
        <f>IF(H407="","", VLOOKUP(H407,[5]All_LTMN_Lookups!$J$1:$K$1225,2,FALSE))</f>
        <v/>
      </c>
      <c r="H407" s="27"/>
      <c r="I407" s="29"/>
      <c r="J407" s="30" t="str">
        <f t="shared" si="13"/>
        <v/>
      </c>
      <c r="K407" s="29" t="str">
        <f t="shared" si="12"/>
        <v/>
      </c>
      <c r="Q407" s="20"/>
      <c r="R407" s="20"/>
      <c r="S407" s="20"/>
      <c r="T407" s="20"/>
      <c r="U407" s="20"/>
      <c r="V407" s="20"/>
      <c r="W407" s="20"/>
    </row>
    <row r="408" spans="7:23" s="28" customFormat="1" ht="14.25" customHeight="1" x14ac:dyDescent="0.35">
      <c r="G408" s="26" t="str">
        <f>IF(H408="","", VLOOKUP(H408,[5]All_LTMN_Lookups!$J$1:$K$1225,2,FALSE))</f>
        <v/>
      </c>
      <c r="H408" s="27"/>
      <c r="I408" s="29"/>
      <c r="J408" s="30" t="str">
        <f t="shared" si="13"/>
        <v/>
      </c>
      <c r="K408" s="29" t="str">
        <f t="shared" si="12"/>
        <v/>
      </c>
      <c r="Q408" s="20"/>
      <c r="R408" s="20"/>
      <c r="S408" s="20"/>
      <c r="T408" s="20"/>
      <c r="U408" s="20"/>
      <c r="V408" s="20"/>
      <c r="W408" s="20"/>
    </row>
    <row r="409" spans="7:23" s="28" customFormat="1" ht="14.25" customHeight="1" x14ac:dyDescent="0.35">
      <c r="G409" s="26" t="str">
        <f>IF(H409="","", VLOOKUP(H409,[5]All_LTMN_Lookups!$J$1:$K$1225,2,FALSE))</f>
        <v/>
      </c>
      <c r="H409" s="27"/>
      <c r="I409" s="29"/>
      <c r="J409" s="30" t="str">
        <f t="shared" si="13"/>
        <v/>
      </c>
      <c r="K409" s="29" t="str">
        <f t="shared" si="12"/>
        <v/>
      </c>
      <c r="Q409" s="20"/>
      <c r="R409" s="20"/>
      <c r="S409" s="20"/>
      <c r="T409" s="20"/>
      <c r="U409" s="20"/>
      <c r="V409" s="20"/>
      <c r="W409" s="20"/>
    </row>
    <row r="410" spans="7:23" s="28" customFormat="1" ht="14.25" customHeight="1" x14ac:dyDescent="0.35">
      <c r="G410" s="26" t="str">
        <f>IF(H410="","", VLOOKUP(H410,[5]All_LTMN_Lookups!$J$1:$K$1225,2,FALSE))</f>
        <v/>
      </c>
      <c r="H410" s="27"/>
      <c r="I410" s="29"/>
      <c r="J410" s="30" t="str">
        <f t="shared" si="13"/>
        <v/>
      </c>
      <c r="K410" s="29" t="str">
        <f t="shared" si="12"/>
        <v/>
      </c>
      <c r="Q410" s="20"/>
      <c r="R410" s="20"/>
      <c r="S410" s="20"/>
      <c r="T410" s="20"/>
      <c r="U410" s="20"/>
      <c r="V410" s="20"/>
      <c r="W410" s="20"/>
    </row>
    <row r="411" spans="7:23" s="28" customFormat="1" ht="14.25" customHeight="1" x14ac:dyDescent="0.35">
      <c r="G411" s="26" t="str">
        <f>IF(H411="","", VLOOKUP(H411,[5]All_LTMN_Lookups!$J$1:$K$1225,2,FALSE))</f>
        <v/>
      </c>
      <c r="H411" s="27"/>
      <c r="I411" s="29"/>
      <c r="J411" s="30" t="str">
        <f t="shared" si="13"/>
        <v/>
      </c>
      <c r="K411" s="29" t="str">
        <f t="shared" si="12"/>
        <v/>
      </c>
      <c r="Q411" s="20"/>
      <c r="R411" s="20"/>
      <c r="S411" s="20"/>
      <c r="T411" s="20"/>
      <c r="U411" s="20"/>
      <c r="V411" s="20"/>
      <c r="W411" s="20"/>
    </row>
    <row r="412" spans="7:23" s="28" customFormat="1" ht="14.25" customHeight="1" x14ac:dyDescent="0.35">
      <c r="G412" s="26" t="str">
        <f>IF(H412="","", VLOOKUP(H412,[5]All_LTMN_Lookups!$J$1:$K$1225,2,FALSE))</f>
        <v/>
      </c>
      <c r="H412" s="27"/>
      <c r="I412" s="29"/>
      <c r="J412" s="30" t="str">
        <f t="shared" si="13"/>
        <v/>
      </c>
      <c r="K412" s="29" t="str">
        <f t="shared" si="12"/>
        <v/>
      </c>
      <c r="Q412" s="20"/>
      <c r="R412" s="20"/>
      <c r="S412" s="20"/>
      <c r="T412" s="20"/>
      <c r="U412" s="20"/>
      <c r="V412" s="20"/>
      <c r="W412" s="20"/>
    </row>
    <row r="413" spans="7:23" s="28" customFormat="1" ht="14.25" customHeight="1" x14ac:dyDescent="0.35">
      <c r="G413" s="26" t="str">
        <f>IF(H413="","", VLOOKUP(H413,[5]All_LTMN_Lookups!$J$1:$K$1225,2,FALSE))</f>
        <v/>
      </c>
      <c r="H413" s="27"/>
      <c r="I413" s="29"/>
      <c r="J413" s="30" t="str">
        <f t="shared" si="13"/>
        <v/>
      </c>
      <c r="K413" s="29" t="str">
        <f t="shared" si="12"/>
        <v/>
      </c>
      <c r="Q413" s="20"/>
      <c r="R413" s="20"/>
      <c r="S413" s="20"/>
      <c r="T413" s="20"/>
      <c r="U413" s="20"/>
      <c r="V413" s="20"/>
      <c r="W413" s="20"/>
    </row>
    <row r="414" spans="7:23" s="28" customFormat="1" ht="14.25" customHeight="1" x14ac:dyDescent="0.35">
      <c r="G414" s="26" t="str">
        <f>IF(H414="","", VLOOKUP(H414,[5]All_LTMN_Lookups!$J$1:$K$1225,2,FALSE))</f>
        <v/>
      </c>
      <c r="H414" s="27"/>
      <c r="I414" s="29"/>
      <c r="J414" s="30" t="str">
        <f t="shared" si="13"/>
        <v/>
      </c>
      <c r="K414" s="29" t="str">
        <f t="shared" si="12"/>
        <v/>
      </c>
      <c r="Q414" s="20"/>
      <c r="R414" s="20"/>
      <c r="S414" s="20"/>
      <c r="T414" s="20"/>
      <c r="U414" s="20"/>
      <c r="V414" s="20"/>
      <c r="W414" s="20"/>
    </row>
    <row r="415" spans="7:23" s="28" customFormat="1" ht="14.25" customHeight="1" x14ac:dyDescent="0.35">
      <c r="G415" s="26" t="str">
        <f>IF(H415="","", VLOOKUP(H415,[5]All_LTMN_Lookups!$J$1:$K$1225,2,FALSE))</f>
        <v/>
      </c>
      <c r="H415" s="27"/>
      <c r="I415" s="29"/>
      <c r="J415" s="30" t="str">
        <f t="shared" si="13"/>
        <v/>
      </c>
      <c r="K415" s="29" t="str">
        <f t="shared" si="12"/>
        <v/>
      </c>
      <c r="Q415" s="20"/>
      <c r="R415" s="20"/>
      <c r="S415" s="20"/>
      <c r="T415" s="20"/>
      <c r="U415" s="20"/>
      <c r="V415" s="20"/>
      <c r="W415" s="20"/>
    </row>
    <row r="416" spans="7:23" s="28" customFormat="1" ht="14.25" customHeight="1" x14ac:dyDescent="0.35">
      <c r="G416" s="26" t="str">
        <f>IF(H416="","", VLOOKUP(H416,[5]All_LTMN_Lookups!$J$1:$K$1225,2,FALSE))</f>
        <v/>
      </c>
      <c r="H416" s="27"/>
      <c r="I416" s="29"/>
      <c r="J416" s="30" t="str">
        <f t="shared" si="13"/>
        <v/>
      </c>
      <c r="K416" s="29" t="str">
        <f t="shared" si="12"/>
        <v/>
      </c>
      <c r="Q416" s="20"/>
      <c r="R416" s="20"/>
      <c r="S416" s="20"/>
      <c r="T416" s="20"/>
      <c r="U416" s="20"/>
      <c r="V416" s="20"/>
      <c r="W416" s="20"/>
    </row>
    <row r="417" spans="7:23" s="28" customFormat="1" ht="14.25" customHeight="1" x14ac:dyDescent="0.35">
      <c r="G417" s="26" t="str">
        <f>IF(H417="","", VLOOKUP(H417,[5]All_LTMN_Lookups!$J$1:$K$1225,2,FALSE))</f>
        <v/>
      </c>
      <c r="H417" s="27"/>
      <c r="I417" s="29"/>
      <c r="J417" s="30" t="str">
        <f t="shared" si="13"/>
        <v/>
      </c>
      <c r="K417" s="29" t="str">
        <f t="shared" si="12"/>
        <v/>
      </c>
      <c r="Q417" s="20"/>
      <c r="R417" s="20"/>
      <c r="S417" s="20"/>
      <c r="T417" s="20"/>
      <c r="U417" s="20"/>
      <c r="V417" s="20"/>
      <c r="W417" s="20"/>
    </row>
    <row r="418" spans="7:23" s="28" customFormat="1" ht="14.25" customHeight="1" x14ac:dyDescent="0.35">
      <c r="G418" s="26" t="str">
        <f>IF(H418="","", VLOOKUP(H418,[5]All_LTMN_Lookups!$J$1:$K$1225,2,FALSE))</f>
        <v/>
      </c>
      <c r="H418" s="27"/>
      <c r="I418" s="29"/>
      <c r="J418" s="30" t="str">
        <f t="shared" si="13"/>
        <v/>
      </c>
      <c r="K418" s="29" t="str">
        <f t="shared" si="12"/>
        <v/>
      </c>
      <c r="Q418" s="20"/>
      <c r="R418" s="20"/>
      <c r="S418" s="20"/>
      <c r="T418" s="20"/>
      <c r="U418" s="20"/>
      <c r="V418" s="20"/>
      <c r="W418" s="20"/>
    </row>
    <row r="419" spans="7:23" s="28" customFormat="1" ht="14.25" customHeight="1" x14ac:dyDescent="0.35">
      <c r="G419" s="26" t="str">
        <f>IF(H419="","", VLOOKUP(H419,[5]All_LTMN_Lookups!$J$1:$K$1225,2,FALSE))</f>
        <v/>
      </c>
      <c r="H419" s="27"/>
      <c r="I419" s="29"/>
      <c r="J419" s="30" t="str">
        <f t="shared" si="13"/>
        <v/>
      </c>
      <c r="K419" s="29" t="str">
        <f t="shared" si="12"/>
        <v/>
      </c>
      <c r="Q419" s="20"/>
      <c r="R419" s="20"/>
      <c r="S419" s="20"/>
      <c r="T419" s="20"/>
      <c r="U419" s="20"/>
      <c r="V419" s="20"/>
      <c r="W419" s="20"/>
    </row>
    <row r="420" spans="7:23" s="28" customFormat="1" ht="14.25" customHeight="1" x14ac:dyDescent="0.35">
      <c r="G420" s="26" t="str">
        <f>IF(H420="","", VLOOKUP(H420,[5]All_LTMN_Lookups!$J$1:$K$1225,2,FALSE))</f>
        <v/>
      </c>
      <c r="H420" s="27"/>
      <c r="I420" s="29"/>
      <c r="J420" s="30" t="str">
        <f t="shared" si="13"/>
        <v/>
      </c>
      <c r="K420" s="29" t="str">
        <f t="shared" si="12"/>
        <v/>
      </c>
      <c r="Q420" s="20"/>
      <c r="R420" s="20"/>
      <c r="S420" s="20"/>
      <c r="T420" s="20"/>
      <c r="U420" s="20"/>
      <c r="V420" s="20"/>
      <c r="W420" s="20"/>
    </row>
    <row r="421" spans="7:23" s="28" customFormat="1" ht="14.25" customHeight="1" x14ac:dyDescent="0.35">
      <c r="G421" s="26" t="str">
        <f>IF(H421="","", VLOOKUP(H421,[5]All_LTMN_Lookups!$J$1:$K$1225,2,FALSE))</f>
        <v/>
      </c>
      <c r="H421" s="27"/>
      <c r="I421" s="29"/>
      <c r="J421" s="30" t="str">
        <f t="shared" si="13"/>
        <v/>
      </c>
      <c r="K421" s="29" t="str">
        <f t="shared" si="12"/>
        <v/>
      </c>
      <c r="Q421" s="20"/>
      <c r="R421" s="20"/>
      <c r="S421" s="20"/>
      <c r="T421" s="20"/>
      <c r="U421" s="20"/>
      <c r="V421" s="20"/>
      <c r="W421" s="20"/>
    </row>
    <row r="422" spans="7:23" s="28" customFormat="1" ht="14.25" customHeight="1" x14ac:dyDescent="0.35">
      <c r="G422" s="26" t="str">
        <f>IF(H422="","", VLOOKUP(H422,[5]All_LTMN_Lookups!$J$1:$K$1225,2,FALSE))</f>
        <v/>
      </c>
      <c r="H422" s="27"/>
      <c r="I422" s="29"/>
      <c r="J422" s="30" t="str">
        <f t="shared" si="13"/>
        <v/>
      </c>
      <c r="K422" s="29" t="str">
        <f t="shared" si="12"/>
        <v/>
      </c>
      <c r="Q422" s="20"/>
      <c r="R422" s="20"/>
      <c r="S422" s="20"/>
      <c r="T422" s="20"/>
      <c r="U422" s="20"/>
      <c r="V422" s="20"/>
      <c r="W422" s="20"/>
    </row>
    <row r="423" spans="7:23" s="28" customFormat="1" ht="14.25" customHeight="1" x14ac:dyDescent="0.35">
      <c r="G423" s="26" t="str">
        <f>IF(H423="","", VLOOKUP(H423,[5]All_LTMN_Lookups!$J$1:$K$1225,2,FALSE))</f>
        <v/>
      </c>
      <c r="H423" s="27"/>
      <c r="I423" s="29"/>
      <c r="J423" s="30" t="str">
        <f t="shared" si="13"/>
        <v/>
      </c>
      <c r="K423" s="29" t="str">
        <f t="shared" si="12"/>
        <v/>
      </c>
      <c r="Q423" s="20"/>
      <c r="R423" s="20"/>
      <c r="S423" s="20"/>
      <c r="T423" s="20"/>
      <c r="U423" s="20"/>
      <c r="V423" s="20"/>
      <c r="W423" s="20"/>
    </row>
    <row r="424" spans="7:23" s="28" customFormat="1" ht="14.25" customHeight="1" x14ac:dyDescent="0.35">
      <c r="G424" s="26" t="str">
        <f>IF(H424="","", VLOOKUP(H424,[5]All_LTMN_Lookups!$J$1:$K$1225,2,FALSE))</f>
        <v/>
      </c>
      <c r="H424" s="27"/>
      <c r="I424" s="29"/>
      <c r="J424" s="30" t="str">
        <f t="shared" si="13"/>
        <v/>
      </c>
      <c r="K424" s="29" t="str">
        <f t="shared" si="12"/>
        <v/>
      </c>
      <c r="Q424" s="20"/>
      <c r="R424" s="20"/>
      <c r="S424" s="20"/>
      <c r="T424" s="20"/>
      <c r="U424" s="20"/>
      <c r="V424" s="20"/>
      <c r="W424" s="20"/>
    </row>
    <row r="425" spans="7:23" s="28" customFormat="1" ht="14.25" customHeight="1" x14ac:dyDescent="0.35">
      <c r="G425" s="26" t="str">
        <f>IF(H425="","", VLOOKUP(H425,[5]All_LTMN_Lookups!$J$1:$K$1225,2,FALSE))</f>
        <v/>
      </c>
      <c r="H425" s="27"/>
      <c r="I425" s="29"/>
      <c r="J425" s="30" t="str">
        <f t="shared" si="13"/>
        <v/>
      </c>
      <c r="K425" s="29" t="str">
        <f t="shared" si="12"/>
        <v/>
      </c>
      <c r="Q425" s="20"/>
      <c r="R425" s="20"/>
      <c r="S425" s="20"/>
      <c r="T425" s="20"/>
      <c r="U425" s="20"/>
      <c r="V425" s="20"/>
      <c r="W425" s="20"/>
    </row>
    <row r="426" spans="7:23" s="28" customFormat="1" ht="14.25" customHeight="1" x14ac:dyDescent="0.35">
      <c r="G426" s="26" t="str">
        <f>IF(H426="","", VLOOKUP(H426,[5]All_LTMN_Lookups!$J$1:$K$1225,2,FALSE))</f>
        <v/>
      </c>
      <c r="H426" s="27"/>
      <c r="I426" s="29"/>
      <c r="J426" s="30" t="str">
        <f t="shared" si="13"/>
        <v/>
      </c>
      <c r="K426" s="29" t="str">
        <f t="shared" si="12"/>
        <v/>
      </c>
      <c r="Q426" s="20"/>
      <c r="R426" s="20"/>
      <c r="S426" s="20"/>
      <c r="T426" s="20"/>
      <c r="U426" s="20"/>
      <c r="V426" s="20"/>
      <c r="W426" s="20"/>
    </row>
    <row r="427" spans="7:23" s="28" customFormat="1" ht="14.25" customHeight="1" x14ac:dyDescent="0.35">
      <c r="G427" s="26" t="str">
        <f>IF(H427="","", VLOOKUP(H427,[5]All_LTMN_Lookups!$J$1:$K$1225,2,FALSE))</f>
        <v/>
      </c>
      <c r="H427" s="27"/>
      <c r="I427" s="29"/>
      <c r="J427" s="30" t="str">
        <f t="shared" si="13"/>
        <v/>
      </c>
      <c r="K427" s="29" t="str">
        <f t="shared" si="12"/>
        <v/>
      </c>
      <c r="Q427" s="20"/>
      <c r="R427" s="20"/>
      <c r="S427" s="20"/>
      <c r="T427" s="20"/>
      <c r="U427" s="20"/>
      <c r="V427" s="20"/>
      <c r="W427" s="20"/>
    </row>
    <row r="428" spans="7:23" s="28" customFormat="1" ht="14.25" customHeight="1" x14ac:dyDescent="0.35">
      <c r="G428" s="26" t="str">
        <f>IF(H428="","", VLOOKUP(H428,[5]All_LTMN_Lookups!$J$1:$K$1225,2,FALSE))</f>
        <v/>
      </c>
      <c r="H428" s="27"/>
      <c r="I428" s="29"/>
      <c r="J428" s="30" t="str">
        <f t="shared" si="13"/>
        <v/>
      </c>
      <c r="K428" s="29" t="str">
        <f t="shared" si="12"/>
        <v/>
      </c>
      <c r="Q428" s="20"/>
      <c r="R428" s="20"/>
      <c r="S428" s="20"/>
      <c r="T428" s="20"/>
      <c r="U428" s="20"/>
      <c r="V428" s="20"/>
      <c r="W428" s="20"/>
    </row>
    <row r="429" spans="7:23" s="28" customFormat="1" ht="14.25" customHeight="1" x14ac:dyDescent="0.35">
      <c r="G429" s="26" t="str">
        <f>IF(H429="","", VLOOKUP(H429,[5]All_LTMN_Lookups!$J$1:$K$1225,2,FALSE))</f>
        <v/>
      </c>
      <c r="H429" s="27"/>
      <c r="I429" s="29"/>
      <c r="J429" s="30" t="str">
        <f t="shared" si="13"/>
        <v/>
      </c>
      <c r="K429" s="29" t="str">
        <f t="shared" si="12"/>
        <v/>
      </c>
      <c r="Q429" s="20"/>
      <c r="R429" s="20"/>
      <c r="S429" s="20"/>
      <c r="T429" s="20"/>
      <c r="U429" s="20"/>
      <c r="V429" s="20"/>
      <c r="W429" s="20"/>
    </row>
    <row r="430" spans="7:23" s="28" customFormat="1" ht="14.25" customHeight="1" x14ac:dyDescent="0.35">
      <c r="G430" s="26" t="str">
        <f>IF(H430="","", VLOOKUP(H430,[5]All_LTMN_Lookups!$J$1:$K$1225,2,FALSE))</f>
        <v/>
      </c>
      <c r="H430" s="27"/>
      <c r="I430" s="29"/>
      <c r="J430" s="30" t="str">
        <f t="shared" si="13"/>
        <v/>
      </c>
      <c r="K430" s="29" t="str">
        <f t="shared" si="12"/>
        <v/>
      </c>
      <c r="Q430" s="20"/>
      <c r="R430" s="20"/>
      <c r="S430" s="20"/>
      <c r="T430" s="20"/>
      <c r="U430" s="20"/>
      <c r="V430" s="20"/>
      <c r="W430" s="20"/>
    </row>
    <row r="431" spans="7:23" s="28" customFormat="1" ht="14.25" customHeight="1" x14ac:dyDescent="0.35">
      <c r="G431" s="26" t="str">
        <f>IF(H431="","", VLOOKUP(H431,[5]All_LTMN_Lookups!$J$1:$K$1225,2,FALSE))</f>
        <v/>
      </c>
      <c r="H431" s="27"/>
      <c r="I431" s="29"/>
      <c r="J431" s="30" t="str">
        <f t="shared" si="13"/>
        <v/>
      </c>
      <c r="K431" s="29" t="str">
        <f t="shared" si="12"/>
        <v/>
      </c>
      <c r="Q431" s="20"/>
      <c r="R431" s="20"/>
      <c r="S431" s="20"/>
      <c r="T431" s="20"/>
      <c r="U431" s="20"/>
      <c r="V431" s="20"/>
      <c r="W431" s="20"/>
    </row>
    <row r="432" spans="7:23" s="28" customFormat="1" ht="14.25" customHeight="1" x14ac:dyDescent="0.35">
      <c r="G432" s="26" t="str">
        <f>IF(H432="","", VLOOKUP(H432,[5]All_LTMN_Lookups!$J$1:$K$1225,2,FALSE))</f>
        <v/>
      </c>
      <c r="H432" s="27"/>
      <c r="I432" s="29"/>
      <c r="J432" s="30" t="str">
        <f t="shared" si="13"/>
        <v/>
      </c>
      <c r="K432" s="29" t="str">
        <f t="shared" si="12"/>
        <v/>
      </c>
      <c r="Q432" s="20"/>
      <c r="R432" s="20"/>
      <c r="S432" s="20"/>
      <c r="T432" s="20"/>
      <c r="U432" s="20"/>
      <c r="V432" s="20"/>
      <c r="W432" s="20"/>
    </row>
    <row r="433" spans="7:23" s="28" customFormat="1" ht="14.25" customHeight="1" x14ac:dyDescent="0.35">
      <c r="G433" s="26" t="str">
        <f>IF(H433="","", VLOOKUP(H433,[5]All_LTMN_Lookups!$J$1:$K$1225,2,FALSE))</f>
        <v/>
      </c>
      <c r="H433" s="27"/>
      <c r="I433" s="29"/>
      <c r="J433" s="30" t="str">
        <f t="shared" si="13"/>
        <v/>
      </c>
      <c r="K433" s="29" t="str">
        <f t="shared" si="12"/>
        <v/>
      </c>
      <c r="Q433" s="20"/>
      <c r="R433" s="20"/>
      <c r="S433" s="20"/>
      <c r="T433" s="20"/>
      <c r="U433" s="20"/>
      <c r="V433" s="20"/>
      <c r="W433" s="20"/>
    </row>
    <row r="434" spans="7:23" s="28" customFormat="1" ht="14.25" customHeight="1" x14ac:dyDescent="0.35">
      <c r="G434" s="26" t="str">
        <f>IF(H434="","", VLOOKUP(H434,[5]All_LTMN_Lookups!$J$1:$K$1225,2,FALSE))</f>
        <v/>
      </c>
      <c r="H434" s="27"/>
      <c r="I434" s="29"/>
      <c r="J434" s="30" t="str">
        <f t="shared" si="13"/>
        <v/>
      </c>
      <c r="K434" s="29" t="str">
        <f t="shared" si="12"/>
        <v/>
      </c>
      <c r="Q434" s="20"/>
      <c r="R434" s="20"/>
      <c r="S434" s="20"/>
      <c r="T434" s="20"/>
      <c r="U434" s="20"/>
      <c r="V434" s="20"/>
      <c r="W434" s="20"/>
    </row>
    <row r="435" spans="7:23" s="28" customFormat="1" ht="14.25" customHeight="1" x14ac:dyDescent="0.35">
      <c r="G435" s="26" t="str">
        <f>IF(H435="","", VLOOKUP(H435,[5]All_LTMN_Lookups!$J$1:$K$1225,2,FALSE))</f>
        <v/>
      </c>
      <c r="H435" s="27"/>
      <c r="I435" s="29"/>
      <c r="J435" s="30" t="str">
        <f t="shared" si="13"/>
        <v/>
      </c>
      <c r="K435" s="29" t="str">
        <f t="shared" si="12"/>
        <v/>
      </c>
      <c r="Q435" s="20"/>
      <c r="R435" s="20"/>
      <c r="S435" s="20"/>
      <c r="T435" s="20"/>
      <c r="U435" s="20"/>
      <c r="V435" s="20"/>
      <c r="W435" s="20"/>
    </row>
    <row r="436" spans="7:23" s="28" customFormat="1" ht="14.25" customHeight="1" x14ac:dyDescent="0.35">
      <c r="G436" s="26" t="str">
        <f>IF(H436="","", VLOOKUP(H436,[5]All_LTMN_Lookups!$J$1:$K$1225,2,FALSE))</f>
        <v/>
      </c>
      <c r="H436" s="27"/>
      <c r="I436" s="29"/>
      <c r="J436" s="30" t="str">
        <f t="shared" si="13"/>
        <v/>
      </c>
      <c r="K436" s="29" t="str">
        <f t="shared" si="12"/>
        <v/>
      </c>
      <c r="Q436" s="20"/>
      <c r="R436" s="20"/>
      <c r="S436" s="20"/>
      <c r="T436" s="20"/>
      <c r="U436" s="20"/>
      <c r="V436" s="20"/>
      <c r="W436" s="20"/>
    </row>
    <row r="437" spans="7:23" s="28" customFormat="1" ht="14.25" customHeight="1" x14ac:dyDescent="0.35">
      <c r="G437" s="26" t="str">
        <f>IF(H437="","", VLOOKUP(H437,[5]All_LTMN_Lookups!$J$1:$K$1225,2,FALSE))</f>
        <v/>
      </c>
      <c r="H437" s="27"/>
      <c r="I437" s="29"/>
      <c r="J437" s="30" t="str">
        <f t="shared" si="13"/>
        <v/>
      </c>
      <c r="K437" s="29" t="str">
        <f t="shared" si="12"/>
        <v/>
      </c>
      <c r="Q437" s="20"/>
      <c r="R437" s="20"/>
      <c r="S437" s="20"/>
      <c r="T437" s="20"/>
      <c r="U437" s="20"/>
      <c r="V437" s="20"/>
      <c r="W437" s="20"/>
    </row>
    <row r="438" spans="7:23" s="28" customFormat="1" ht="14.25" customHeight="1" x14ac:dyDescent="0.35">
      <c r="G438" s="26" t="str">
        <f>IF(H438="","", VLOOKUP(H438,[5]All_LTMN_Lookups!$J$1:$K$1225,2,FALSE))</f>
        <v/>
      </c>
      <c r="H438" s="27"/>
      <c r="I438" s="29"/>
      <c r="J438" s="30" t="str">
        <f t="shared" si="13"/>
        <v/>
      </c>
      <c r="K438" s="29" t="str">
        <f t="shared" si="12"/>
        <v/>
      </c>
      <c r="Q438" s="20"/>
      <c r="R438" s="20"/>
      <c r="S438" s="20"/>
      <c r="T438" s="20"/>
      <c r="U438" s="20"/>
      <c r="V438" s="20"/>
      <c r="W438" s="20"/>
    </row>
    <row r="439" spans="7:23" s="28" customFormat="1" ht="14.25" customHeight="1" x14ac:dyDescent="0.35">
      <c r="G439" s="26" t="str">
        <f>IF(H439="","", VLOOKUP(H439,[5]All_LTMN_Lookups!$J$1:$K$1225,2,FALSE))</f>
        <v/>
      </c>
      <c r="H439" s="27"/>
      <c r="I439" s="29"/>
      <c r="J439" s="30" t="str">
        <f t="shared" si="13"/>
        <v/>
      </c>
      <c r="K439" s="29" t="str">
        <f t="shared" si="12"/>
        <v/>
      </c>
      <c r="Q439" s="20"/>
      <c r="R439" s="20"/>
      <c r="S439" s="20"/>
      <c r="T439" s="20"/>
      <c r="U439" s="20"/>
      <c r="V439" s="20"/>
      <c r="W439" s="20"/>
    </row>
    <row r="440" spans="7:23" s="28" customFormat="1" ht="14.25" customHeight="1" x14ac:dyDescent="0.35">
      <c r="G440" s="26" t="str">
        <f>IF(H440="","", VLOOKUP(H440,[5]All_LTMN_Lookups!$J$1:$K$1225,2,FALSE))</f>
        <v/>
      </c>
      <c r="H440" s="27"/>
      <c r="I440" s="29"/>
      <c r="J440" s="30" t="str">
        <f t="shared" si="13"/>
        <v/>
      </c>
      <c r="K440" s="29" t="str">
        <f t="shared" si="12"/>
        <v/>
      </c>
      <c r="Q440" s="20"/>
      <c r="R440" s="20"/>
      <c r="S440" s="20"/>
      <c r="T440" s="20"/>
      <c r="U440" s="20"/>
      <c r="V440" s="20"/>
      <c r="W440" s="20"/>
    </row>
    <row r="441" spans="7:23" s="28" customFormat="1" ht="14.25" customHeight="1" x14ac:dyDescent="0.35">
      <c r="G441" s="26" t="str">
        <f>IF(H441="","", VLOOKUP(H441,[5]All_LTMN_Lookups!$J$1:$K$1225,2,FALSE))</f>
        <v/>
      </c>
      <c r="H441" s="27"/>
      <c r="I441" s="29"/>
      <c r="J441" s="30" t="str">
        <f t="shared" si="13"/>
        <v/>
      </c>
      <c r="K441" s="29" t="str">
        <f t="shared" si="12"/>
        <v/>
      </c>
      <c r="Q441" s="20"/>
      <c r="R441" s="20"/>
      <c r="S441" s="20"/>
      <c r="T441" s="20"/>
      <c r="U441" s="20"/>
      <c r="V441" s="20"/>
      <c r="W441" s="20"/>
    </row>
    <row r="442" spans="7:23" s="28" customFormat="1" ht="14.25" customHeight="1" x14ac:dyDescent="0.35">
      <c r="G442" s="26" t="str">
        <f>IF(H442="","", VLOOKUP(H442,[5]All_LTMN_Lookups!$J$1:$K$1225,2,FALSE))</f>
        <v/>
      </c>
      <c r="H442" s="27"/>
      <c r="I442" s="29"/>
      <c r="J442" s="30" t="str">
        <f t="shared" si="13"/>
        <v/>
      </c>
      <c r="K442" s="29" t="str">
        <f t="shared" si="12"/>
        <v/>
      </c>
      <c r="Q442" s="20"/>
      <c r="R442" s="20"/>
      <c r="S442" s="20"/>
      <c r="T442" s="20"/>
      <c r="U442" s="20"/>
      <c r="V442" s="20"/>
      <c r="W442" s="20"/>
    </row>
    <row r="443" spans="7:23" s="28" customFormat="1" ht="14.25" customHeight="1" x14ac:dyDescent="0.35">
      <c r="G443" s="26" t="str">
        <f>IF(H443="","", VLOOKUP(H443,[5]All_LTMN_Lookups!$J$1:$K$1225,2,FALSE))</f>
        <v/>
      </c>
      <c r="H443" s="27"/>
      <c r="I443" s="29"/>
      <c r="J443" s="30" t="str">
        <f t="shared" si="13"/>
        <v/>
      </c>
      <c r="K443" s="29" t="str">
        <f t="shared" si="12"/>
        <v/>
      </c>
      <c r="Q443" s="20"/>
      <c r="R443" s="20"/>
      <c r="S443" s="20"/>
      <c r="T443" s="20"/>
      <c r="U443" s="20"/>
      <c r="V443" s="20"/>
      <c r="W443" s="20"/>
    </row>
    <row r="444" spans="7:23" s="28" customFormat="1" ht="14.25" customHeight="1" x14ac:dyDescent="0.35">
      <c r="G444" s="26" t="str">
        <f>IF(H444="","", VLOOKUP(H444,[5]All_LTMN_Lookups!$J$1:$K$1225,2,FALSE))</f>
        <v/>
      </c>
      <c r="H444" s="27"/>
      <c r="I444" s="29"/>
      <c r="J444" s="30" t="str">
        <f t="shared" si="13"/>
        <v/>
      </c>
      <c r="K444" s="29" t="str">
        <f t="shared" si="12"/>
        <v/>
      </c>
      <c r="Q444" s="20"/>
      <c r="R444" s="20"/>
      <c r="S444" s="20"/>
      <c r="T444" s="20"/>
      <c r="U444" s="20"/>
      <c r="V444" s="20"/>
      <c r="W444" s="20"/>
    </row>
    <row r="445" spans="7:23" s="28" customFormat="1" ht="14.25" customHeight="1" x14ac:dyDescent="0.35">
      <c r="G445" s="26" t="str">
        <f>IF(H445="","", VLOOKUP(H445,[5]All_LTMN_Lookups!$J$1:$K$1225,2,FALSE))</f>
        <v/>
      </c>
      <c r="H445" s="27"/>
      <c r="I445" s="29"/>
      <c r="J445" s="30" t="str">
        <f t="shared" si="13"/>
        <v/>
      </c>
      <c r="K445" s="29" t="str">
        <f t="shared" si="12"/>
        <v/>
      </c>
      <c r="Q445" s="20"/>
      <c r="R445" s="20"/>
      <c r="S445" s="20"/>
      <c r="T445" s="20"/>
      <c r="U445" s="20"/>
      <c r="V445" s="20"/>
      <c r="W445" s="20"/>
    </row>
    <row r="446" spans="7:23" s="28" customFormat="1" ht="14.25" customHeight="1" x14ac:dyDescent="0.35">
      <c r="G446" s="26" t="str">
        <f>IF(H446="","", VLOOKUP(H446,[5]All_LTMN_Lookups!$J$1:$K$1225,2,FALSE))</f>
        <v/>
      </c>
      <c r="H446" s="27"/>
      <c r="I446" s="29"/>
      <c r="J446" s="30" t="str">
        <f t="shared" si="13"/>
        <v/>
      </c>
      <c r="K446" s="29" t="str">
        <f t="shared" si="12"/>
        <v/>
      </c>
      <c r="Q446" s="20"/>
      <c r="R446" s="20"/>
      <c r="S446" s="20"/>
      <c r="T446" s="20"/>
      <c r="U446" s="20"/>
      <c r="V446" s="20"/>
      <c r="W446" s="20"/>
    </row>
    <row r="447" spans="7:23" s="28" customFormat="1" ht="14.25" customHeight="1" x14ac:dyDescent="0.35">
      <c r="G447" s="26" t="str">
        <f>IF(H447="","", VLOOKUP(H447,[5]All_LTMN_Lookups!$J$1:$K$1225,2,FALSE))</f>
        <v/>
      </c>
      <c r="H447" s="27"/>
      <c r="I447" s="29"/>
      <c r="J447" s="30" t="str">
        <f t="shared" si="13"/>
        <v/>
      </c>
      <c r="K447" s="29" t="str">
        <f t="shared" si="12"/>
        <v/>
      </c>
      <c r="Q447" s="20"/>
      <c r="R447" s="20"/>
      <c r="S447" s="20"/>
      <c r="T447" s="20"/>
      <c r="U447" s="20"/>
      <c r="V447" s="20"/>
      <c r="W447" s="20"/>
    </row>
    <row r="448" spans="7:23" s="28" customFormat="1" ht="14.25" customHeight="1" x14ac:dyDescent="0.35">
      <c r="G448" s="26" t="str">
        <f>IF(H448="","", VLOOKUP(H448,[5]All_LTMN_Lookups!$J$1:$K$1225,2,FALSE))</f>
        <v/>
      </c>
      <c r="H448" s="27"/>
      <c r="I448" s="29"/>
      <c r="J448" s="30" t="str">
        <f t="shared" si="13"/>
        <v/>
      </c>
      <c r="K448" s="29" t="str">
        <f t="shared" si="12"/>
        <v/>
      </c>
      <c r="Q448" s="20"/>
      <c r="R448" s="20"/>
      <c r="S448" s="20"/>
      <c r="T448" s="20"/>
      <c r="U448" s="20"/>
      <c r="V448" s="20"/>
      <c r="W448" s="20"/>
    </row>
    <row r="449" spans="7:23" s="28" customFormat="1" ht="14.25" customHeight="1" x14ac:dyDescent="0.35">
      <c r="G449" s="26" t="str">
        <f>IF(H449="","", VLOOKUP(H449,[5]All_LTMN_Lookups!$J$1:$K$1225,2,FALSE))</f>
        <v/>
      </c>
      <c r="H449" s="27"/>
      <c r="I449" s="29"/>
      <c r="J449" s="30" t="str">
        <f t="shared" si="13"/>
        <v/>
      </c>
      <c r="K449" s="29" t="str">
        <f t="shared" ref="K449:K512" si="14">IF(OR(O449="", M449="", N449=""), "", TAN(O449*PI()/180)*M449 +N449)</f>
        <v/>
      </c>
      <c r="Q449" s="20"/>
      <c r="R449" s="20"/>
      <c r="S449" s="20"/>
      <c r="T449" s="20"/>
      <c r="U449" s="20"/>
      <c r="V449" s="20"/>
      <c r="W449" s="20"/>
    </row>
    <row r="450" spans="7:23" s="28" customFormat="1" ht="14.25" customHeight="1" x14ac:dyDescent="0.35">
      <c r="G450" s="26" t="str">
        <f>IF(H450="","", VLOOKUP(H450,[5]All_LTMN_Lookups!$J$1:$K$1225,2,FALSE))</f>
        <v/>
      </c>
      <c r="H450" s="27"/>
      <c r="I450" s="29"/>
      <c r="J450" s="30" t="str">
        <f t="shared" ref="J450:J513" si="15">IF(I450="","", I450/PI())</f>
        <v/>
      </c>
      <c r="K450" s="29" t="str">
        <f t="shared" si="14"/>
        <v/>
      </c>
      <c r="Q450" s="20"/>
      <c r="R450" s="20"/>
      <c r="S450" s="20"/>
      <c r="T450" s="20"/>
      <c r="U450" s="20"/>
      <c r="V450" s="20"/>
      <c r="W450" s="20"/>
    </row>
    <row r="451" spans="7:23" s="28" customFormat="1" ht="14.25" customHeight="1" x14ac:dyDescent="0.35">
      <c r="G451" s="26" t="str">
        <f>IF(H451="","", VLOOKUP(H451,[5]All_LTMN_Lookups!$J$1:$K$1225,2,FALSE))</f>
        <v/>
      </c>
      <c r="H451" s="27"/>
      <c r="I451" s="29"/>
      <c r="J451" s="30" t="str">
        <f t="shared" si="15"/>
        <v/>
      </c>
      <c r="K451" s="29" t="str">
        <f t="shared" si="14"/>
        <v/>
      </c>
      <c r="Q451" s="20"/>
      <c r="R451" s="20"/>
      <c r="S451" s="20"/>
      <c r="T451" s="20"/>
      <c r="U451" s="20"/>
      <c r="V451" s="20"/>
      <c r="W451" s="20"/>
    </row>
    <row r="452" spans="7:23" s="28" customFormat="1" ht="14.25" customHeight="1" x14ac:dyDescent="0.35">
      <c r="G452" s="26" t="str">
        <f>IF(H452="","", VLOOKUP(H452,[5]All_LTMN_Lookups!$J$1:$K$1225,2,FALSE))</f>
        <v/>
      </c>
      <c r="H452" s="27"/>
      <c r="I452" s="29"/>
      <c r="J452" s="30" t="str">
        <f t="shared" si="15"/>
        <v/>
      </c>
      <c r="K452" s="29" t="str">
        <f t="shared" si="14"/>
        <v/>
      </c>
      <c r="Q452" s="20"/>
      <c r="R452" s="20"/>
      <c r="S452" s="20"/>
      <c r="T452" s="20"/>
      <c r="U452" s="20"/>
      <c r="V452" s="20"/>
      <c r="W452" s="20"/>
    </row>
    <row r="453" spans="7:23" s="28" customFormat="1" ht="14.25" customHeight="1" x14ac:dyDescent="0.35">
      <c r="G453" s="26" t="str">
        <f>IF(H453="","", VLOOKUP(H453,[5]All_LTMN_Lookups!$J$1:$K$1225,2,FALSE))</f>
        <v/>
      </c>
      <c r="H453" s="27"/>
      <c r="I453" s="29"/>
      <c r="J453" s="30" t="str">
        <f t="shared" si="15"/>
        <v/>
      </c>
      <c r="K453" s="29" t="str">
        <f t="shared" si="14"/>
        <v/>
      </c>
      <c r="Q453" s="20"/>
      <c r="R453" s="20"/>
      <c r="S453" s="20"/>
      <c r="T453" s="20"/>
      <c r="U453" s="20"/>
      <c r="V453" s="20"/>
      <c r="W453" s="20"/>
    </row>
    <row r="454" spans="7:23" s="28" customFormat="1" ht="14.25" customHeight="1" x14ac:dyDescent="0.35">
      <c r="G454" s="26" t="str">
        <f>IF(H454="","", VLOOKUP(H454,[5]All_LTMN_Lookups!$J$1:$K$1225,2,FALSE))</f>
        <v/>
      </c>
      <c r="H454" s="27"/>
      <c r="I454" s="29"/>
      <c r="J454" s="30" t="str">
        <f t="shared" si="15"/>
        <v/>
      </c>
      <c r="K454" s="29" t="str">
        <f t="shared" si="14"/>
        <v/>
      </c>
      <c r="Q454" s="20"/>
      <c r="R454" s="20"/>
      <c r="S454" s="20"/>
      <c r="T454" s="20"/>
      <c r="U454" s="20"/>
      <c r="V454" s="20"/>
      <c r="W454" s="20"/>
    </row>
    <row r="455" spans="7:23" s="28" customFormat="1" ht="14.25" customHeight="1" x14ac:dyDescent="0.35">
      <c r="G455" s="26" t="str">
        <f>IF(H455="","", VLOOKUP(H455,[5]All_LTMN_Lookups!$J$1:$K$1225,2,FALSE))</f>
        <v/>
      </c>
      <c r="H455" s="27"/>
      <c r="I455" s="29"/>
      <c r="J455" s="30" t="str">
        <f t="shared" si="15"/>
        <v/>
      </c>
      <c r="K455" s="29" t="str">
        <f t="shared" si="14"/>
        <v/>
      </c>
      <c r="Q455" s="20"/>
      <c r="R455" s="20"/>
      <c r="S455" s="20"/>
      <c r="T455" s="20"/>
      <c r="U455" s="20"/>
      <c r="V455" s="20"/>
      <c r="W455" s="20"/>
    </row>
    <row r="456" spans="7:23" s="28" customFormat="1" ht="14.25" customHeight="1" x14ac:dyDescent="0.35">
      <c r="G456" s="26" t="str">
        <f>IF(H456="","", VLOOKUP(H456,[5]All_LTMN_Lookups!$J$1:$K$1225,2,FALSE))</f>
        <v/>
      </c>
      <c r="H456" s="27"/>
      <c r="I456" s="29"/>
      <c r="J456" s="30" t="str">
        <f t="shared" si="15"/>
        <v/>
      </c>
      <c r="K456" s="29" t="str">
        <f t="shared" si="14"/>
        <v/>
      </c>
      <c r="Q456" s="20"/>
      <c r="R456" s="20"/>
      <c r="S456" s="20"/>
      <c r="T456" s="20"/>
      <c r="U456" s="20"/>
      <c r="V456" s="20"/>
      <c r="W456" s="20"/>
    </row>
    <row r="457" spans="7:23" s="28" customFormat="1" ht="14.25" customHeight="1" x14ac:dyDescent="0.35">
      <c r="G457" s="26" t="str">
        <f>IF(H457="","", VLOOKUP(H457,[5]All_LTMN_Lookups!$J$1:$K$1225,2,FALSE))</f>
        <v/>
      </c>
      <c r="H457" s="27"/>
      <c r="I457" s="29"/>
      <c r="J457" s="30" t="str">
        <f t="shared" si="15"/>
        <v/>
      </c>
      <c r="K457" s="29" t="str">
        <f t="shared" si="14"/>
        <v/>
      </c>
      <c r="Q457" s="20"/>
      <c r="R457" s="20"/>
      <c r="S457" s="20"/>
      <c r="T457" s="20"/>
      <c r="U457" s="20"/>
      <c r="V457" s="20"/>
      <c r="W457" s="20"/>
    </row>
    <row r="458" spans="7:23" s="28" customFormat="1" ht="14.25" customHeight="1" x14ac:dyDescent="0.35">
      <c r="G458" s="26" t="str">
        <f>IF(H458="","", VLOOKUP(H458,[5]All_LTMN_Lookups!$J$1:$K$1225,2,FALSE))</f>
        <v/>
      </c>
      <c r="H458" s="27"/>
      <c r="I458" s="29"/>
      <c r="J458" s="30" t="str">
        <f t="shared" si="15"/>
        <v/>
      </c>
      <c r="K458" s="29" t="str">
        <f t="shared" si="14"/>
        <v/>
      </c>
      <c r="Q458" s="20"/>
      <c r="R458" s="20"/>
      <c r="S458" s="20"/>
      <c r="T458" s="20"/>
      <c r="U458" s="20"/>
      <c r="V458" s="20"/>
      <c r="W458" s="20"/>
    </row>
    <row r="459" spans="7:23" s="28" customFormat="1" ht="14.25" customHeight="1" x14ac:dyDescent="0.35">
      <c r="G459" s="26" t="str">
        <f>IF(H459="","", VLOOKUP(H459,[5]All_LTMN_Lookups!$J$1:$K$1225,2,FALSE))</f>
        <v/>
      </c>
      <c r="H459" s="27"/>
      <c r="I459" s="29"/>
      <c r="J459" s="30" t="str">
        <f t="shared" si="15"/>
        <v/>
      </c>
      <c r="K459" s="29" t="str">
        <f t="shared" si="14"/>
        <v/>
      </c>
      <c r="Q459" s="20"/>
      <c r="R459" s="20"/>
      <c r="S459" s="20"/>
      <c r="T459" s="20"/>
      <c r="U459" s="20"/>
      <c r="V459" s="20"/>
      <c r="W459" s="20"/>
    </row>
    <row r="460" spans="7:23" s="28" customFormat="1" ht="14.25" customHeight="1" x14ac:dyDescent="0.35">
      <c r="G460" s="26" t="str">
        <f>IF(H460="","", VLOOKUP(H460,[5]All_LTMN_Lookups!$J$1:$K$1225,2,FALSE))</f>
        <v/>
      </c>
      <c r="H460" s="27"/>
      <c r="I460" s="29"/>
      <c r="J460" s="30" t="str">
        <f t="shared" si="15"/>
        <v/>
      </c>
      <c r="K460" s="29" t="str">
        <f t="shared" si="14"/>
        <v/>
      </c>
      <c r="Q460" s="20"/>
      <c r="R460" s="20"/>
      <c r="S460" s="20"/>
      <c r="T460" s="20"/>
      <c r="U460" s="20"/>
      <c r="V460" s="20"/>
      <c r="W460" s="20"/>
    </row>
    <row r="461" spans="7:23" s="28" customFormat="1" ht="14.25" customHeight="1" x14ac:dyDescent="0.35">
      <c r="G461" s="26" t="str">
        <f>IF(H461="","", VLOOKUP(H461,[5]All_LTMN_Lookups!$J$1:$K$1225,2,FALSE))</f>
        <v/>
      </c>
      <c r="H461" s="27"/>
      <c r="I461" s="29"/>
      <c r="J461" s="30" t="str">
        <f t="shared" si="15"/>
        <v/>
      </c>
      <c r="K461" s="29" t="str">
        <f t="shared" si="14"/>
        <v/>
      </c>
      <c r="Q461" s="20"/>
      <c r="R461" s="20"/>
      <c r="S461" s="20"/>
      <c r="T461" s="20"/>
      <c r="U461" s="20"/>
      <c r="V461" s="20"/>
      <c r="W461" s="20"/>
    </row>
    <row r="462" spans="7:23" s="28" customFormat="1" ht="14.25" customHeight="1" x14ac:dyDescent="0.35">
      <c r="G462" s="26" t="str">
        <f>IF(H462="","", VLOOKUP(H462,[5]All_LTMN_Lookups!$J$1:$K$1225,2,FALSE))</f>
        <v/>
      </c>
      <c r="H462" s="27"/>
      <c r="I462" s="29"/>
      <c r="J462" s="30" t="str">
        <f t="shared" si="15"/>
        <v/>
      </c>
      <c r="K462" s="29" t="str">
        <f t="shared" si="14"/>
        <v/>
      </c>
      <c r="Q462" s="20"/>
      <c r="R462" s="20"/>
      <c r="S462" s="20"/>
      <c r="T462" s="20"/>
      <c r="U462" s="20"/>
      <c r="V462" s="20"/>
      <c r="W462" s="20"/>
    </row>
    <row r="463" spans="7:23" s="28" customFormat="1" ht="14.25" customHeight="1" x14ac:dyDescent="0.35">
      <c r="G463" s="26" t="str">
        <f>IF(H463="","", VLOOKUP(H463,[5]All_LTMN_Lookups!$J$1:$K$1225,2,FALSE))</f>
        <v/>
      </c>
      <c r="H463" s="27"/>
      <c r="I463" s="29"/>
      <c r="J463" s="30" t="str">
        <f t="shared" si="15"/>
        <v/>
      </c>
      <c r="K463" s="29" t="str">
        <f t="shared" si="14"/>
        <v/>
      </c>
      <c r="Q463" s="20"/>
      <c r="R463" s="20"/>
      <c r="S463" s="20"/>
      <c r="T463" s="20"/>
      <c r="U463" s="20"/>
      <c r="V463" s="20"/>
      <c r="W463" s="20"/>
    </row>
    <row r="464" spans="7:23" s="28" customFormat="1" ht="14.25" customHeight="1" x14ac:dyDescent="0.35">
      <c r="G464" s="26" t="str">
        <f>IF(H464="","", VLOOKUP(H464,[5]All_LTMN_Lookups!$J$1:$K$1225,2,FALSE))</f>
        <v/>
      </c>
      <c r="H464" s="27"/>
      <c r="I464" s="29"/>
      <c r="J464" s="30" t="str">
        <f t="shared" si="15"/>
        <v/>
      </c>
      <c r="K464" s="29" t="str">
        <f t="shared" si="14"/>
        <v/>
      </c>
      <c r="Q464" s="20"/>
      <c r="R464" s="20"/>
      <c r="S464" s="20"/>
      <c r="T464" s="20"/>
      <c r="U464" s="20"/>
      <c r="V464" s="20"/>
      <c r="W464" s="20"/>
    </row>
    <row r="465" spans="7:23" s="28" customFormat="1" ht="14.25" customHeight="1" x14ac:dyDescent="0.35">
      <c r="G465" s="26" t="str">
        <f>IF(H465="","", VLOOKUP(H465,[5]All_LTMN_Lookups!$J$1:$K$1225,2,FALSE))</f>
        <v/>
      </c>
      <c r="H465" s="27"/>
      <c r="I465" s="29"/>
      <c r="J465" s="30" t="str">
        <f t="shared" si="15"/>
        <v/>
      </c>
      <c r="K465" s="29" t="str">
        <f t="shared" si="14"/>
        <v/>
      </c>
      <c r="Q465" s="20"/>
      <c r="R465" s="20"/>
      <c r="S465" s="20"/>
      <c r="T465" s="20"/>
      <c r="U465" s="20"/>
      <c r="V465" s="20"/>
      <c r="W465" s="20"/>
    </row>
    <row r="466" spans="7:23" s="28" customFormat="1" ht="14.25" customHeight="1" x14ac:dyDescent="0.35">
      <c r="G466" s="26" t="str">
        <f>IF(H466="","", VLOOKUP(H466,[5]All_LTMN_Lookups!$J$1:$K$1225,2,FALSE))</f>
        <v/>
      </c>
      <c r="H466" s="27"/>
      <c r="I466" s="29"/>
      <c r="J466" s="30" t="str">
        <f t="shared" si="15"/>
        <v/>
      </c>
      <c r="K466" s="29" t="str">
        <f t="shared" si="14"/>
        <v/>
      </c>
      <c r="Q466" s="20"/>
      <c r="R466" s="20"/>
      <c r="S466" s="20"/>
      <c r="T466" s="20"/>
      <c r="U466" s="20"/>
      <c r="V466" s="20"/>
      <c r="W466" s="20"/>
    </row>
    <row r="467" spans="7:23" s="28" customFormat="1" ht="14.25" customHeight="1" x14ac:dyDescent="0.35">
      <c r="G467" s="26" t="str">
        <f>IF(H467="","", VLOOKUP(H467,[5]All_LTMN_Lookups!$J$1:$K$1225,2,FALSE))</f>
        <v/>
      </c>
      <c r="H467" s="27"/>
      <c r="I467" s="29"/>
      <c r="J467" s="30" t="str">
        <f t="shared" si="15"/>
        <v/>
      </c>
      <c r="K467" s="29" t="str">
        <f t="shared" si="14"/>
        <v/>
      </c>
      <c r="Q467" s="20"/>
      <c r="R467" s="20"/>
      <c r="S467" s="20"/>
      <c r="T467" s="20"/>
      <c r="U467" s="20"/>
      <c r="V467" s="20"/>
      <c r="W467" s="20"/>
    </row>
    <row r="468" spans="7:23" s="28" customFormat="1" ht="14.25" customHeight="1" x14ac:dyDescent="0.35">
      <c r="G468" s="26" t="str">
        <f>IF(H468="","", VLOOKUP(H468,[5]All_LTMN_Lookups!$J$1:$K$1225,2,FALSE))</f>
        <v/>
      </c>
      <c r="H468" s="27"/>
      <c r="I468" s="29"/>
      <c r="J468" s="30" t="str">
        <f t="shared" si="15"/>
        <v/>
      </c>
      <c r="K468" s="29" t="str">
        <f t="shared" si="14"/>
        <v/>
      </c>
      <c r="Q468" s="20"/>
      <c r="R468" s="20"/>
      <c r="S468" s="20"/>
      <c r="T468" s="20"/>
      <c r="U468" s="20"/>
      <c r="V468" s="20"/>
      <c r="W468" s="20"/>
    </row>
    <row r="469" spans="7:23" s="28" customFormat="1" ht="14.25" customHeight="1" x14ac:dyDescent="0.35">
      <c r="G469" s="26" t="str">
        <f>IF(H469="","", VLOOKUP(H469,[5]All_LTMN_Lookups!$J$1:$K$1225,2,FALSE))</f>
        <v/>
      </c>
      <c r="H469" s="27"/>
      <c r="I469" s="29"/>
      <c r="J469" s="30" t="str">
        <f t="shared" si="15"/>
        <v/>
      </c>
      <c r="K469" s="29" t="str">
        <f t="shared" si="14"/>
        <v/>
      </c>
      <c r="Q469" s="20"/>
      <c r="R469" s="20"/>
      <c r="S469" s="20"/>
      <c r="T469" s="20"/>
      <c r="U469" s="20"/>
      <c r="V469" s="20"/>
      <c r="W469" s="20"/>
    </row>
    <row r="470" spans="7:23" s="28" customFormat="1" ht="14.25" customHeight="1" x14ac:dyDescent="0.35">
      <c r="G470" s="26" t="str">
        <f>IF(H470="","", VLOOKUP(H470,[5]All_LTMN_Lookups!$J$1:$K$1225,2,FALSE))</f>
        <v/>
      </c>
      <c r="H470" s="27"/>
      <c r="I470" s="29"/>
      <c r="J470" s="30" t="str">
        <f t="shared" si="15"/>
        <v/>
      </c>
      <c r="K470" s="29" t="str">
        <f t="shared" si="14"/>
        <v/>
      </c>
      <c r="Q470" s="20"/>
      <c r="R470" s="20"/>
      <c r="S470" s="20"/>
      <c r="T470" s="20"/>
      <c r="U470" s="20"/>
      <c r="V470" s="20"/>
      <c r="W470" s="20"/>
    </row>
    <row r="471" spans="7:23" s="28" customFormat="1" ht="14.25" customHeight="1" x14ac:dyDescent="0.35">
      <c r="G471" s="26" t="str">
        <f>IF(H471="","", VLOOKUP(H471,[5]All_LTMN_Lookups!$J$1:$K$1225,2,FALSE))</f>
        <v/>
      </c>
      <c r="H471" s="27"/>
      <c r="I471" s="29"/>
      <c r="J471" s="30" t="str">
        <f t="shared" si="15"/>
        <v/>
      </c>
      <c r="K471" s="29" t="str">
        <f t="shared" si="14"/>
        <v/>
      </c>
      <c r="Q471" s="20"/>
      <c r="R471" s="20"/>
      <c r="S471" s="20"/>
      <c r="T471" s="20"/>
      <c r="U471" s="20"/>
      <c r="V471" s="20"/>
      <c r="W471" s="20"/>
    </row>
    <row r="472" spans="7:23" s="28" customFormat="1" ht="14.25" customHeight="1" x14ac:dyDescent="0.35">
      <c r="G472" s="26" t="str">
        <f>IF(H472="","", VLOOKUP(H472,[5]All_LTMN_Lookups!$J$1:$K$1225,2,FALSE))</f>
        <v/>
      </c>
      <c r="H472" s="27"/>
      <c r="I472" s="29"/>
      <c r="J472" s="30" t="str">
        <f t="shared" si="15"/>
        <v/>
      </c>
      <c r="K472" s="29" t="str">
        <f t="shared" si="14"/>
        <v/>
      </c>
      <c r="Q472" s="20"/>
      <c r="R472" s="20"/>
      <c r="S472" s="20"/>
      <c r="T472" s="20"/>
      <c r="U472" s="20"/>
      <c r="V472" s="20"/>
      <c r="W472" s="20"/>
    </row>
    <row r="473" spans="7:23" s="28" customFormat="1" ht="14.25" customHeight="1" x14ac:dyDescent="0.35">
      <c r="G473" s="26" t="str">
        <f>IF(H473="","", VLOOKUP(H473,[5]All_LTMN_Lookups!$J$1:$K$1225,2,FALSE))</f>
        <v/>
      </c>
      <c r="H473" s="27"/>
      <c r="I473" s="29"/>
      <c r="J473" s="30" t="str">
        <f t="shared" si="15"/>
        <v/>
      </c>
      <c r="K473" s="29" t="str">
        <f t="shared" si="14"/>
        <v/>
      </c>
      <c r="Q473" s="20"/>
      <c r="R473" s="20"/>
      <c r="S473" s="20"/>
      <c r="T473" s="20"/>
      <c r="U473" s="20"/>
      <c r="V473" s="20"/>
      <c r="W473" s="20"/>
    </row>
    <row r="474" spans="7:23" s="28" customFormat="1" ht="14.25" customHeight="1" x14ac:dyDescent="0.35">
      <c r="G474" s="26" t="str">
        <f>IF(H474="","", VLOOKUP(H474,[5]All_LTMN_Lookups!$J$1:$K$1225,2,FALSE))</f>
        <v/>
      </c>
      <c r="H474" s="27"/>
      <c r="I474" s="29"/>
      <c r="J474" s="30" t="str">
        <f t="shared" si="15"/>
        <v/>
      </c>
      <c r="K474" s="29" t="str">
        <f t="shared" si="14"/>
        <v/>
      </c>
      <c r="Q474" s="20"/>
      <c r="R474" s="20"/>
      <c r="S474" s="20"/>
      <c r="T474" s="20"/>
      <c r="U474" s="20"/>
      <c r="V474" s="20"/>
      <c r="W474" s="20"/>
    </row>
    <row r="475" spans="7:23" s="28" customFormat="1" ht="14.25" customHeight="1" x14ac:dyDescent="0.35">
      <c r="G475" s="26" t="str">
        <f>IF(H475="","", VLOOKUP(H475,[5]All_LTMN_Lookups!$J$1:$K$1225,2,FALSE))</f>
        <v/>
      </c>
      <c r="H475" s="27"/>
      <c r="I475" s="29"/>
      <c r="J475" s="30" t="str">
        <f t="shared" si="15"/>
        <v/>
      </c>
      <c r="K475" s="29" t="str">
        <f t="shared" si="14"/>
        <v/>
      </c>
      <c r="Q475" s="20"/>
      <c r="R475" s="20"/>
      <c r="S475" s="20"/>
      <c r="T475" s="20"/>
      <c r="U475" s="20"/>
      <c r="V475" s="20"/>
      <c r="W475" s="20"/>
    </row>
    <row r="476" spans="7:23" s="28" customFormat="1" ht="14.25" customHeight="1" x14ac:dyDescent="0.35">
      <c r="G476" s="26" t="str">
        <f>IF(H476="","", VLOOKUP(H476,[5]All_LTMN_Lookups!$J$1:$K$1225,2,FALSE))</f>
        <v/>
      </c>
      <c r="H476" s="27"/>
      <c r="I476" s="29"/>
      <c r="J476" s="30" t="str">
        <f t="shared" si="15"/>
        <v/>
      </c>
      <c r="K476" s="29" t="str">
        <f t="shared" si="14"/>
        <v/>
      </c>
      <c r="Q476" s="20"/>
      <c r="R476" s="20"/>
      <c r="S476" s="20"/>
      <c r="T476" s="20"/>
      <c r="U476" s="20"/>
      <c r="V476" s="20"/>
      <c r="W476" s="20"/>
    </row>
    <row r="477" spans="7:23" s="28" customFormat="1" ht="14.25" customHeight="1" x14ac:dyDescent="0.35">
      <c r="G477" s="26" t="str">
        <f>IF(H477="","", VLOOKUP(H477,[5]All_LTMN_Lookups!$J$1:$K$1225,2,FALSE))</f>
        <v/>
      </c>
      <c r="H477" s="27"/>
      <c r="I477" s="29"/>
      <c r="J477" s="30" t="str">
        <f t="shared" si="15"/>
        <v/>
      </c>
      <c r="K477" s="29" t="str">
        <f t="shared" si="14"/>
        <v/>
      </c>
      <c r="Q477" s="20"/>
      <c r="R477" s="20"/>
      <c r="S477" s="20"/>
      <c r="T477" s="20"/>
      <c r="U477" s="20"/>
      <c r="V477" s="20"/>
      <c r="W477" s="20"/>
    </row>
    <row r="478" spans="7:23" s="28" customFormat="1" ht="14.25" customHeight="1" x14ac:dyDescent="0.35">
      <c r="G478" s="26" t="str">
        <f>IF(H478="","", VLOOKUP(H478,[5]All_LTMN_Lookups!$J$1:$K$1225,2,FALSE))</f>
        <v/>
      </c>
      <c r="H478" s="27"/>
      <c r="I478" s="29"/>
      <c r="J478" s="30" t="str">
        <f t="shared" si="15"/>
        <v/>
      </c>
      <c r="K478" s="29" t="str">
        <f t="shared" si="14"/>
        <v/>
      </c>
      <c r="Q478" s="20"/>
      <c r="R478" s="20"/>
      <c r="S478" s="20"/>
      <c r="T478" s="20"/>
      <c r="U478" s="20"/>
      <c r="V478" s="20"/>
      <c r="W478" s="20"/>
    </row>
    <row r="479" spans="7:23" s="28" customFormat="1" ht="14.25" customHeight="1" x14ac:dyDescent="0.35">
      <c r="G479" s="26" t="str">
        <f>IF(H479="","", VLOOKUP(H479,[5]All_LTMN_Lookups!$J$1:$K$1225,2,FALSE))</f>
        <v/>
      </c>
      <c r="H479" s="27"/>
      <c r="I479" s="29"/>
      <c r="J479" s="30" t="str">
        <f t="shared" si="15"/>
        <v/>
      </c>
      <c r="K479" s="29" t="str">
        <f t="shared" si="14"/>
        <v/>
      </c>
      <c r="Q479" s="20"/>
      <c r="R479" s="20"/>
      <c r="S479" s="20"/>
      <c r="T479" s="20"/>
      <c r="U479" s="20"/>
      <c r="V479" s="20"/>
      <c r="W479" s="20"/>
    </row>
    <row r="480" spans="7:23" s="28" customFormat="1" ht="14.25" customHeight="1" x14ac:dyDescent="0.35">
      <c r="G480" s="26" t="str">
        <f>IF(H480="","", VLOOKUP(H480,[5]All_LTMN_Lookups!$J$1:$K$1225,2,FALSE))</f>
        <v/>
      </c>
      <c r="H480" s="27"/>
      <c r="I480" s="29"/>
      <c r="J480" s="30" t="str">
        <f t="shared" si="15"/>
        <v/>
      </c>
      <c r="K480" s="29" t="str">
        <f t="shared" si="14"/>
        <v/>
      </c>
      <c r="Q480" s="20"/>
      <c r="R480" s="20"/>
      <c r="S480" s="20"/>
      <c r="T480" s="20"/>
      <c r="U480" s="20"/>
      <c r="V480" s="20"/>
      <c r="W480" s="20"/>
    </row>
    <row r="481" spans="7:23" s="28" customFormat="1" ht="14.25" customHeight="1" x14ac:dyDescent="0.35">
      <c r="G481" s="26" t="str">
        <f>IF(H481="","", VLOOKUP(H481,[5]All_LTMN_Lookups!$J$1:$K$1225,2,FALSE))</f>
        <v/>
      </c>
      <c r="H481" s="27"/>
      <c r="I481" s="29"/>
      <c r="J481" s="30" t="str">
        <f t="shared" si="15"/>
        <v/>
      </c>
      <c r="K481" s="29" t="str">
        <f t="shared" si="14"/>
        <v/>
      </c>
      <c r="Q481" s="20"/>
      <c r="R481" s="20"/>
      <c r="S481" s="20"/>
      <c r="T481" s="20"/>
      <c r="U481" s="20"/>
      <c r="V481" s="20"/>
      <c r="W481" s="20"/>
    </row>
    <row r="482" spans="7:23" s="28" customFormat="1" ht="14.25" customHeight="1" x14ac:dyDescent="0.35">
      <c r="G482" s="26" t="str">
        <f>IF(H482="","", VLOOKUP(H482,[5]All_LTMN_Lookups!$J$1:$K$1225,2,FALSE))</f>
        <v/>
      </c>
      <c r="H482" s="27"/>
      <c r="I482" s="29"/>
      <c r="J482" s="30" t="str">
        <f t="shared" si="15"/>
        <v/>
      </c>
      <c r="K482" s="29" t="str">
        <f t="shared" si="14"/>
        <v/>
      </c>
      <c r="Q482" s="20"/>
      <c r="R482" s="20"/>
      <c r="S482" s="20"/>
      <c r="T482" s="20"/>
      <c r="U482" s="20"/>
      <c r="V482" s="20"/>
      <c r="W482" s="20"/>
    </row>
    <row r="483" spans="7:23" s="28" customFormat="1" ht="14.25" customHeight="1" x14ac:dyDescent="0.35">
      <c r="G483" s="26" t="str">
        <f>IF(H483="","", VLOOKUP(H483,[5]All_LTMN_Lookups!$J$1:$K$1225,2,FALSE))</f>
        <v/>
      </c>
      <c r="H483" s="27"/>
      <c r="I483" s="29"/>
      <c r="J483" s="30" t="str">
        <f t="shared" si="15"/>
        <v/>
      </c>
      <c r="K483" s="29" t="str">
        <f t="shared" si="14"/>
        <v/>
      </c>
      <c r="Q483" s="20"/>
      <c r="R483" s="20"/>
      <c r="S483" s="20"/>
      <c r="T483" s="20"/>
      <c r="U483" s="20"/>
      <c r="V483" s="20"/>
      <c r="W483" s="20"/>
    </row>
    <row r="484" spans="7:23" s="28" customFormat="1" ht="14.25" customHeight="1" x14ac:dyDescent="0.35">
      <c r="G484" s="26" t="str">
        <f>IF(H484="","", VLOOKUP(H484,[5]All_LTMN_Lookups!$J$1:$K$1225,2,FALSE))</f>
        <v/>
      </c>
      <c r="H484" s="27"/>
      <c r="I484" s="29"/>
      <c r="J484" s="30" t="str">
        <f t="shared" si="15"/>
        <v/>
      </c>
      <c r="K484" s="29" t="str">
        <f t="shared" si="14"/>
        <v/>
      </c>
      <c r="Q484" s="20"/>
      <c r="R484" s="20"/>
      <c r="S484" s="20"/>
      <c r="T484" s="20"/>
      <c r="U484" s="20"/>
      <c r="V484" s="20"/>
      <c r="W484" s="20"/>
    </row>
    <row r="485" spans="7:23" s="28" customFormat="1" ht="14.25" customHeight="1" x14ac:dyDescent="0.35">
      <c r="G485" s="26" t="str">
        <f>IF(H485="","", VLOOKUP(H485,[5]All_LTMN_Lookups!$J$1:$K$1225,2,FALSE))</f>
        <v/>
      </c>
      <c r="H485" s="27"/>
      <c r="I485" s="29"/>
      <c r="J485" s="30" t="str">
        <f t="shared" si="15"/>
        <v/>
      </c>
      <c r="K485" s="29" t="str">
        <f t="shared" si="14"/>
        <v/>
      </c>
      <c r="Q485" s="20"/>
      <c r="R485" s="20"/>
      <c r="S485" s="20"/>
      <c r="T485" s="20"/>
      <c r="U485" s="20"/>
      <c r="V485" s="20"/>
      <c r="W485" s="20"/>
    </row>
    <row r="486" spans="7:23" s="28" customFormat="1" ht="14.25" customHeight="1" x14ac:dyDescent="0.35">
      <c r="G486" s="26" t="str">
        <f>IF(H486="","", VLOOKUP(H486,[5]All_LTMN_Lookups!$J$1:$K$1225,2,FALSE))</f>
        <v/>
      </c>
      <c r="H486" s="27"/>
      <c r="I486" s="29"/>
      <c r="J486" s="30" t="str">
        <f t="shared" si="15"/>
        <v/>
      </c>
      <c r="K486" s="29" t="str">
        <f t="shared" si="14"/>
        <v/>
      </c>
      <c r="Q486" s="20"/>
      <c r="R486" s="20"/>
      <c r="S486" s="20"/>
      <c r="T486" s="20"/>
      <c r="U486" s="20"/>
      <c r="V486" s="20"/>
      <c r="W486" s="20"/>
    </row>
    <row r="487" spans="7:23" s="28" customFormat="1" ht="14.25" customHeight="1" x14ac:dyDescent="0.35">
      <c r="G487" s="26" t="str">
        <f>IF(H487="","", VLOOKUP(H487,[5]All_LTMN_Lookups!$J$1:$K$1225,2,FALSE))</f>
        <v/>
      </c>
      <c r="H487" s="27"/>
      <c r="I487" s="29"/>
      <c r="J487" s="30" t="str">
        <f t="shared" si="15"/>
        <v/>
      </c>
      <c r="K487" s="29" t="str">
        <f t="shared" si="14"/>
        <v/>
      </c>
      <c r="Q487" s="20"/>
      <c r="R487" s="20"/>
      <c r="S487" s="20"/>
      <c r="T487" s="20"/>
      <c r="U487" s="20"/>
      <c r="V487" s="20"/>
      <c r="W487" s="20"/>
    </row>
    <row r="488" spans="7:23" s="28" customFormat="1" ht="14.25" customHeight="1" x14ac:dyDescent="0.35">
      <c r="G488" s="26" t="str">
        <f>IF(H488="","", VLOOKUP(H488,[5]All_LTMN_Lookups!$J$1:$K$1225,2,FALSE))</f>
        <v/>
      </c>
      <c r="H488" s="27"/>
      <c r="I488" s="29"/>
      <c r="J488" s="30" t="str">
        <f t="shared" si="15"/>
        <v/>
      </c>
      <c r="K488" s="29" t="str">
        <f t="shared" si="14"/>
        <v/>
      </c>
      <c r="Q488" s="20"/>
      <c r="R488" s="20"/>
      <c r="S488" s="20"/>
      <c r="T488" s="20"/>
      <c r="U488" s="20"/>
      <c r="V488" s="20"/>
      <c r="W488" s="20"/>
    </row>
    <row r="489" spans="7:23" s="28" customFormat="1" ht="14.25" customHeight="1" x14ac:dyDescent="0.35">
      <c r="G489" s="26" t="str">
        <f>IF(H489="","", VLOOKUP(H489,[5]All_LTMN_Lookups!$J$1:$K$1225,2,FALSE))</f>
        <v/>
      </c>
      <c r="H489" s="27"/>
      <c r="I489" s="29"/>
      <c r="J489" s="30" t="str">
        <f t="shared" si="15"/>
        <v/>
      </c>
      <c r="K489" s="29" t="str">
        <f t="shared" si="14"/>
        <v/>
      </c>
      <c r="Q489" s="20"/>
      <c r="R489" s="20"/>
      <c r="S489" s="20"/>
      <c r="T489" s="20"/>
      <c r="U489" s="20"/>
      <c r="V489" s="20"/>
      <c r="W489" s="20"/>
    </row>
    <row r="490" spans="7:23" s="28" customFormat="1" ht="14.25" customHeight="1" x14ac:dyDescent="0.35">
      <c r="G490" s="26" t="str">
        <f>IF(H490="","", VLOOKUP(H490,[5]All_LTMN_Lookups!$J$1:$K$1225,2,FALSE))</f>
        <v/>
      </c>
      <c r="H490" s="27"/>
      <c r="I490" s="29"/>
      <c r="J490" s="30" t="str">
        <f t="shared" si="15"/>
        <v/>
      </c>
      <c r="K490" s="29" t="str">
        <f t="shared" si="14"/>
        <v/>
      </c>
      <c r="Q490" s="20"/>
      <c r="R490" s="20"/>
      <c r="S490" s="20"/>
      <c r="T490" s="20"/>
      <c r="U490" s="20"/>
      <c r="V490" s="20"/>
      <c r="W490" s="20"/>
    </row>
    <row r="491" spans="7:23" s="28" customFormat="1" ht="14.25" customHeight="1" x14ac:dyDescent="0.35">
      <c r="G491" s="26" t="str">
        <f>IF(H491="","", VLOOKUP(H491,[5]All_LTMN_Lookups!$J$1:$K$1225,2,FALSE))</f>
        <v/>
      </c>
      <c r="H491" s="27"/>
      <c r="I491" s="29"/>
      <c r="J491" s="30" t="str">
        <f t="shared" si="15"/>
        <v/>
      </c>
      <c r="K491" s="29" t="str">
        <f t="shared" si="14"/>
        <v/>
      </c>
      <c r="Q491" s="20"/>
      <c r="R491" s="20"/>
      <c r="S491" s="20"/>
      <c r="T491" s="20"/>
      <c r="U491" s="20"/>
      <c r="V491" s="20"/>
      <c r="W491" s="20"/>
    </row>
    <row r="492" spans="7:23" s="28" customFormat="1" ht="14.25" customHeight="1" x14ac:dyDescent="0.35">
      <c r="G492" s="26" t="str">
        <f>IF(H492="","", VLOOKUP(H492,[5]All_LTMN_Lookups!$J$1:$K$1225,2,FALSE))</f>
        <v/>
      </c>
      <c r="H492" s="27"/>
      <c r="I492" s="29"/>
      <c r="J492" s="30" t="str">
        <f t="shared" si="15"/>
        <v/>
      </c>
      <c r="K492" s="29" t="str">
        <f t="shared" si="14"/>
        <v/>
      </c>
      <c r="Q492" s="20"/>
      <c r="R492" s="20"/>
      <c r="S492" s="20"/>
      <c r="T492" s="20"/>
      <c r="U492" s="20"/>
      <c r="V492" s="20"/>
      <c r="W492" s="20"/>
    </row>
    <row r="493" spans="7:23" s="28" customFormat="1" ht="14.25" customHeight="1" x14ac:dyDescent="0.35">
      <c r="G493" s="26" t="str">
        <f>IF(H493="","", VLOOKUP(H493,[5]All_LTMN_Lookups!$J$1:$K$1225,2,FALSE))</f>
        <v/>
      </c>
      <c r="H493" s="27"/>
      <c r="I493" s="29"/>
      <c r="J493" s="30" t="str">
        <f t="shared" si="15"/>
        <v/>
      </c>
      <c r="K493" s="29" t="str">
        <f t="shared" si="14"/>
        <v/>
      </c>
      <c r="Q493" s="20"/>
      <c r="R493" s="20"/>
      <c r="S493" s="20"/>
      <c r="T493" s="20"/>
      <c r="U493" s="20"/>
      <c r="V493" s="20"/>
      <c r="W493" s="20"/>
    </row>
    <row r="494" spans="7:23" s="28" customFormat="1" ht="14.25" customHeight="1" x14ac:dyDescent="0.35">
      <c r="G494" s="26" t="str">
        <f>IF(H494="","", VLOOKUP(H494,[5]All_LTMN_Lookups!$J$1:$K$1225,2,FALSE))</f>
        <v/>
      </c>
      <c r="H494" s="27"/>
      <c r="I494" s="29"/>
      <c r="J494" s="30" t="str">
        <f t="shared" si="15"/>
        <v/>
      </c>
      <c r="K494" s="29" t="str">
        <f t="shared" si="14"/>
        <v/>
      </c>
      <c r="Q494" s="20"/>
      <c r="R494" s="20"/>
      <c r="S494" s="20"/>
      <c r="T494" s="20"/>
      <c r="U494" s="20"/>
      <c r="V494" s="20"/>
      <c r="W494" s="20"/>
    </row>
    <row r="495" spans="7:23" s="28" customFormat="1" ht="14.25" customHeight="1" x14ac:dyDescent="0.35">
      <c r="G495" s="26" t="str">
        <f>IF(H495="","", VLOOKUP(H495,[5]All_LTMN_Lookups!$J$1:$K$1225,2,FALSE))</f>
        <v/>
      </c>
      <c r="H495" s="27"/>
      <c r="I495" s="29"/>
      <c r="J495" s="30" t="str">
        <f t="shared" si="15"/>
        <v/>
      </c>
      <c r="K495" s="29" t="str">
        <f t="shared" si="14"/>
        <v/>
      </c>
      <c r="Q495" s="20"/>
      <c r="R495" s="20"/>
      <c r="S495" s="20"/>
      <c r="T495" s="20"/>
      <c r="U495" s="20"/>
      <c r="V495" s="20"/>
      <c r="W495" s="20"/>
    </row>
    <row r="496" spans="7:23" ht="14.25" customHeight="1" x14ac:dyDescent="0.35">
      <c r="G496" s="26" t="str">
        <f>IF(H496="","", VLOOKUP(H496,[5]All_LTMN_Lookups!$J$1:$K$1225,2,FALSE))</f>
        <v/>
      </c>
      <c r="I496" s="29"/>
      <c r="J496" s="30" t="str">
        <f t="shared" si="15"/>
        <v/>
      </c>
      <c r="K496" s="29" t="str">
        <f t="shared" si="14"/>
        <v/>
      </c>
    </row>
    <row r="497" spans="7:19" ht="14.25" customHeight="1" x14ac:dyDescent="0.35">
      <c r="G497" s="26" t="str">
        <f>IF(H497="","", VLOOKUP(H497,[5]All_LTMN_Lookups!$J$1:$K$1225,2,FALSE))</f>
        <v/>
      </c>
      <c r="I497" s="29"/>
      <c r="J497" s="30" t="str">
        <f t="shared" si="15"/>
        <v/>
      </c>
      <c r="K497" s="29" t="str">
        <f t="shared" si="14"/>
        <v/>
      </c>
    </row>
    <row r="498" spans="7:19" ht="14.25" customHeight="1" x14ac:dyDescent="0.35">
      <c r="G498" s="26" t="str">
        <f>IF(H498="","", VLOOKUP(H498,[5]All_LTMN_Lookups!$J$1:$K$1225,2,FALSE))</f>
        <v/>
      </c>
      <c r="I498" s="29"/>
      <c r="J498" s="30" t="str">
        <f t="shared" si="15"/>
        <v/>
      </c>
      <c r="K498" s="29" t="str">
        <f t="shared" si="14"/>
        <v/>
      </c>
    </row>
    <row r="499" spans="7:19" ht="14.25" customHeight="1" x14ac:dyDescent="0.35">
      <c r="G499" s="26" t="str">
        <f>IF(H499="","", VLOOKUP(H499,[5]All_LTMN_Lookups!$J$1:$K$1225,2,FALSE))</f>
        <v/>
      </c>
      <c r="I499" s="29"/>
      <c r="J499" s="30" t="str">
        <f t="shared" si="15"/>
        <v/>
      </c>
      <c r="K499" s="29" t="str">
        <f t="shared" si="14"/>
        <v/>
      </c>
    </row>
    <row r="500" spans="7:19" ht="14.25" customHeight="1" x14ac:dyDescent="0.35">
      <c r="G500" s="26" t="str">
        <f>IF(H500="","", VLOOKUP(H500,[5]All_LTMN_Lookups!$J$1:$K$1225,2,FALSE))</f>
        <v/>
      </c>
      <c r="I500" s="29"/>
      <c r="J500" s="30" t="str">
        <f t="shared" si="15"/>
        <v/>
      </c>
      <c r="K500" s="29" t="str">
        <f t="shared" si="14"/>
        <v/>
      </c>
      <c r="Q500" s="31"/>
      <c r="R500" s="31"/>
      <c r="S500" s="31"/>
    </row>
    <row r="501" spans="7:19" ht="14.25" customHeight="1" x14ac:dyDescent="0.35">
      <c r="G501" s="26" t="str">
        <f>IF(H501="","", VLOOKUP(H501,[5]All_LTMN_Lookups!$J$1:$K$1225,2,FALSE))</f>
        <v/>
      </c>
      <c r="I501" s="29"/>
      <c r="J501" s="30" t="str">
        <f t="shared" si="15"/>
        <v/>
      </c>
      <c r="K501" s="29" t="str">
        <f t="shared" si="14"/>
        <v/>
      </c>
      <c r="Q501" s="31"/>
      <c r="R501" s="31"/>
      <c r="S501" s="31"/>
    </row>
    <row r="502" spans="7:19" ht="14.25" customHeight="1" x14ac:dyDescent="0.35">
      <c r="G502" s="26" t="str">
        <f>IF(H502="","", VLOOKUP(H502,[5]All_LTMN_Lookups!$J$1:$K$1225,2,FALSE))</f>
        <v/>
      </c>
      <c r="I502" s="29"/>
      <c r="J502" s="30" t="str">
        <f t="shared" si="15"/>
        <v/>
      </c>
      <c r="K502" s="29" t="str">
        <f t="shared" si="14"/>
        <v/>
      </c>
      <c r="Q502" s="31"/>
      <c r="R502" s="31"/>
      <c r="S502" s="31"/>
    </row>
    <row r="503" spans="7:19" ht="14.25" customHeight="1" x14ac:dyDescent="0.35">
      <c r="G503" s="26" t="str">
        <f>IF(H503="","", VLOOKUP(H503,[5]All_LTMN_Lookups!$J$1:$K$1225,2,FALSE))</f>
        <v/>
      </c>
      <c r="I503" s="29"/>
      <c r="J503" s="30" t="str">
        <f t="shared" si="15"/>
        <v/>
      </c>
      <c r="K503" s="29" t="str">
        <f t="shared" si="14"/>
        <v/>
      </c>
      <c r="Q503" s="31"/>
      <c r="R503" s="31"/>
      <c r="S503" s="31"/>
    </row>
    <row r="504" spans="7:19" ht="14.25" customHeight="1" x14ac:dyDescent="0.35">
      <c r="G504" s="26" t="str">
        <f>IF(H504="","", VLOOKUP(H504,[5]All_LTMN_Lookups!$J$1:$K$1225,2,FALSE))</f>
        <v/>
      </c>
      <c r="I504" s="29"/>
      <c r="J504" s="30" t="str">
        <f t="shared" si="15"/>
        <v/>
      </c>
      <c r="K504" s="29" t="str">
        <f t="shared" si="14"/>
        <v/>
      </c>
      <c r="Q504" s="31"/>
      <c r="R504" s="31"/>
      <c r="S504" s="31"/>
    </row>
    <row r="505" spans="7:19" ht="14.25" customHeight="1" x14ac:dyDescent="0.35">
      <c r="G505" s="26" t="str">
        <f>IF(H505="","", VLOOKUP(H505,[5]All_LTMN_Lookups!$J$1:$K$1225,2,FALSE))</f>
        <v/>
      </c>
      <c r="I505" s="29"/>
      <c r="J505" s="30" t="str">
        <f t="shared" si="15"/>
        <v/>
      </c>
      <c r="K505" s="29" t="str">
        <f t="shared" si="14"/>
        <v/>
      </c>
      <c r="Q505" s="31"/>
      <c r="R505" s="31"/>
      <c r="S505" s="31"/>
    </row>
    <row r="506" spans="7:19" ht="14.25" customHeight="1" x14ac:dyDescent="0.35">
      <c r="G506" s="26" t="str">
        <f>IF(H506="","", VLOOKUP(H506,[5]All_LTMN_Lookups!$J$1:$K$1225,2,FALSE))</f>
        <v/>
      </c>
      <c r="I506" s="29"/>
      <c r="J506" s="30" t="str">
        <f t="shared" si="15"/>
        <v/>
      </c>
      <c r="K506" s="29" t="str">
        <f t="shared" si="14"/>
        <v/>
      </c>
      <c r="Q506" s="31"/>
      <c r="R506" s="31"/>
      <c r="S506" s="31"/>
    </row>
    <row r="507" spans="7:19" ht="14.25" customHeight="1" x14ac:dyDescent="0.35">
      <c r="G507" s="26" t="str">
        <f>IF(H507="","", VLOOKUP(H507,[5]All_LTMN_Lookups!$J$1:$K$1225,2,FALSE))</f>
        <v/>
      </c>
      <c r="I507" s="29"/>
      <c r="J507" s="30" t="str">
        <f t="shared" si="15"/>
        <v/>
      </c>
      <c r="K507" s="29" t="str">
        <f t="shared" si="14"/>
        <v/>
      </c>
      <c r="Q507" s="31"/>
      <c r="R507" s="31"/>
      <c r="S507" s="31"/>
    </row>
    <row r="508" spans="7:19" ht="14.25" customHeight="1" x14ac:dyDescent="0.35">
      <c r="G508" s="26" t="str">
        <f>IF(H508="","", VLOOKUP(H508,[5]All_LTMN_Lookups!$J$1:$K$1225,2,FALSE))</f>
        <v/>
      </c>
      <c r="I508" s="29"/>
      <c r="J508" s="30" t="str">
        <f t="shared" si="15"/>
        <v/>
      </c>
      <c r="K508" s="29" t="str">
        <f t="shared" si="14"/>
        <v/>
      </c>
      <c r="Q508" s="31"/>
      <c r="R508" s="31"/>
      <c r="S508" s="31"/>
    </row>
    <row r="509" spans="7:19" ht="14.25" customHeight="1" x14ac:dyDescent="0.35">
      <c r="G509" s="26" t="str">
        <f>IF(H509="","", VLOOKUP(H509,[5]All_LTMN_Lookups!$J$1:$K$1225,2,FALSE))</f>
        <v/>
      </c>
      <c r="I509" s="29"/>
      <c r="J509" s="30" t="str">
        <f t="shared" si="15"/>
        <v/>
      </c>
      <c r="K509" s="29" t="str">
        <f t="shared" si="14"/>
        <v/>
      </c>
      <c r="Q509" s="31"/>
      <c r="R509" s="31"/>
      <c r="S509" s="31"/>
    </row>
    <row r="510" spans="7:19" ht="14.25" customHeight="1" x14ac:dyDescent="0.35">
      <c r="G510" s="26" t="str">
        <f>IF(H510="","", VLOOKUP(H510,[5]All_LTMN_Lookups!$J$1:$K$1225,2,FALSE))</f>
        <v/>
      </c>
      <c r="I510" s="29"/>
      <c r="J510" s="30" t="str">
        <f t="shared" si="15"/>
        <v/>
      </c>
      <c r="K510" s="29" t="str">
        <f t="shared" si="14"/>
        <v/>
      </c>
      <c r="Q510" s="31"/>
      <c r="R510" s="31"/>
      <c r="S510" s="31"/>
    </row>
    <row r="511" spans="7:19" ht="14.25" customHeight="1" x14ac:dyDescent="0.35">
      <c r="G511" s="26" t="str">
        <f>IF(H511="","", VLOOKUP(H511,[5]All_LTMN_Lookups!$J$1:$K$1225,2,FALSE))</f>
        <v/>
      </c>
      <c r="I511" s="29"/>
      <c r="J511" s="30" t="str">
        <f t="shared" si="15"/>
        <v/>
      </c>
      <c r="K511" s="29" t="str">
        <f t="shared" si="14"/>
        <v/>
      </c>
      <c r="Q511" s="31"/>
      <c r="R511" s="31"/>
      <c r="S511" s="31"/>
    </row>
    <row r="512" spans="7:19" ht="14.25" customHeight="1" x14ac:dyDescent="0.35">
      <c r="G512" s="26" t="str">
        <f>IF(H512="","", VLOOKUP(H512,[5]All_LTMN_Lookups!$J$1:$K$1225,2,FALSE))</f>
        <v/>
      </c>
      <c r="I512" s="29"/>
      <c r="J512" s="30" t="str">
        <f t="shared" si="15"/>
        <v/>
      </c>
      <c r="K512" s="29" t="str">
        <f t="shared" si="14"/>
        <v/>
      </c>
      <c r="Q512" s="31"/>
      <c r="R512" s="31"/>
      <c r="S512" s="31"/>
    </row>
    <row r="513" spans="7:19" ht="14.25" customHeight="1" x14ac:dyDescent="0.35">
      <c r="G513" s="26" t="str">
        <f>IF(H513="","", VLOOKUP(H513,[5]All_LTMN_Lookups!$J$1:$K$1225,2,FALSE))</f>
        <v/>
      </c>
      <c r="I513" s="29"/>
      <c r="J513" s="30" t="str">
        <f t="shared" si="15"/>
        <v/>
      </c>
      <c r="K513" s="29" t="str">
        <f t="shared" ref="K513:K576" si="16">IF(OR(O513="", M513="", N513=""), "", TAN(O513*PI()/180)*M513 +N513)</f>
        <v/>
      </c>
      <c r="Q513" s="31"/>
      <c r="R513" s="31"/>
      <c r="S513" s="31"/>
    </row>
    <row r="514" spans="7:19" ht="14.25" customHeight="1" x14ac:dyDescent="0.35">
      <c r="G514" s="26" t="str">
        <f>IF(H514="","", VLOOKUP(H514,[5]All_LTMN_Lookups!$J$1:$K$1225,2,FALSE))</f>
        <v/>
      </c>
      <c r="I514" s="29"/>
      <c r="J514" s="30" t="str">
        <f t="shared" ref="J514:J577" si="17">IF(I514="","", I514/PI())</f>
        <v/>
      </c>
      <c r="K514" s="29" t="str">
        <f t="shared" si="16"/>
        <v/>
      </c>
      <c r="Q514" s="31"/>
      <c r="R514" s="31"/>
      <c r="S514" s="31"/>
    </row>
    <row r="515" spans="7:19" ht="14.25" customHeight="1" x14ac:dyDescent="0.35">
      <c r="G515" s="26" t="str">
        <f>IF(H515="","", VLOOKUP(H515,[5]All_LTMN_Lookups!$J$1:$K$1225,2,FALSE))</f>
        <v/>
      </c>
      <c r="I515" s="29"/>
      <c r="J515" s="30" t="str">
        <f t="shared" si="17"/>
        <v/>
      </c>
      <c r="K515" s="29" t="str">
        <f t="shared" si="16"/>
        <v/>
      </c>
      <c r="Q515" s="31"/>
      <c r="R515" s="31"/>
      <c r="S515" s="31"/>
    </row>
    <row r="516" spans="7:19" ht="14.25" customHeight="1" x14ac:dyDescent="0.35">
      <c r="G516" s="26" t="str">
        <f>IF(H516="","", VLOOKUP(H516,[5]All_LTMN_Lookups!$J$1:$K$1225,2,FALSE))</f>
        <v/>
      </c>
      <c r="I516" s="29"/>
      <c r="J516" s="30" t="str">
        <f t="shared" si="17"/>
        <v/>
      </c>
      <c r="K516" s="29" t="str">
        <f t="shared" si="16"/>
        <v/>
      </c>
      <c r="Q516" s="31"/>
      <c r="R516" s="31"/>
      <c r="S516" s="31"/>
    </row>
    <row r="517" spans="7:19" ht="14.25" customHeight="1" x14ac:dyDescent="0.35">
      <c r="G517" s="26" t="str">
        <f>IF(H517="","", VLOOKUP(H517,[5]All_LTMN_Lookups!$J$1:$K$1225,2,FALSE))</f>
        <v/>
      </c>
      <c r="I517" s="29"/>
      <c r="J517" s="30" t="str">
        <f t="shared" si="17"/>
        <v/>
      </c>
      <c r="K517" s="29" t="str">
        <f t="shared" si="16"/>
        <v/>
      </c>
      <c r="Q517" s="31"/>
      <c r="R517" s="31"/>
      <c r="S517" s="31"/>
    </row>
    <row r="518" spans="7:19" ht="14.25" customHeight="1" x14ac:dyDescent="0.35">
      <c r="G518" s="26" t="str">
        <f>IF(H518="","", VLOOKUP(H518,[5]All_LTMN_Lookups!$J$1:$K$1225,2,FALSE))</f>
        <v/>
      </c>
      <c r="I518" s="29"/>
      <c r="J518" s="30" t="str">
        <f t="shared" si="17"/>
        <v/>
      </c>
      <c r="K518" s="29" t="str">
        <f t="shared" si="16"/>
        <v/>
      </c>
      <c r="Q518" s="31"/>
      <c r="R518" s="31"/>
      <c r="S518" s="31"/>
    </row>
    <row r="519" spans="7:19" ht="14.25" customHeight="1" x14ac:dyDescent="0.35">
      <c r="G519" s="26" t="str">
        <f>IF(H519="","", VLOOKUP(H519,[5]All_LTMN_Lookups!$J$1:$K$1225,2,FALSE))</f>
        <v/>
      </c>
      <c r="I519" s="29"/>
      <c r="J519" s="30" t="str">
        <f t="shared" si="17"/>
        <v/>
      </c>
      <c r="K519" s="29" t="str">
        <f t="shared" si="16"/>
        <v/>
      </c>
      <c r="Q519" s="31"/>
      <c r="R519" s="31"/>
      <c r="S519" s="31"/>
    </row>
    <row r="520" spans="7:19" ht="14.25" customHeight="1" x14ac:dyDescent="0.35">
      <c r="G520" s="26" t="str">
        <f>IF(H520="","", VLOOKUP(H520,[5]All_LTMN_Lookups!$J$1:$K$1225,2,FALSE))</f>
        <v/>
      </c>
      <c r="I520" s="29"/>
      <c r="J520" s="30" t="str">
        <f t="shared" si="17"/>
        <v/>
      </c>
      <c r="K520" s="29" t="str">
        <f t="shared" si="16"/>
        <v/>
      </c>
      <c r="Q520" s="31"/>
      <c r="R520" s="31"/>
      <c r="S520" s="31"/>
    </row>
    <row r="521" spans="7:19" ht="14.25" customHeight="1" x14ac:dyDescent="0.35">
      <c r="G521" s="26" t="str">
        <f>IF(H521="","", VLOOKUP(H521,[5]All_LTMN_Lookups!$J$1:$K$1225,2,FALSE))</f>
        <v/>
      </c>
      <c r="I521" s="29"/>
      <c r="J521" s="30" t="str">
        <f t="shared" si="17"/>
        <v/>
      </c>
      <c r="K521" s="29" t="str">
        <f t="shared" si="16"/>
        <v/>
      </c>
      <c r="Q521" s="31"/>
      <c r="R521" s="31"/>
      <c r="S521" s="31"/>
    </row>
    <row r="522" spans="7:19" ht="14.25" customHeight="1" x14ac:dyDescent="0.35">
      <c r="G522" s="26" t="str">
        <f>IF(H522="","", VLOOKUP(H522,[5]All_LTMN_Lookups!$J$1:$K$1225,2,FALSE))</f>
        <v/>
      </c>
      <c r="I522" s="29"/>
      <c r="J522" s="30" t="str">
        <f t="shared" si="17"/>
        <v/>
      </c>
      <c r="K522" s="29" t="str">
        <f t="shared" si="16"/>
        <v/>
      </c>
      <c r="Q522" s="31"/>
      <c r="R522" s="31"/>
      <c r="S522" s="31"/>
    </row>
    <row r="523" spans="7:19" ht="14.25" customHeight="1" x14ac:dyDescent="0.35">
      <c r="G523" s="26" t="str">
        <f>IF(H523="","", VLOOKUP(H523,[5]All_LTMN_Lookups!$J$1:$K$1225,2,FALSE))</f>
        <v/>
      </c>
      <c r="I523" s="29"/>
      <c r="J523" s="30" t="str">
        <f t="shared" si="17"/>
        <v/>
      </c>
      <c r="K523" s="29" t="str">
        <f t="shared" si="16"/>
        <v/>
      </c>
      <c r="Q523" s="31"/>
      <c r="R523" s="31"/>
      <c r="S523" s="31"/>
    </row>
    <row r="524" spans="7:19" ht="14.25" customHeight="1" x14ac:dyDescent="0.35">
      <c r="G524" s="26" t="str">
        <f>IF(H524="","", VLOOKUP(H524,[5]All_LTMN_Lookups!$J$1:$K$1225,2,FALSE))</f>
        <v/>
      </c>
      <c r="I524" s="29"/>
      <c r="J524" s="30" t="str">
        <f t="shared" si="17"/>
        <v/>
      </c>
      <c r="K524" s="29" t="str">
        <f t="shared" si="16"/>
        <v/>
      </c>
      <c r="Q524" s="31"/>
      <c r="R524" s="31"/>
      <c r="S524" s="31"/>
    </row>
    <row r="525" spans="7:19" ht="14.25" customHeight="1" x14ac:dyDescent="0.35">
      <c r="G525" s="26" t="str">
        <f>IF(H525="","", VLOOKUP(H525,[5]All_LTMN_Lookups!$J$1:$K$1225,2,FALSE))</f>
        <v/>
      </c>
      <c r="I525" s="29"/>
      <c r="J525" s="30" t="str">
        <f t="shared" si="17"/>
        <v/>
      </c>
      <c r="K525" s="29" t="str">
        <f t="shared" si="16"/>
        <v/>
      </c>
      <c r="Q525" s="31"/>
      <c r="R525" s="31"/>
      <c r="S525" s="31"/>
    </row>
    <row r="526" spans="7:19" ht="14.25" customHeight="1" x14ac:dyDescent="0.35">
      <c r="G526" s="26" t="str">
        <f>IF(H526="","", VLOOKUP(H526,[5]All_LTMN_Lookups!$J$1:$K$1225,2,FALSE))</f>
        <v/>
      </c>
      <c r="I526" s="29"/>
      <c r="J526" s="30" t="str">
        <f t="shared" si="17"/>
        <v/>
      </c>
      <c r="K526" s="29" t="str">
        <f t="shared" si="16"/>
        <v/>
      </c>
      <c r="Q526" s="31"/>
      <c r="R526" s="31"/>
      <c r="S526" s="31"/>
    </row>
    <row r="527" spans="7:19" ht="14.25" customHeight="1" x14ac:dyDescent="0.35">
      <c r="G527" s="26" t="str">
        <f>IF(H527="","", VLOOKUP(H527,[5]All_LTMN_Lookups!$J$1:$K$1225,2,FALSE))</f>
        <v/>
      </c>
      <c r="I527" s="29"/>
      <c r="J527" s="30" t="str">
        <f t="shared" si="17"/>
        <v/>
      </c>
      <c r="K527" s="29" t="str">
        <f t="shared" si="16"/>
        <v/>
      </c>
      <c r="Q527" s="31"/>
      <c r="R527" s="31"/>
      <c r="S527" s="31"/>
    </row>
    <row r="528" spans="7:19" ht="14.25" customHeight="1" x14ac:dyDescent="0.35">
      <c r="G528" s="26" t="str">
        <f>IF(H528="","", VLOOKUP(H528,[5]All_LTMN_Lookups!$J$1:$K$1225,2,FALSE))</f>
        <v/>
      </c>
      <c r="I528" s="29"/>
      <c r="J528" s="30" t="str">
        <f t="shared" si="17"/>
        <v/>
      </c>
      <c r="K528" s="29" t="str">
        <f t="shared" si="16"/>
        <v/>
      </c>
      <c r="Q528" s="31"/>
      <c r="R528" s="31"/>
      <c r="S528" s="31"/>
    </row>
    <row r="529" spans="7:19" ht="14.25" customHeight="1" x14ac:dyDescent="0.35">
      <c r="G529" s="26" t="str">
        <f>IF(H529="","", VLOOKUP(H529,[5]All_LTMN_Lookups!$J$1:$K$1225,2,FALSE))</f>
        <v/>
      </c>
      <c r="I529" s="29"/>
      <c r="J529" s="30" t="str">
        <f t="shared" si="17"/>
        <v/>
      </c>
      <c r="K529" s="29" t="str">
        <f t="shared" si="16"/>
        <v/>
      </c>
      <c r="Q529" s="31"/>
      <c r="R529" s="31"/>
      <c r="S529" s="31"/>
    </row>
    <row r="530" spans="7:19" ht="14.25" customHeight="1" x14ac:dyDescent="0.35">
      <c r="G530" s="26" t="str">
        <f>IF(H530="","", VLOOKUP(H530,[5]All_LTMN_Lookups!$J$1:$K$1225,2,FALSE))</f>
        <v/>
      </c>
      <c r="I530" s="29"/>
      <c r="J530" s="30" t="str">
        <f t="shared" si="17"/>
        <v/>
      </c>
      <c r="K530" s="29" t="str">
        <f t="shared" si="16"/>
        <v/>
      </c>
      <c r="Q530" s="31"/>
      <c r="R530" s="31"/>
      <c r="S530" s="31"/>
    </row>
    <row r="531" spans="7:19" ht="14.25" customHeight="1" x14ac:dyDescent="0.35">
      <c r="G531" s="26" t="str">
        <f>IF(H531="","", VLOOKUP(H531,[5]All_LTMN_Lookups!$J$1:$K$1225,2,FALSE))</f>
        <v/>
      </c>
      <c r="I531" s="29"/>
      <c r="J531" s="30" t="str">
        <f t="shared" si="17"/>
        <v/>
      </c>
      <c r="K531" s="29" t="str">
        <f t="shared" si="16"/>
        <v/>
      </c>
      <c r="Q531" s="31"/>
      <c r="R531" s="31"/>
      <c r="S531" s="31"/>
    </row>
    <row r="532" spans="7:19" ht="14.25" customHeight="1" x14ac:dyDescent="0.35">
      <c r="G532" s="26" t="str">
        <f>IF(H532="","", VLOOKUP(H532,[5]All_LTMN_Lookups!$J$1:$K$1225,2,FALSE))</f>
        <v/>
      </c>
      <c r="I532" s="29"/>
      <c r="J532" s="30" t="str">
        <f t="shared" si="17"/>
        <v/>
      </c>
      <c r="K532" s="29" t="str">
        <f t="shared" si="16"/>
        <v/>
      </c>
      <c r="Q532" s="31"/>
      <c r="R532" s="31"/>
      <c r="S532" s="31"/>
    </row>
    <row r="533" spans="7:19" ht="14.25" customHeight="1" x14ac:dyDescent="0.35">
      <c r="G533" s="26" t="str">
        <f>IF(H533="","", VLOOKUP(H533,[5]All_LTMN_Lookups!$J$1:$K$1225,2,FALSE))</f>
        <v/>
      </c>
      <c r="I533" s="29"/>
      <c r="J533" s="30" t="str">
        <f t="shared" si="17"/>
        <v/>
      </c>
      <c r="K533" s="29" t="str">
        <f t="shared" si="16"/>
        <v/>
      </c>
      <c r="Q533" s="31"/>
      <c r="R533" s="31"/>
      <c r="S533" s="31"/>
    </row>
    <row r="534" spans="7:19" ht="14.25" customHeight="1" x14ac:dyDescent="0.35">
      <c r="G534" s="26" t="str">
        <f>IF(H534="","", VLOOKUP(H534,[5]All_LTMN_Lookups!$J$1:$K$1225,2,FALSE))</f>
        <v/>
      </c>
      <c r="I534" s="29"/>
      <c r="J534" s="30" t="str">
        <f t="shared" si="17"/>
        <v/>
      </c>
      <c r="K534" s="29" t="str">
        <f t="shared" si="16"/>
        <v/>
      </c>
      <c r="Q534" s="31"/>
      <c r="R534" s="31"/>
      <c r="S534" s="31"/>
    </row>
    <row r="535" spans="7:19" ht="14.25" customHeight="1" x14ac:dyDescent="0.35">
      <c r="G535" s="26" t="str">
        <f>IF(H535="","", VLOOKUP(H535,[5]All_LTMN_Lookups!$J$1:$K$1225,2,FALSE))</f>
        <v/>
      </c>
      <c r="I535" s="29"/>
      <c r="J535" s="30" t="str">
        <f t="shared" si="17"/>
        <v/>
      </c>
      <c r="K535" s="29" t="str">
        <f t="shared" si="16"/>
        <v/>
      </c>
      <c r="Q535" s="31"/>
      <c r="R535" s="31"/>
      <c r="S535" s="31"/>
    </row>
    <row r="536" spans="7:19" ht="14.25" customHeight="1" x14ac:dyDescent="0.35">
      <c r="G536" s="26" t="str">
        <f>IF(H536="","", VLOOKUP(H536,[5]All_LTMN_Lookups!$J$1:$K$1225,2,FALSE))</f>
        <v/>
      </c>
      <c r="I536" s="29"/>
      <c r="J536" s="30" t="str">
        <f t="shared" si="17"/>
        <v/>
      </c>
      <c r="K536" s="29" t="str">
        <f t="shared" si="16"/>
        <v/>
      </c>
      <c r="Q536" s="31"/>
      <c r="R536" s="31"/>
      <c r="S536" s="31"/>
    </row>
    <row r="537" spans="7:19" ht="14.25" customHeight="1" x14ac:dyDescent="0.35">
      <c r="G537" s="26" t="str">
        <f>IF(H537="","", VLOOKUP(H537,[5]All_LTMN_Lookups!$J$1:$K$1225,2,FALSE))</f>
        <v/>
      </c>
      <c r="I537" s="29"/>
      <c r="J537" s="30" t="str">
        <f t="shared" si="17"/>
        <v/>
      </c>
      <c r="K537" s="29" t="str">
        <f t="shared" si="16"/>
        <v/>
      </c>
      <c r="Q537" s="31"/>
      <c r="R537" s="31"/>
      <c r="S537" s="31"/>
    </row>
    <row r="538" spans="7:19" ht="14.25" customHeight="1" x14ac:dyDescent="0.35">
      <c r="G538" s="26" t="str">
        <f>IF(H538="","", VLOOKUP(H538,[5]All_LTMN_Lookups!$J$1:$K$1225,2,FALSE))</f>
        <v/>
      </c>
      <c r="I538" s="29"/>
      <c r="J538" s="30" t="str">
        <f t="shared" si="17"/>
        <v/>
      </c>
      <c r="K538" s="29" t="str">
        <f t="shared" si="16"/>
        <v/>
      </c>
      <c r="Q538" s="31"/>
      <c r="R538" s="31"/>
      <c r="S538" s="31"/>
    </row>
    <row r="539" spans="7:19" ht="14.25" customHeight="1" x14ac:dyDescent="0.35">
      <c r="G539" s="26" t="str">
        <f>IF(H539="","", VLOOKUP(H539,[5]All_LTMN_Lookups!$J$1:$K$1225,2,FALSE))</f>
        <v/>
      </c>
      <c r="I539" s="29"/>
      <c r="J539" s="30" t="str">
        <f t="shared" si="17"/>
        <v/>
      </c>
      <c r="K539" s="29" t="str">
        <f t="shared" si="16"/>
        <v/>
      </c>
      <c r="Q539" s="31"/>
      <c r="R539" s="31"/>
      <c r="S539" s="31"/>
    </row>
    <row r="540" spans="7:19" ht="14.25" customHeight="1" x14ac:dyDescent="0.35">
      <c r="G540" s="26" t="str">
        <f>IF(H540="","", VLOOKUP(H540,[5]All_LTMN_Lookups!$J$1:$K$1225,2,FALSE))</f>
        <v/>
      </c>
      <c r="I540" s="29"/>
      <c r="J540" s="30" t="str">
        <f t="shared" si="17"/>
        <v/>
      </c>
      <c r="K540" s="29" t="str">
        <f t="shared" si="16"/>
        <v/>
      </c>
      <c r="Q540" s="31"/>
      <c r="R540" s="31"/>
      <c r="S540" s="31"/>
    </row>
    <row r="541" spans="7:19" ht="14.25" customHeight="1" x14ac:dyDescent="0.35">
      <c r="G541" s="26" t="str">
        <f>IF(H541="","", VLOOKUP(H541,[5]All_LTMN_Lookups!$J$1:$K$1225,2,FALSE))</f>
        <v/>
      </c>
      <c r="I541" s="29"/>
      <c r="J541" s="30" t="str">
        <f t="shared" si="17"/>
        <v/>
      </c>
      <c r="K541" s="29" t="str">
        <f t="shared" si="16"/>
        <v/>
      </c>
      <c r="Q541" s="31"/>
      <c r="R541" s="31"/>
      <c r="S541" s="31"/>
    </row>
    <row r="542" spans="7:19" ht="14.25" customHeight="1" x14ac:dyDescent="0.35">
      <c r="G542" s="26" t="str">
        <f>IF(H542="","", VLOOKUP(H542,[5]All_LTMN_Lookups!$J$1:$K$1225,2,FALSE))</f>
        <v/>
      </c>
      <c r="I542" s="29"/>
      <c r="J542" s="30" t="str">
        <f t="shared" si="17"/>
        <v/>
      </c>
      <c r="K542" s="29" t="str">
        <f t="shared" si="16"/>
        <v/>
      </c>
      <c r="Q542" s="31"/>
      <c r="R542" s="31"/>
      <c r="S542" s="31"/>
    </row>
    <row r="543" spans="7:19" ht="14.25" customHeight="1" x14ac:dyDescent="0.35">
      <c r="G543" s="26" t="str">
        <f>IF(H543="","", VLOOKUP(H543,[5]All_LTMN_Lookups!$J$1:$K$1225,2,FALSE))</f>
        <v/>
      </c>
      <c r="I543" s="29"/>
      <c r="J543" s="30" t="str">
        <f t="shared" si="17"/>
        <v/>
      </c>
      <c r="K543" s="29" t="str">
        <f t="shared" si="16"/>
        <v/>
      </c>
      <c r="Q543" s="31"/>
      <c r="R543" s="31"/>
      <c r="S543" s="31"/>
    </row>
    <row r="544" spans="7:19" ht="14.25" customHeight="1" x14ac:dyDescent="0.35">
      <c r="G544" s="26" t="str">
        <f>IF(H544="","", VLOOKUP(H544,[5]All_LTMN_Lookups!$J$1:$K$1225,2,FALSE))</f>
        <v/>
      </c>
      <c r="I544" s="29"/>
      <c r="J544" s="30" t="str">
        <f t="shared" si="17"/>
        <v/>
      </c>
      <c r="K544" s="29" t="str">
        <f t="shared" si="16"/>
        <v/>
      </c>
      <c r="Q544" s="31"/>
      <c r="R544" s="31"/>
      <c r="S544" s="31"/>
    </row>
    <row r="545" spans="7:19" ht="14.25" customHeight="1" x14ac:dyDescent="0.35">
      <c r="G545" s="26" t="str">
        <f>IF(H545="","", VLOOKUP(H545,[5]All_LTMN_Lookups!$J$1:$K$1225,2,FALSE))</f>
        <v/>
      </c>
      <c r="I545" s="29"/>
      <c r="J545" s="30" t="str">
        <f t="shared" si="17"/>
        <v/>
      </c>
      <c r="K545" s="29" t="str">
        <f t="shared" si="16"/>
        <v/>
      </c>
      <c r="Q545" s="31"/>
      <c r="R545" s="31"/>
      <c r="S545" s="31"/>
    </row>
    <row r="546" spans="7:19" ht="14.25" customHeight="1" x14ac:dyDescent="0.35">
      <c r="G546" s="26" t="str">
        <f>IF(H546="","", VLOOKUP(H546,[5]All_LTMN_Lookups!$J$1:$K$1225,2,FALSE))</f>
        <v/>
      </c>
      <c r="I546" s="29"/>
      <c r="J546" s="30" t="str">
        <f t="shared" si="17"/>
        <v/>
      </c>
      <c r="K546" s="29" t="str">
        <f t="shared" si="16"/>
        <v/>
      </c>
      <c r="Q546" s="31"/>
      <c r="R546" s="31"/>
      <c r="S546" s="31"/>
    </row>
    <row r="547" spans="7:19" ht="14.25" customHeight="1" x14ac:dyDescent="0.35">
      <c r="G547" s="26" t="str">
        <f>IF(H547="","", VLOOKUP(H547,[5]All_LTMN_Lookups!$J$1:$K$1225,2,FALSE))</f>
        <v/>
      </c>
      <c r="I547" s="29"/>
      <c r="J547" s="30" t="str">
        <f t="shared" si="17"/>
        <v/>
      </c>
      <c r="K547" s="29" t="str">
        <f t="shared" si="16"/>
        <v/>
      </c>
      <c r="Q547" s="31"/>
      <c r="R547" s="31"/>
      <c r="S547" s="31"/>
    </row>
    <row r="548" spans="7:19" ht="14.25" customHeight="1" x14ac:dyDescent="0.35">
      <c r="G548" s="26" t="str">
        <f>IF(H548="","", VLOOKUP(H548,[5]All_LTMN_Lookups!$J$1:$K$1225,2,FALSE))</f>
        <v/>
      </c>
      <c r="I548" s="29"/>
      <c r="J548" s="30" t="str">
        <f t="shared" si="17"/>
        <v/>
      </c>
      <c r="K548" s="29" t="str">
        <f t="shared" si="16"/>
        <v/>
      </c>
      <c r="Q548" s="31"/>
      <c r="R548" s="31"/>
      <c r="S548" s="31"/>
    </row>
    <row r="549" spans="7:19" ht="14.25" customHeight="1" x14ac:dyDescent="0.35">
      <c r="G549" s="26" t="str">
        <f>IF(H549="","", VLOOKUP(H549,[5]All_LTMN_Lookups!$J$1:$K$1225,2,FALSE))</f>
        <v/>
      </c>
      <c r="I549" s="29"/>
      <c r="J549" s="30" t="str">
        <f t="shared" si="17"/>
        <v/>
      </c>
      <c r="K549" s="29" t="str">
        <f t="shared" si="16"/>
        <v/>
      </c>
      <c r="Q549" s="31"/>
      <c r="R549" s="31"/>
      <c r="S549" s="31"/>
    </row>
    <row r="550" spans="7:19" ht="14.25" customHeight="1" x14ac:dyDescent="0.35">
      <c r="G550" s="26" t="str">
        <f>IF(H550="","", VLOOKUP(H550,[5]All_LTMN_Lookups!$J$1:$K$1225,2,FALSE))</f>
        <v/>
      </c>
      <c r="I550" s="29"/>
      <c r="J550" s="30" t="str">
        <f t="shared" si="17"/>
        <v/>
      </c>
      <c r="K550" s="29" t="str">
        <f t="shared" si="16"/>
        <v/>
      </c>
      <c r="Q550" s="31"/>
      <c r="R550" s="31"/>
      <c r="S550" s="31"/>
    </row>
    <row r="551" spans="7:19" ht="14.25" customHeight="1" x14ac:dyDescent="0.35">
      <c r="G551" s="26" t="str">
        <f>IF(H551="","", VLOOKUP(H551,[5]All_LTMN_Lookups!$J$1:$K$1225,2,FALSE))</f>
        <v/>
      </c>
      <c r="I551" s="29"/>
      <c r="J551" s="30" t="str">
        <f t="shared" si="17"/>
        <v/>
      </c>
      <c r="K551" s="29" t="str">
        <f t="shared" si="16"/>
        <v/>
      </c>
      <c r="Q551" s="31"/>
      <c r="R551" s="31"/>
      <c r="S551" s="31"/>
    </row>
    <row r="552" spans="7:19" ht="14.25" customHeight="1" x14ac:dyDescent="0.35">
      <c r="G552" s="26" t="str">
        <f>IF(H552="","", VLOOKUP(H552,[5]All_LTMN_Lookups!$J$1:$K$1225,2,FALSE))</f>
        <v/>
      </c>
      <c r="I552" s="29"/>
      <c r="J552" s="30" t="str">
        <f t="shared" si="17"/>
        <v/>
      </c>
      <c r="K552" s="29" t="str">
        <f t="shared" si="16"/>
        <v/>
      </c>
      <c r="Q552" s="31"/>
      <c r="R552" s="31"/>
      <c r="S552" s="31"/>
    </row>
    <row r="553" spans="7:19" ht="14.25" customHeight="1" x14ac:dyDescent="0.35">
      <c r="G553" s="26" t="str">
        <f>IF(H553="","", VLOOKUP(H553,[5]All_LTMN_Lookups!$J$1:$K$1225,2,FALSE))</f>
        <v/>
      </c>
      <c r="I553" s="29"/>
      <c r="J553" s="30" t="str">
        <f t="shared" si="17"/>
        <v/>
      </c>
      <c r="K553" s="29" t="str">
        <f t="shared" si="16"/>
        <v/>
      </c>
      <c r="Q553" s="31"/>
      <c r="R553" s="31"/>
      <c r="S553" s="31"/>
    </row>
    <row r="554" spans="7:19" ht="14.25" customHeight="1" x14ac:dyDescent="0.35">
      <c r="G554" s="26" t="str">
        <f>IF(H554="","", VLOOKUP(H554,[5]All_LTMN_Lookups!$J$1:$K$1225,2,FALSE))</f>
        <v/>
      </c>
      <c r="I554" s="29"/>
      <c r="J554" s="30" t="str">
        <f t="shared" si="17"/>
        <v/>
      </c>
      <c r="K554" s="29" t="str">
        <f t="shared" si="16"/>
        <v/>
      </c>
      <c r="Q554" s="31"/>
      <c r="R554" s="31"/>
      <c r="S554" s="31"/>
    </row>
    <row r="555" spans="7:19" ht="14.25" customHeight="1" x14ac:dyDescent="0.35">
      <c r="G555" s="26" t="str">
        <f>IF(H555="","", VLOOKUP(H555,[5]All_LTMN_Lookups!$J$1:$K$1225,2,FALSE))</f>
        <v/>
      </c>
      <c r="I555" s="29"/>
      <c r="J555" s="30" t="str">
        <f t="shared" si="17"/>
        <v/>
      </c>
      <c r="K555" s="29" t="str">
        <f t="shared" si="16"/>
        <v/>
      </c>
      <c r="Q555" s="31"/>
      <c r="R555" s="31"/>
      <c r="S555" s="31"/>
    </row>
    <row r="556" spans="7:19" ht="14.25" customHeight="1" x14ac:dyDescent="0.35">
      <c r="G556" s="26" t="str">
        <f>IF(H556="","", VLOOKUP(H556,[5]All_LTMN_Lookups!$J$1:$K$1225,2,FALSE))</f>
        <v/>
      </c>
      <c r="I556" s="29"/>
      <c r="J556" s="30" t="str">
        <f t="shared" si="17"/>
        <v/>
      </c>
      <c r="K556" s="29" t="str">
        <f t="shared" si="16"/>
        <v/>
      </c>
      <c r="Q556" s="31"/>
      <c r="R556" s="31"/>
      <c r="S556" s="31"/>
    </row>
    <row r="557" spans="7:19" ht="14.25" customHeight="1" x14ac:dyDescent="0.35">
      <c r="G557" s="26" t="str">
        <f>IF(H557="","", VLOOKUP(H557,[5]All_LTMN_Lookups!$J$1:$K$1225,2,FALSE))</f>
        <v/>
      </c>
      <c r="I557" s="29"/>
      <c r="J557" s="30" t="str">
        <f t="shared" si="17"/>
        <v/>
      </c>
      <c r="K557" s="29" t="str">
        <f t="shared" si="16"/>
        <v/>
      </c>
      <c r="Q557" s="31"/>
      <c r="R557" s="31"/>
      <c r="S557" s="31"/>
    </row>
    <row r="558" spans="7:19" ht="14.25" customHeight="1" x14ac:dyDescent="0.35">
      <c r="G558" s="26" t="str">
        <f>IF(H558="","", VLOOKUP(H558,[5]All_LTMN_Lookups!$J$1:$K$1225,2,FALSE))</f>
        <v/>
      </c>
      <c r="I558" s="29"/>
      <c r="J558" s="30" t="str">
        <f t="shared" si="17"/>
        <v/>
      </c>
      <c r="K558" s="29" t="str">
        <f t="shared" si="16"/>
        <v/>
      </c>
      <c r="Q558" s="31"/>
      <c r="R558" s="31"/>
      <c r="S558" s="31"/>
    </row>
    <row r="559" spans="7:19" ht="14.25" customHeight="1" x14ac:dyDescent="0.35">
      <c r="G559" s="26" t="str">
        <f>IF(H559="","", VLOOKUP(H559,[5]All_LTMN_Lookups!$J$1:$K$1225,2,FALSE))</f>
        <v/>
      </c>
      <c r="I559" s="29"/>
      <c r="J559" s="30" t="str">
        <f t="shared" si="17"/>
        <v/>
      </c>
      <c r="K559" s="29" t="str">
        <f t="shared" si="16"/>
        <v/>
      </c>
      <c r="Q559" s="31"/>
      <c r="R559" s="31"/>
      <c r="S559" s="31"/>
    </row>
    <row r="560" spans="7:19" ht="14.25" customHeight="1" x14ac:dyDescent="0.35">
      <c r="G560" s="26" t="str">
        <f>IF(H560="","", VLOOKUP(H560,[5]All_LTMN_Lookups!$J$1:$K$1225,2,FALSE))</f>
        <v/>
      </c>
      <c r="I560" s="29"/>
      <c r="J560" s="30" t="str">
        <f t="shared" si="17"/>
        <v/>
      </c>
      <c r="K560" s="29" t="str">
        <f t="shared" si="16"/>
        <v/>
      </c>
      <c r="Q560" s="31"/>
      <c r="R560" s="31"/>
      <c r="S560" s="31"/>
    </row>
    <row r="561" spans="7:19" ht="14.25" customHeight="1" x14ac:dyDescent="0.35">
      <c r="G561" s="26" t="str">
        <f>IF(H561="","", VLOOKUP(H561,[5]All_LTMN_Lookups!$J$1:$K$1225,2,FALSE))</f>
        <v/>
      </c>
      <c r="I561" s="29"/>
      <c r="J561" s="30" t="str">
        <f t="shared" si="17"/>
        <v/>
      </c>
      <c r="K561" s="29" t="str">
        <f t="shared" si="16"/>
        <v/>
      </c>
      <c r="Q561" s="31"/>
      <c r="R561" s="31"/>
      <c r="S561" s="31"/>
    </row>
    <row r="562" spans="7:19" ht="14.25" customHeight="1" x14ac:dyDescent="0.35">
      <c r="G562" s="26" t="str">
        <f>IF(H562="","", VLOOKUP(H562,[5]All_LTMN_Lookups!$J$1:$K$1225,2,FALSE))</f>
        <v/>
      </c>
      <c r="I562" s="29"/>
      <c r="J562" s="30" t="str">
        <f t="shared" si="17"/>
        <v/>
      </c>
      <c r="K562" s="29" t="str">
        <f t="shared" si="16"/>
        <v/>
      </c>
      <c r="Q562" s="31"/>
      <c r="R562" s="31"/>
      <c r="S562" s="31"/>
    </row>
    <row r="563" spans="7:19" ht="14.25" customHeight="1" x14ac:dyDescent="0.35">
      <c r="G563" s="26" t="str">
        <f>IF(H563="","", VLOOKUP(H563,[5]All_LTMN_Lookups!$J$1:$K$1225,2,FALSE))</f>
        <v/>
      </c>
      <c r="I563" s="29"/>
      <c r="J563" s="30" t="str">
        <f t="shared" si="17"/>
        <v/>
      </c>
      <c r="K563" s="29" t="str">
        <f t="shared" si="16"/>
        <v/>
      </c>
      <c r="Q563" s="31"/>
      <c r="R563" s="31"/>
      <c r="S563" s="31"/>
    </row>
    <row r="564" spans="7:19" ht="14.25" customHeight="1" x14ac:dyDescent="0.35">
      <c r="G564" s="26" t="str">
        <f>IF(H564="","", VLOOKUP(H564,[5]All_LTMN_Lookups!$J$1:$K$1225,2,FALSE))</f>
        <v/>
      </c>
      <c r="I564" s="29"/>
      <c r="J564" s="30" t="str">
        <f t="shared" si="17"/>
        <v/>
      </c>
      <c r="K564" s="29" t="str">
        <f t="shared" si="16"/>
        <v/>
      </c>
      <c r="Q564" s="31"/>
      <c r="R564" s="31"/>
      <c r="S564" s="31"/>
    </row>
    <row r="565" spans="7:19" ht="14.25" customHeight="1" x14ac:dyDescent="0.35">
      <c r="G565" s="26" t="str">
        <f>IF(H565="","", VLOOKUP(H565,[5]All_LTMN_Lookups!$J$1:$K$1225,2,FALSE))</f>
        <v/>
      </c>
      <c r="I565" s="29"/>
      <c r="J565" s="30" t="str">
        <f t="shared" si="17"/>
        <v/>
      </c>
      <c r="K565" s="29" t="str">
        <f t="shared" si="16"/>
        <v/>
      </c>
      <c r="Q565" s="31"/>
      <c r="R565" s="31"/>
      <c r="S565" s="31"/>
    </row>
    <row r="566" spans="7:19" ht="14.25" customHeight="1" x14ac:dyDescent="0.35">
      <c r="G566" s="26" t="str">
        <f>IF(H566="","", VLOOKUP(H566,[5]All_LTMN_Lookups!$J$1:$K$1225,2,FALSE))</f>
        <v/>
      </c>
      <c r="I566" s="29"/>
      <c r="J566" s="30" t="str">
        <f t="shared" si="17"/>
        <v/>
      </c>
      <c r="K566" s="29" t="str">
        <f t="shared" si="16"/>
        <v/>
      </c>
      <c r="Q566" s="31"/>
      <c r="R566" s="31"/>
      <c r="S566" s="31"/>
    </row>
    <row r="567" spans="7:19" ht="14.25" customHeight="1" x14ac:dyDescent="0.35">
      <c r="G567" s="26" t="str">
        <f>IF(H567="","", VLOOKUP(H567,[5]All_LTMN_Lookups!$J$1:$K$1225,2,FALSE))</f>
        <v/>
      </c>
      <c r="I567" s="29"/>
      <c r="J567" s="30" t="str">
        <f t="shared" si="17"/>
        <v/>
      </c>
      <c r="K567" s="29" t="str">
        <f t="shared" si="16"/>
        <v/>
      </c>
      <c r="Q567" s="31"/>
      <c r="R567" s="31"/>
      <c r="S567" s="31"/>
    </row>
    <row r="568" spans="7:19" ht="14.25" customHeight="1" x14ac:dyDescent="0.35">
      <c r="G568" s="26" t="str">
        <f>IF(H568="","", VLOOKUP(H568,[5]All_LTMN_Lookups!$J$1:$K$1225,2,FALSE))</f>
        <v/>
      </c>
      <c r="I568" s="29"/>
      <c r="J568" s="30" t="str">
        <f t="shared" si="17"/>
        <v/>
      </c>
      <c r="K568" s="29" t="str">
        <f t="shared" si="16"/>
        <v/>
      </c>
      <c r="Q568" s="31"/>
      <c r="R568" s="31"/>
      <c r="S568" s="31"/>
    </row>
    <row r="569" spans="7:19" ht="14.25" customHeight="1" x14ac:dyDescent="0.35">
      <c r="G569" s="26" t="str">
        <f>IF(H569="","", VLOOKUP(H569,[5]All_LTMN_Lookups!$J$1:$K$1225,2,FALSE))</f>
        <v/>
      </c>
      <c r="I569" s="29"/>
      <c r="J569" s="30" t="str">
        <f t="shared" si="17"/>
        <v/>
      </c>
      <c r="K569" s="29" t="str">
        <f t="shared" si="16"/>
        <v/>
      </c>
      <c r="Q569" s="31"/>
      <c r="R569" s="31"/>
      <c r="S569" s="31"/>
    </row>
    <row r="570" spans="7:19" ht="14.25" customHeight="1" x14ac:dyDescent="0.35">
      <c r="G570" s="26" t="str">
        <f>IF(H570="","", VLOOKUP(H570,[5]All_LTMN_Lookups!$J$1:$K$1225,2,FALSE))</f>
        <v/>
      </c>
      <c r="I570" s="29"/>
      <c r="J570" s="30" t="str">
        <f t="shared" si="17"/>
        <v/>
      </c>
      <c r="K570" s="29" t="str">
        <f t="shared" si="16"/>
        <v/>
      </c>
      <c r="Q570" s="31"/>
      <c r="R570" s="31"/>
      <c r="S570" s="31"/>
    </row>
    <row r="571" spans="7:19" ht="14.25" customHeight="1" x14ac:dyDescent="0.35">
      <c r="G571" s="26" t="str">
        <f>IF(H571="","", VLOOKUP(H571,[5]All_LTMN_Lookups!$J$1:$K$1225,2,FALSE))</f>
        <v/>
      </c>
      <c r="I571" s="29"/>
      <c r="J571" s="30" t="str">
        <f t="shared" si="17"/>
        <v/>
      </c>
      <c r="K571" s="29" t="str">
        <f t="shared" si="16"/>
        <v/>
      </c>
      <c r="Q571" s="31"/>
      <c r="R571" s="31"/>
      <c r="S571" s="31"/>
    </row>
    <row r="572" spans="7:19" ht="14.25" customHeight="1" x14ac:dyDescent="0.35">
      <c r="G572" s="26" t="str">
        <f>IF(H572="","", VLOOKUP(H572,[5]All_LTMN_Lookups!$J$1:$K$1225,2,FALSE))</f>
        <v/>
      </c>
      <c r="I572" s="29"/>
      <c r="J572" s="30" t="str">
        <f t="shared" si="17"/>
        <v/>
      </c>
      <c r="K572" s="29" t="str">
        <f t="shared" si="16"/>
        <v/>
      </c>
      <c r="Q572" s="31"/>
      <c r="R572" s="31"/>
      <c r="S572" s="31"/>
    </row>
    <row r="573" spans="7:19" ht="14.25" customHeight="1" x14ac:dyDescent="0.35">
      <c r="G573" s="26" t="str">
        <f>IF(H573="","", VLOOKUP(H573,[5]All_LTMN_Lookups!$J$1:$K$1225,2,FALSE))</f>
        <v/>
      </c>
      <c r="I573" s="29"/>
      <c r="J573" s="30" t="str">
        <f t="shared" si="17"/>
        <v/>
      </c>
      <c r="K573" s="29" t="str">
        <f t="shared" si="16"/>
        <v/>
      </c>
      <c r="Q573" s="31"/>
      <c r="R573" s="31"/>
      <c r="S573" s="31"/>
    </row>
    <row r="574" spans="7:19" ht="14.25" customHeight="1" x14ac:dyDescent="0.35">
      <c r="G574" s="26" t="str">
        <f>IF(H574="","", VLOOKUP(H574,[5]All_LTMN_Lookups!$J$1:$K$1225,2,FALSE))</f>
        <v/>
      </c>
      <c r="I574" s="29"/>
      <c r="J574" s="30" t="str">
        <f t="shared" si="17"/>
        <v/>
      </c>
      <c r="K574" s="29" t="str">
        <f t="shared" si="16"/>
        <v/>
      </c>
      <c r="Q574" s="31"/>
      <c r="R574" s="31"/>
      <c r="S574" s="31"/>
    </row>
    <row r="575" spans="7:19" ht="14.25" customHeight="1" x14ac:dyDescent="0.35">
      <c r="G575" s="26" t="str">
        <f>IF(H575="","", VLOOKUP(H575,[5]All_LTMN_Lookups!$J$1:$K$1225,2,FALSE))</f>
        <v/>
      </c>
      <c r="I575" s="29"/>
      <c r="J575" s="30" t="str">
        <f t="shared" si="17"/>
        <v/>
      </c>
      <c r="K575" s="29" t="str">
        <f t="shared" si="16"/>
        <v/>
      </c>
      <c r="Q575" s="31"/>
      <c r="R575" s="31"/>
      <c r="S575" s="31"/>
    </row>
    <row r="576" spans="7:19" ht="14.25" customHeight="1" x14ac:dyDescent="0.35">
      <c r="G576" s="26" t="str">
        <f>IF(H576="","", VLOOKUP(H576,[5]All_LTMN_Lookups!$J$1:$K$1225,2,FALSE))</f>
        <v/>
      </c>
      <c r="I576" s="29"/>
      <c r="J576" s="30" t="str">
        <f t="shared" si="17"/>
        <v/>
      </c>
      <c r="K576" s="29" t="str">
        <f t="shared" si="16"/>
        <v/>
      </c>
      <c r="Q576" s="31"/>
      <c r="R576" s="31"/>
      <c r="S576" s="31"/>
    </row>
    <row r="577" spans="7:19" ht="14.25" customHeight="1" x14ac:dyDescent="0.35">
      <c r="G577" s="26" t="str">
        <f>IF(H577="","", VLOOKUP(H577,[5]All_LTMN_Lookups!$J$1:$K$1225,2,FALSE))</f>
        <v/>
      </c>
      <c r="I577" s="29"/>
      <c r="J577" s="30" t="str">
        <f t="shared" si="17"/>
        <v/>
      </c>
      <c r="K577" s="29" t="str">
        <f t="shared" ref="K577:K640" si="18">IF(OR(O577="", M577="", N577=""), "", TAN(O577*PI()/180)*M577 +N577)</f>
        <v/>
      </c>
      <c r="Q577" s="31"/>
      <c r="R577" s="31"/>
      <c r="S577" s="31"/>
    </row>
    <row r="578" spans="7:19" ht="14.25" customHeight="1" x14ac:dyDescent="0.35">
      <c r="G578" s="26" t="str">
        <f>IF(H578="","", VLOOKUP(H578,[5]All_LTMN_Lookups!$J$1:$K$1225,2,FALSE))</f>
        <v/>
      </c>
      <c r="I578" s="29"/>
      <c r="J578" s="30" t="str">
        <f t="shared" ref="J578:J641" si="19">IF(I578="","", I578/PI())</f>
        <v/>
      </c>
      <c r="K578" s="29" t="str">
        <f t="shared" si="18"/>
        <v/>
      </c>
      <c r="Q578" s="31"/>
      <c r="R578" s="31"/>
      <c r="S578" s="31"/>
    </row>
    <row r="579" spans="7:19" ht="14.25" customHeight="1" x14ac:dyDescent="0.35">
      <c r="G579" s="26" t="str">
        <f>IF(H579="","", VLOOKUP(H579,[5]All_LTMN_Lookups!$J$1:$K$1225,2,FALSE))</f>
        <v/>
      </c>
      <c r="I579" s="29"/>
      <c r="J579" s="30" t="str">
        <f t="shared" si="19"/>
        <v/>
      </c>
      <c r="K579" s="29" t="str">
        <f t="shared" si="18"/>
        <v/>
      </c>
      <c r="Q579" s="31"/>
      <c r="R579" s="31"/>
      <c r="S579" s="31"/>
    </row>
    <row r="580" spans="7:19" ht="14.25" customHeight="1" x14ac:dyDescent="0.35">
      <c r="G580" s="26" t="str">
        <f>IF(H580="","", VLOOKUP(H580,[5]All_LTMN_Lookups!$J$1:$K$1225,2,FALSE))</f>
        <v/>
      </c>
      <c r="I580" s="29"/>
      <c r="J580" s="30" t="str">
        <f t="shared" si="19"/>
        <v/>
      </c>
      <c r="K580" s="29" t="str">
        <f t="shared" si="18"/>
        <v/>
      </c>
      <c r="Q580" s="31"/>
      <c r="R580" s="31"/>
      <c r="S580" s="31"/>
    </row>
    <row r="581" spans="7:19" ht="14.25" customHeight="1" x14ac:dyDescent="0.35">
      <c r="G581" s="26" t="str">
        <f>IF(H581="","", VLOOKUP(H581,[5]All_LTMN_Lookups!$J$1:$K$1225,2,FALSE))</f>
        <v/>
      </c>
      <c r="I581" s="29"/>
      <c r="J581" s="30" t="str">
        <f t="shared" si="19"/>
        <v/>
      </c>
      <c r="K581" s="29" t="str">
        <f t="shared" si="18"/>
        <v/>
      </c>
      <c r="Q581" s="31"/>
      <c r="R581" s="31"/>
      <c r="S581" s="31"/>
    </row>
    <row r="582" spans="7:19" ht="14.25" customHeight="1" x14ac:dyDescent="0.35">
      <c r="G582" s="26" t="str">
        <f>IF(H582="","", VLOOKUP(H582,[5]All_LTMN_Lookups!$J$1:$K$1225,2,FALSE))</f>
        <v/>
      </c>
      <c r="I582" s="29"/>
      <c r="J582" s="30" t="str">
        <f t="shared" si="19"/>
        <v/>
      </c>
      <c r="K582" s="29" t="str">
        <f t="shared" si="18"/>
        <v/>
      </c>
      <c r="Q582" s="31"/>
      <c r="R582" s="31"/>
      <c r="S582" s="31"/>
    </row>
    <row r="583" spans="7:19" ht="14.25" customHeight="1" x14ac:dyDescent="0.35">
      <c r="G583" s="26" t="str">
        <f>IF(H583="","", VLOOKUP(H583,[5]All_LTMN_Lookups!$J$1:$K$1225,2,FALSE))</f>
        <v/>
      </c>
      <c r="I583" s="29"/>
      <c r="J583" s="30" t="str">
        <f t="shared" si="19"/>
        <v/>
      </c>
      <c r="K583" s="29" t="str">
        <f t="shared" si="18"/>
        <v/>
      </c>
      <c r="Q583" s="31"/>
      <c r="R583" s="31"/>
      <c r="S583" s="31"/>
    </row>
    <row r="584" spans="7:19" ht="14.25" customHeight="1" x14ac:dyDescent="0.35">
      <c r="G584" s="26" t="str">
        <f>IF(H584="","", VLOOKUP(H584,[5]All_LTMN_Lookups!$J$1:$K$1225,2,FALSE))</f>
        <v/>
      </c>
      <c r="I584" s="29"/>
      <c r="J584" s="30" t="str">
        <f t="shared" si="19"/>
        <v/>
      </c>
      <c r="K584" s="29" t="str">
        <f t="shared" si="18"/>
        <v/>
      </c>
      <c r="Q584" s="31"/>
      <c r="R584" s="31"/>
      <c r="S584" s="31"/>
    </row>
    <row r="585" spans="7:19" ht="14.25" customHeight="1" x14ac:dyDescent="0.35">
      <c r="G585" s="26" t="str">
        <f>IF(H585="","", VLOOKUP(H585,[5]All_LTMN_Lookups!$J$1:$K$1225,2,FALSE))</f>
        <v/>
      </c>
      <c r="I585" s="29"/>
      <c r="J585" s="30" t="str">
        <f t="shared" si="19"/>
        <v/>
      </c>
      <c r="K585" s="29" t="str">
        <f t="shared" si="18"/>
        <v/>
      </c>
      <c r="Q585" s="31"/>
      <c r="R585" s="31"/>
      <c r="S585" s="31"/>
    </row>
    <row r="586" spans="7:19" ht="14.25" customHeight="1" x14ac:dyDescent="0.35">
      <c r="G586" s="26" t="str">
        <f>IF(H586="","", VLOOKUP(H586,[5]All_LTMN_Lookups!$J$1:$K$1225,2,FALSE))</f>
        <v/>
      </c>
      <c r="I586" s="29"/>
      <c r="J586" s="30" t="str">
        <f t="shared" si="19"/>
        <v/>
      </c>
      <c r="K586" s="29" t="str">
        <f t="shared" si="18"/>
        <v/>
      </c>
      <c r="Q586" s="31"/>
      <c r="R586" s="31"/>
      <c r="S586" s="31"/>
    </row>
    <row r="587" spans="7:19" ht="14.25" customHeight="1" x14ac:dyDescent="0.35">
      <c r="G587" s="26" t="str">
        <f>IF(H587="","", VLOOKUP(H587,[5]All_LTMN_Lookups!$J$1:$K$1225,2,FALSE))</f>
        <v/>
      </c>
      <c r="I587" s="29"/>
      <c r="J587" s="30" t="str">
        <f t="shared" si="19"/>
        <v/>
      </c>
      <c r="K587" s="29" t="str">
        <f t="shared" si="18"/>
        <v/>
      </c>
      <c r="Q587" s="31"/>
      <c r="R587" s="31"/>
      <c r="S587" s="31"/>
    </row>
    <row r="588" spans="7:19" ht="14.25" customHeight="1" x14ac:dyDescent="0.35">
      <c r="G588" s="26" t="str">
        <f>IF(H588="","", VLOOKUP(H588,[5]All_LTMN_Lookups!$J$1:$K$1225,2,FALSE))</f>
        <v/>
      </c>
      <c r="I588" s="29"/>
      <c r="J588" s="30" t="str">
        <f t="shared" si="19"/>
        <v/>
      </c>
      <c r="K588" s="29" t="str">
        <f t="shared" si="18"/>
        <v/>
      </c>
      <c r="Q588" s="31"/>
      <c r="R588" s="31"/>
      <c r="S588" s="31"/>
    </row>
    <row r="589" spans="7:19" ht="14.25" customHeight="1" x14ac:dyDescent="0.35">
      <c r="G589" s="26" t="str">
        <f>IF(H589="","", VLOOKUP(H589,[5]All_LTMN_Lookups!$J$1:$K$1225,2,FALSE))</f>
        <v/>
      </c>
      <c r="I589" s="29"/>
      <c r="J589" s="30" t="str">
        <f t="shared" si="19"/>
        <v/>
      </c>
      <c r="K589" s="29" t="str">
        <f t="shared" si="18"/>
        <v/>
      </c>
      <c r="Q589" s="31"/>
      <c r="R589" s="31"/>
      <c r="S589" s="31"/>
    </row>
    <row r="590" spans="7:19" ht="14.25" customHeight="1" x14ac:dyDescent="0.35">
      <c r="G590" s="26" t="str">
        <f>IF(H590="","", VLOOKUP(H590,[5]All_LTMN_Lookups!$J$1:$K$1225,2,FALSE))</f>
        <v/>
      </c>
      <c r="I590" s="29"/>
      <c r="J590" s="30" t="str">
        <f t="shared" si="19"/>
        <v/>
      </c>
      <c r="K590" s="29" t="str">
        <f t="shared" si="18"/>
        <v/>
      </c>
      <c r="Q590" s="31"/>
      <c r="R590" s="31"/>
      <c r="S590" s="31"/>
    </row>
    <row r="591" spans="7:19" ht="14.25" customHeight="1" x14ac:dyDescent="0.35">
      <c r="G591" s="26" t="str">
        <f>IF(H591="","", VLOOKUP(H591,[5]All_LTMN_Lookups!$J$1:$K$1225,2,FALSE))</f>
        <v/>
      </c>
      <c r="I591" s="29"/>
      <c r="J591" s="30" t="str">
        <f t="shared" si="19"/>
        <v/>
      </c>
      <c r="K591" s="29" t="str">
        <f t="shared" si="18"/>
        <v/>
      </c>
      <c r="Q591" s="31"/>
      <c r="R591" s="31"/>
      <c r="S591" s="31"/>
    </row>
    <row r="592" spans="7:19" ht="14.25" customHeight="1" x14ac:dyDescent="0.35">
      <c r="G592" s="26" t="str">
        <f>IF(H592="","", VLOOKUP(H592,[5]All_LTMN_Lookups!$J$1:$K$1225,2,FALSE))</f>
        <v/>
      </c>
      <c r="I592" s="29"/>
      <c r="J592" s="30" t="str">
        <f t="shared" si="19"/>
        <v/>
      </c>
      <c r="K592" s="29" t="str">
        <f t="shared" si="18"/>
        <v/>
      </c>
      <c r="Q592" s="31"/>
      <c r="R592" s="31"/>
      <c r="S592" s="31"/>
    </row>
    <row r="593" spans="7:19" ht="14.25" customHeight="1" x14ac:dyDescent="0.35">
      <c r="G593" s="26" t="str">
        <f>IF(H593="","", VLOOKUP(H593,[5]All_LTMN_Lookups!$J$1:$K$1225,2,FALSE))</f>
        <v/>
      </c>
      <c r="I593" s="29"/>
      <c r="J593" s="30" t="str">
        <f t="shared" si="19"/>
        <v/>
      </c>
      <c r="K593" s="29" t="str">
        <f t="shared" si="18"/>
        <v/>
      </c>
      <c r="Q593" s="31"/>
      <c r="R593" s="31"/>
      <c r="S593" s="31"/>
    </row>
    <row r="594" spans="7:19" ht="14.25" customHeight="1" x14ac:dyDescent="0.35">
      <c r="G594" s="26" t="str">
        <f>IF(H594="","", VLOOKUP(H594,[5]All_LTMN_Lookups!$J$1:$K$1225,2,FALSE))</f>
        <v/>
      </c>
      <c r="I594" s="29"/>
      <c r="J594" s="30" t="str">
        <f t="shared" si="19"/>
        <v/>
      </c>
      <c r="K594" s="29" t="str">
        <f t="shared" si="18"/>
        <v/>
      </c>
      <c r="Q594" s="31"/>
      <c r="R594" s="31"/>
      <c r="S594" s="31"/>
    </row>
    <row r="595" spans="7:19" ht="14.25" customHeight="1" x14ac:dyDescent="0.35">
      <c r="G595" s="26" t="str">
        <f>IF(H595="","", VLOOKUP(H595,[5]All_LTMN_Lookups!$J$1:$K$1225,2,FALSE))</f>
        <v/>
      </c>
      <c r="I595" s="29"/>
      <c r="J595" s="30" t="str">
        <f t="shared" si="19"/>
        <v/>
      </c>
      <c r="K595" s="29" t="str">
        <f t="shared" si="18"/>
        <v/>
      </c>
      <c r="Q595" s="31"/>
      <c r="R595" s="31"/>
      <c r="S595" s="31"/>
    </row>
    <row r="596" spans="7:19" ht="14.25" customHeight="1" x14ac:dyDescent="0.35">
      <c r="G596" s="26" t="str">
        <f>IF(H596="","", VLOOKUP(H596,[5]All_LTMN_Lookups!$J$1:$K$1225,2,FALSE))</f>
        <v/>
      </c>
      <c r="I596" s="29"/>
      <c r="J596" s="30" t="str">
        <f t="shared" si="19"/>
        <v/>
      </c>
      <c r="K596" s="29" t="str">
        <f t="shared" si="18"/>
        <v/>
      </c>
      <c r="Q596" s="31"/>
      <c r="R596" s="31"/>
      <c r="S596" s="31"/>
    </row>
    <row r="597" spans="7:19" ht="14.25" customHeight="1" x14ac:dyDescent="0.35">
      <c r="G597" s="26" t="str">
        <f>IF(H597="","", VLOOKUP(H597,[5]All_LTMN_Lookups!$J$1:$K$1225,2,FALSE))</f>
        <v/>
      </c>
      <c r="I597" s="29"/>
      <c r="J597" s="30" t="str">
        <f t="shared" si="19"/>
        <v/>
      </c>
      <c r="K597" s="29" t="str">
        <f t="shared" si="18"/>
        <v/>
      </c>
      <c r="Q597" s="31"/>
      <c r="R597" s="31"/>
      <c r="S597" s="31"/>
    </row>
    <row r="598" spans="7:19" ht="14.25" customHeight="1" x14ac:dyDescent="0.35">
      <c r="G598" s="26" t="str">
        <f>IF(H598="","", VLOOKUP(H598,[5]All_LTMN_Lookups!$J$1:$K$1225,2,FALSE))</f>
        <v/>
      </c>
      <c r="I598" s="29"/>
      <c r="J598" s="30" t="str">
        <f t="shared" si="19"/>
        <v/>
      </c>
      <c r="K598" s="29" t="str">
        <f t="shared" si="18"/>
        <v/>
      </c>
      <c r="Q598" s="31"/>
      <c r="R598" s="31"/>
      <c r="S598" s="31"/>
    </row>
    <row r="599" spans="7:19" ht="14.25" customHeight="1" x14ac:dyDescent="0.35">
      <c r="G599" s="26" t="str">
        <f>IF(H599="","", VLOOKUP(H599,[5]All_LTMN_Lookups!$J$1:$K$1225,2,FALSE))</f>
        <v/>
      </c>
      <c r="I599" s="29"/>
      <c r="J599" s="30" t="str">
        <f t="shared" si="19"/>
        <v/>
      </c>
      <c r="K599" s="29" t="str">
        <f t="shared" si="18"/>
        <v/>
      </c>
      <c r="Q599" s="31"/>
      <c r="R599" s="31"/>
      <c r="S599" s="31"/>
    </row>
    <row r="600" spans="7:19" ht="14.25" customHeight="1" x14ac:dyDescent="0.35">
      <c r="G600" s="26" t="str">
        <f>IF(H600="","", VLOOKUP(H600,[5]All_LTMN_Lookups!$J$1:$K$1225,2,FALSE))</f>
        <v/>
      </c>
      <c r="I600" s="29"/>
      <c r="J600" s="30" t="str">
        <f t="shared" si="19"/>
        <v/>
      </c>
      <c r="K600" s="29" t="str">
        <f t="shared" si="18"/>
        <v/>
      </c>
      <c r="Q600" s="31"/>
      <c r="R600" s="31"/>
      <c r="S600" s="31"/>
    </row>
    <row r="601" spans="7:19" ht="14.25" customHeight="1" x14ac:dyDescent="0.35">
      <c r="G601" s="26" t="str">
        <f>IF(H601="","", VLOOKUP(H601,[5]All_LTMN_Lookups!$J$1:$K$1225,2,FALSE))</f>
        <v/>
      </c>
      <c r="I601" s="29"/>
      <c r="J601" s="30" t="str">
        <f t="shared" si="19"/>
        <v/>
      </c>
      <c r="K601" s="29" t="str">
        <f t="shared" si="18"/>
        <v/>
      </c>
      <c r="Q601" s="31"/>
      <c r="R601" s="31"/>
      <c r="S601" s="31"/>
    </row>
    <row r="602" spans="7:19" ht="14.25" customHeight="1" x14ac:dyDescent="0.35">
      <c r="G602" s="26" t="str">
        <f>IF(H602="","", VLOOKUP(H602,[5]All_LTMN_Lookups!$J$1:$K$1225,2,FALSE))</f>
        <v/>
      </c>
      <c r="I602" s="29"/>
      <c r="J602" s="30" t="str">
        <f t="shared" si="19"/>
        <v/>
      </c>
      <c r="K602" s="29" t="str">
        <f t="shared" si="18"/>
        <v/>
      </c>
      <c r="Q602" s="31"/>
      <c r="R602" s="31"/>
      <c r="S602" s="31"/>
    </row>
    <row r="603" spans="7:19" ht="14.25" customHeight="1" x14ac:dyDescent="0.35">
      <c r="G603" s="26" t="str">
        <f>IF(H603="","", VLOOKUP(H603,[5]All_LTMN_Lookups!$J$1:$K$1225,2,FALSE))</f>
        <v/>
      </c>
      <c r="I603" s="29"/>
      <c r="J603" s="30" t="str">
        <f t="shared" si="19"/>
        <v/>
      </c>
      <c r="K603" s="29" t="str">
        <f t="shared" si="18"/>
        <v/>
      </c>
      <c r="Q603" s="31"/>
      <c r="R603" s="31"/>
      <c r="S603" s="31"/>
    </row>
    <row r="604" spans="7:19" ht="14.25" customHeight="1" x14ac:dyDescent="0.35">
      <c r="G604" s="26" t="str">
        <f>IF(H604="","", VLOOKUP(H604,[5]All_LTMN_Lookups!$J$1:$K$1225,2,FALSE))</f>
        <v/>
      </c>
      <c r="I604" s="29"/>
      <c r="J604" s="30" t="str">
        <f t="shared" si="19"/>
        <v/>
      </c>
      <c r="K604" s="29" t="str">
        <f t="shared" si="18"/>
        <v/>
      </c>
      <c r="Q604" s="31"/>
      <c r="R604" s="31"/>
      <c r="S604" s="31"/>
    </row>
    <row r="605" spans="7:19" ht="14.25" customHeight="1" x14ac:dyDescent="0.35">
      <c r="G605" s="26" t="str">
        <f>IF(H605="","", VLOOKUP(H605,[5]All_LTMN_Lookups!$J$1:$K$1225,2,FALSE))</f>
        <v/>
      </c>
      <c r="I605" s="29"/>
      <c r="J605" s="30" t="str">
        <f t="shared" si="19"/>
        <v/>
      </c>
      <c r="K605" s="29" t="str">
        <f t="shared" si="18"/>
        <v/>
      </c>
      <c r="Q605" s="31"/>
      <c r="R605" s="31"/>
      <c r="S605" s="31"/>
    </row>
    <row r="606" spans="7:19" ht="14.25" customHeight="1" x14ac:dyDescent="0.35">
      <c r="G606" s="26" t="str">
        <f>IF(H606="","", VLOOKUP(H606,[5]All_LTMN_Lookups!$J$1:$K$1225,2,FALSE))</f>
        <v/>
      </c>
      <c r="I606" s="29"/>
      <c r="J606" s="30" t="str">
        <f t="shared" si="19"/>
        <v/>
      </c>
      <c r="K606" s="29" t="str">
        <f t="shared" si="18"/>
        <v/>
      </c>
      <c r="Q606" s="31"/>
      <c r="R606" s="31"/>
      <c r="S606" s="31"/>
    </row>
    <row r="607" spans="7:19" ht="14.25" customHeight="1" x14ac:dyDescent="0.35">
      <c r="G607" s="26" t="str">
        <f>IF(H607="","", VLOOKUP(H607,[5]All_LTMN_Lookups!$J$1:$K$1225,2,FALSE))</f>
        <v/>
      </c>
      <c r="I607" s="29"/>
      <c r="J607" s="30" t="str">
        <f t="shared" si="19"/>
        <v/>
      </c>
      <c r="K607" s="29" t="str">
        <f t="shared" si="18"/>
        <v/>
      </c>
      <c r="Q607" s="31"/>
      <c r="R607" s="31"/>
      <c r="S607" s="31"/>
    </row>
    <row r="608" spans="7:19" ht="14.25" customHeight="1" x14ac:dyDescent="0.35">
      <c r="G608" s="26" t="str">
        <f>IF(H608="","", VLOOKUP(H608,[5]All_LTMN_Lookups!$J$1:$K$1225,2,FALSE))</f>
        <v/>
      </c>
      <c r="I608" s="29"/>
      <c r="J608" s="30" t="str">
        <f t="shared" si="19"/>
        <v/>
      </c>
      <c r="K608" s="29" t="str">
        <f t="shared" si="18"/>
        <v/>
      </c>
      <c r="Q608" s="31"/>
      <c r="R608" s="31"/>
      <c r="S608" s="31"/>
    </row>
    <row r="609" spans="7:19" ht="14.25" customHeight="1" x14ac:dyDescent="0.35">
      <c r="G609" s="26" t="str">
        <f>IF(H609="","", VLOOKUP(H609,[5]All_LTMN_Lookups!$J$1:$K$1225,2,FALSE))</f>
        <v/>
      </c>
      <c r="I609" s="29"/>
      <c r="J609" s="30" t="str">
        <f t="shared" si="19"/>
        <v/>
      </c>
      <c r="K609" s="29" t="str">
        <f t="shared" si="18"/>
        <v/>
      </c>
      <c r="Q609" s="31"/>
      <c r="R609" s="31"/>
      <c r="S609" s="31"/>
    </row>
    <row r="610" spans="7:19" ht="14.25" customHeight="1" x14ac:dyDescent="0.35">
      <c r="G610" s="26" t="str">
        <f>IF(H610="","", VLOOKUP(H610,[5]All_LTMN_Lookups!$J$1:$K$1225,2,FALSE))</f>
        <v/>
      </c>
      <c r="I610" s="29"/>
      <c r="J610" s="30" t="str">
        <f t="shared" si="19"/>
        <v/>
      </c>
      <c r="K610" s="29" t="str">
        <f t="shared" si="18"/>
        <v/>
      </c>
      <c r="Q610" s="31"/>
      <c r="R610" s="31"/>
      <c r="S610" s="31"/>
    </row>
    <row r="611" spans="7:19" ht="14.25" customHeight="1" x14ac:dyDescent="0.35">
      <c r="G611" s="26" t="str">
        <f>IF(H611="","", VLOOKUP(H611,[5]All_LTMN_Lookups!$J$1:$K$1225,2,FALSE))</f>
        <v/>
      </c>
      <c r="I611" s="29"/>
      <c r="J611" s="30" t="str">
        <f t="shared" si="19"/>
        <v/>
      </c>
      <c r="K611" s="29" t="str">
        <f t="shared" si="18"/>
        <v/>
      </c>
      <c r="Q611" s="31"/>
      <c r="R611" s="31"/>
      <c r="S611" s="31"/>
    </row>
    <row r="612" spans="7:19" ht="14.25" customHeight="1" x14ac:dyDescent="0.35">
      <c r="G612" s="26" t="str">
        <f>IF(H612="","", VLOOKUP(H612,[5]All_LTMN_Lookups!$J$1:$K$1225,2,FALSE))</f>
        <v/>
      </c>
      <c r="I612" s="29"/>
      <c r="J612" s="30" t="str">
        <f t="shared" si="19"/>
        <v/>
      </c>
      <c r="K612" s="29" t="str">
        <f t="shared" si="18"/>
        <v/>
      </c>
      <c r="Q612" s="31"/>
      <c r="R612" s="31"/>
      <c r="S612" s="31"/>
    </row>
    <row r="613" spans="7:19" ht="14.25" customHeight="1" x14ac:dyDescent="0.35">
      <c r="G613" s="26" t="str">
        <f>IF(H613="","", VLOOKUP(H613,[5]All_LTMN_Lookups!$J$1:$K$1225,2,FALSE))</f>
        <v/>
      </c>
      <c r="I613" s="29"/>
      <c r="J613" s="30" t="str">
        <f t="shared" si="19"/>
        <v/>
      </c>
      <c r="K613" s="29" t="str">
        <f t="shared" si="18"/>
        <v/>
      </c>
      <c r="Q613" s="31"/>
      <c r="R613" s="31"/>
      <c r="S613" s="31"/>
    </row>
    <row r="614" spans="7:19" ht="14.25" customHeight="1" x14ac:dyDescent="0.35">
      <c r="G614" s="26" t="str">
        <f>IF(H614="","", VLOOKUP(H614,[5]All_LTMN_Lookups!$J$1:$K$1225,2,FALSE))</f>
        <v/>
      </c>
      <c r="I614" s="29"/>
      <c r="J614" s="30" t="str">
        <f t="shared" si="19"/>
        <v/>
      </c>
      <c r="K614" s="29" t="str">
        <f t="shared" si="18"/>
        <v/>
      </c>
      <c r="Q614" s="31"/>
      <c r="R614" s="31"/>
      <c r="S614" s="31"/>
    </row>
    <row r="615" spans="7:19" ht="14.25" customHeight="1" x14ac:dyDescent="0.35">
      <c r="G615" s="26" t="str">
        <f>IF(H615="","", VLOOKUP(H615,[5]All_LTMN_Lookups!$J$1:$K$1225,2,FALSE))</f>
        <v/>
      </c>
      <c r="I615" s="29"/>
      <c r="J615" s="30" t="str">
        <f t="shared" si="19"/>
        <v/>
      </c>
      <c r="K615" s="29" t="str">
        <f t="shared" si="18"/>
        <v/>
      </c>
      <c r="Q615" s="31"/>
      <c r="R615" s="31"/>
      <c r="S615" s="31"/>
    </row>
    <row r="616" spans="7:19" ht="14.25" customHeight="1" x14ac:dyDescent="0.35">
      <c r="G616" s="26" t="str">
        <f>IF(H616="","", VLOOKUP(H616,[5]All_LTMN_Lookups!$J$1:$K$1225,2,FALSE))</f>
        <v/>
      </c>
      <c r="I616" s="29"/>
      <c r="J616" s="30" t="str">
        <f t="shared" si="19"/>
        <v/>
      </c>
      <c r="K616" s="29" t="str">
        <f t="shared" si="18"/>
        <v/>
      </c>
      <c r="Q616" s="31"/>
      <c r="R616" s="31"/>
      <c r="S616" s="31"/>
    </row>
    <row r="617" spans="7:19" ht="14.25" customHeight="1" x14ac:dyDescent="0.35">
      <c r="G617" s="26" t="str">
        <f>IF(H617="","", VLOOKUP(H617,[5]All_LTMN_Lookups!$J$1:$K$1225,2,FALSE))</f>
        <v/>
      </c>
      <c r="I617" s="29"/>
      <c r="J617" s="30" t="str">
        <f t="shared" si="19"/>
        <v/>
      </c>
      <c r="K617" s="29" t="str">
        <f t="shared" si="18"/>
        <v/>
      </c>
      <c r="Q617" s="31"/>
      <c r="R617" s="31"/>
      <c r="S617" s="31"/>
    </row>
    <row r="618" spans="7:19" ht="14.25" customHeight="1" x14ac:dyDescent="0.35">
      <c r="G618" s="26" t="str">
        <f>IF(H618="","", VLOOKUP(H618,[5]All_LTMN_Lookups!$J$1:$K$1225,2,FALSE))</f>
        <v/>
      </c>
      <c r="I618" s="29"/>
      <c r="J618" s="30" t="str">
        <f t="shared" si="19"/>
        <v/>
      </c>
      <c r="K618" s="29" t="str">
        <f t="shared" si="18"/>
        <v/>
      </c>
      <c r="Q618" s="31"/>
      <c r="R618" s="31"/>
      <c r="S618" s="31"/>
    </row>
    <row r="619" spans="7:19" ht="14.25" customHeight="1" x14ac:dyDescent="0.35">
      <c r="G619" s="26" t="str">
        <f>IF(H619="","", VLOOKUP(H619,[5]All_LTMN_Lookups!$J$1:$K$1225,2,FALSE))</f>
        <v/>
      </c>
      <c r="I619" s="29"/>
      <c r="J619" s="30" t="str">
        <f t="shared" si="19"/>
        <v/>
      </c>
      <c r="K619" s="29" t="str">
        <f t="shared" si="18"/>
        <v/>
      </c>
      <c r="Q619" s="31"/>
      <c r="R619" s="31"/>
      <c r="S619" s="31"/>
    </row>
    <row r="620" spans="7:19" ht="14.25" customHeight="1" x14ac:dyDescent="0.35">
      <c r="G620" s="26" t="str">
        <f>IF(H620="","", VLOOKUP(H620,[5]All_LTMN_Lookups!$J$1:$K$1225,2,FALSE))</f>
        <v/>
      </c>
      <c r="I620" s="29"/>
      <c r="J620" s="30" t="str">
        <f t="shared" si="19"/>
        <v/>
      </c>
      <c r="K620" s="29" t="str">
        <f t="shared" si="18"/>
        <v/>
      </c>
      <c r="Q620" s="31"/>
      <c r="R620" s="31"/>
      <c r="S620" s="31"/>
    </row>
    <row r="621" spans="7:19" ht="14.25" customHeight="1" x14ac:dyDescent="0.35">
      <c r="G621" s="26" t="str">
        <f>IF(H621="","", VLOOKUP(H621,[5]All_LTMN_Lookups!$J$1:$K$1225,2,FALSE))</f>
        <v/>
      </c>
      <c r="I621" s="29"/>
      <c r="J621" s="30" t="str">
        <f t="shared" si="19"/>
        <v/>
      </c>
      <c r="K621" s="29" t="str">
        <f t="shared" si="18"/>
        <v/>
      </c>
      <c r="Q621" s="31"/>
      <c r="R621" s="31"/>
      <c r="S621" s="31"/>
    </row>
    <row r="622" spans="7:19" ht="14.25" customHeight="1" x14ac:dyDescent="0.35">
      <c r="G622" s="26" t="str">
        <f>IF(H622="","", VLOOKUP(H622,[5]All_LTMN_Lookups!$J$1:$K$1225,2,FALSE))</f>
        <v/>
      </c>
      <c r="I622" s="29"/>
      <c r="J622" s="30" t="str">
        <f t="shared" si="19"/>
        <v/>
      </c>
      <c r="K622" s="29" t="str">
        <f t="shared" si="18"/>
        <v/>
      </c>
      <c r="Q622" s="31"/>
      <c r="R622" s="31"/>
      <c r="S622" s="31"/>
    </row>
    <row r="623" spans="7:19" ht="14.25" customHeight="1" x14ac:dyDescent="0.35">
      <c r="G623" s="26" t="str">
        <f>IF(H623="","", VLOOKUP(H623,[5]All_LTMN_Lookups!$J$1:$K$1225,2,FALSE))</f>
        <v/>
      </c>
      <c r="I623" s="29"/>
      <c r="J623" s="30" t="str">
        <f t="shared" si="19"/>
        <v/>
      </c>
      <c r="K623" s="29" t="str">
        <f t="shared" si="18"/>
        <v/>
      </c>
      <c r="Q623" s="31"/>
      <c r="R623" s="31"/>
      <c r="S623" s="31"/>
    </row>
    <row r="624" spans="7:19" ht="14.25" customHeight="1" x14ac:dyDescent="0.35">
      <c r="G624" s="26" t="str">
        <f>IF(H624="","", VLOOKUP(H624,[5]All_LTMN_Lookups!$J$1:$K$1225,2,FALSE))</f>
        <v/>
      </c>
      <c r="I624" s="29"/>
      <c r="J624" s="30" t="str">
        <f t="shared" si="19"/>
        <v/>
      </c>
      <c r="K624" s="29" t="str">
        <f t="shared" si="18"/>
        <v/>
      </c>
      <c r="Q624" s="31"/>
      <c r="R624" s="31"/>
      <c r="S624" s="31"/>
    </row>
    <row r="625" spans="7:19" ht="14.25" customHeight="1" x14ac:dyDescent="0.35">
      <c r="G625" s="26" t="str">
        <f>IF(H625="","", VLOOKUP(H625,[5]All_LTMN_Lookups!$J$1:$K$1225,2,FALSE))</f>
        <v/>
      </c>
      <c r="I625" s="29"/>
      <c r="J625" s="30" t="str">
        <f t="shared" si="19"/>
        <v/>
      </c>
      <c r="K625" s="29" t="str">
        <f t="shared" si="18"/>
        <v/>
      </c>
      <c r="Q625" s="31"/>
      <c r="R625" s="31"/>
      <c r="S625" s="31"/>
    </row>
    <row r="626" spans="7:19" ht="14.25" customHeight="1" x14ac:dyDescent="0.35">
      <c r="G626" s="26" t="str">
        <f>IF(H626="","", VLOOKUP(H626,[5]All_LTMN_Lookups!$J$1:$K$1225,2,FALSE))</f>
        <v/>
      </c>
      <c r="I626" s="29"/>
      <c r="J626" s="30" t="str">
        <f t="shared" si="19"/>
        <v/>
      </c>
      <c r="K626" s="29" t="str">
        <f t="shared" si="18"/>
        <v/>
      </c>
      <c r="Q626" s="31"/>
      <c r="R626" s="31"/>
      <c r="S626" s="31"/>
    </row>
    <row r="627" spans="7:19" ht="14.25" customHeight="1" x14ac:dyDescent="0.35">
      <c r="G627" s="26" t="str">
        <f>IF(H627="","", VLOOKUP(H627,[5]All_LTMN_Lookups!$J$1:$K$1225,2,FALSE))</f>
        <v/>
      </c>
      <c r="I627" s="29"/>
      <c r="J627" s="30" t="str">
        <f t="shared" si="19"/>
        <v/>
      </c>
      <c r="K627" s="29" t="str">
        <f t="shared" si="18"/>
        <v/>
      </c>
      <c r="Q627" s="31"/>
      <c r="R627" s="31"/>
      <c r="S627" s="31"/>
    </row>
    <row r="628" spans="7:19" ht="14.25" customHeight="1" x14ac:dyDescent="0.35">
      <c r="G628" s="26" t="str">
        <f>IF(H628="","", VLOOKUP(H628,[5]All_LTMN_Lookups!$J$1:$K$1225,2,FALSE))</f>
        <v/>
      </c>
      <c r="I628" s="29"/>
      <c r="J628" s="30" t="str">
        <f t="shared" si="19"/>
        <v/>
      </c>
      <c r="K628" s="29" t="str">
        <f t="shared" si="18"/>
        <v/>
      </c>
      <c r="Q628" s="31"/>
      <c r="R628" s="31"/>
      <c r="S628" s="31"/>
    </row>
    <row r="629" spans="7:19" ht="14.25" customHeight="1" x14ac:dyDescent="0.35">
      <c r="G629" s="26" t="str">
        <f>IF(H629="","", VLOOKUP(H629,[5]All_LTMN_Lookups!$J$1:$K$1225,2,FALSE))</f>
        <v/>
      </c>
      <c r="I629" s="29"/>
      <c r="J629" s="30" t="str">
        <f t="shared" si="19"/>
        <v/>
      </c>
      <c r="K629" s="29" t="str">
        <f t="shared" si="18"/>
        <v/>
      </c>
      <c r="Q629" s="31"/>
      <c r="R629" s="31"/>
      <c r="S629" s="31"/>
    </row>
    <row r="630" spans="7:19" ht="14.25" customHeight="1" x14ac:dyDescent="0.35">
      <c r="G630" s="26" t="str">
        <f>IF(H630="","", VLOOKUP(H630,[5]All_LTMN_Lookups!$J$1:$K$1225,2,FALSE))</f>
        <v/>
      </c>
      <c r="I630" s="29"/>
      <c r="J630" s="30" t="str">
        <f t="shared" si="19"/>
        <v/>
      </c>
      <c r="K630" s="29" t="str">
        <f t="shared" si="18"/>
        <v/>
      </c>
      <c r="Q630" s="31"/>
      <c r="R630" s="31"/>
      <c r="S630" s="31"/>
    </row>
    <row r="631" spans="7:19" ht="14.25" customHeight="1" x14ac:dyDescent="0.35">
      <c r="G631" s="26" t="str">
        <f>IF(H631="","", VLOOKUP(H631,[5]All_LTMN_Lookups!$J$1:$K$1225,2,FALSE))</f>
        <v/>
      </c>
      <c r="I631" s="29"/>
      <c r="J631" s="30" t="str">
        <f t="shared" si="19"/>
        <v/>
      </c>
      <c r="K631" s="29" t="str">
        <f t="shared" si="18"/>
        <v/>
      </c>
      <c r="Q631" s="31"/>
      <c r="R631" s="31"/>
      <c r="S631" s="31"/>
    </row>
    <row r="632" spans="7:19" ht="14.25" customHeight="1" x14ac:dyDescent="0.35">
      <c r="G632" s="26" t="str">
        <f>IF(H632="","", VLOOKUP(H632,[5]All_LTMN_Lookups!$J$1:$K$1225,2,FALSE))</f>
        <v/>
      </c>
      <c r="I632" s="29"/>
      <c r="J632" s="30" t="str">
        <f t="shared" si="19"/>
        <v/>
      </c>
      <c r="K632" s="29" t="str">
        <f t="shared" si="18"/>
        <v/>
      </c>
      <c r="Q632" s="31"/>
      <c r="R632" s="31"/>
      <c r="S632" s="31"/>
    </row>
    <row r="633" spans="7:19" ht="14.25" customHeight="1" x14ac:dyDescent="0.35">
      <c r="G633" s="26" t="str">
        <f>IF(H633="","", VLOOKUP(H633,[5]All_LTMN_Lookups!$J$1:$K$1225,2,FALSE))</f>
        <v/>
      </c>
      <c r="I633" s="29"/>
      <c r="J633" s="30" t="str">
        <f t="shared" si="19"/>
        <v/>
      </c>
      <c r="K633" s="29" t="str">
        <f t="shared" si="18"/>
        <v/>
      </c>
      <c r="Q633" s="31"/>
      <c r="R633" s="31"/>
      <c r="S633" s="31"/>
    </row>
    <row r="634" spans="7:19" ht="14.25" customHeight="1" x14ac:dyDescent="0.35">
      <c r="G634" s="26" t="str">
        <f>IF(H634="","", VLOOKUP(H634,[5]All_LTMN_Lookups!$J$1:$K$1225,2,FALSE))</f>
        <v/>
      </c>
      <c r="I634" s="29"/>
      <c r="J634" s="30" t="str">
        <f t="shared" si="19"/>
        <v/>
      </c>
      <c r="K634" s="29" t="str">
        <f t="shared" si="18"/>
        <v/>
      </c>
      <c r="Q634" s="31"/>
      <c r="R634" s="31"/>
      <c r="S634" s="31"/>
    </row>
    <row r="635" spans="7:19" ht="14.25" customHeight="1" x14ac:dyDescent="0.35">
      <c r="G635" s="26" t="str">
        <f>IF(H635="","", VLOOKUP(H635,[5]All_LTMN_Lookups!$J$1:$K$1225,2,FALSE))</f>
        <v/>
      </c>
      <c r="I635" s="29"/>
      <c r="J635" s="30" t="str">
        <f t="shared" si="19"/>
        <v/>
      </c>
      <c r="K635" s="29" t="str">
        <f t="shared" si="18"/>
        <v/>
      </c>
      <c r="Q635" s="31"/>
      <c r="R635" s="31"/>
      <c r="S635" s="31"/>
    </row>
    <row r="636" spans="7:19" ht="14.25" customHeight="1" x14ac:dyDescent="0.35">
      <c r="G636" s="26" t="str">
        <f>IF(H636="","", VLOOKUP(H636,[5]All_LTMN_Lookups!$J$1:$K$1225,2,FALSE))</f>
        <v/>
      </c>
      <c r="I636" s="29"/>
      <c r="J636" s="30" t="str">
        <f t="shared" si="19"/>
        <v/>
      </c>
      <c r="K636" s="29" t="str">
        <f t="shared" si="18"/>
        <v/>
      </c>
      <c r="Q636" s="31"/>
      <c r="R636" s="31"/>
      <c r="S636" s="31"/>
    </row>
    <row r="637" spans="7:19" ht="14.25" customHeight="1" x14ac:dyDescent="0.35">
      <c r="G637" s="26" t="str">
        <f>IF(H637="","", VLOOKUP(H637,[5]All_LTMN_Lookups!$J$1:$K$1225,2,FALSE))</f>
        <v/>
      </c>
      <c r="I637" s="29"/>
      <c r="J637" s="30" t="str">
        <f t="shared" si="19"/>
        <v/>
      </c>
      <c r="K637" s="29" t="str">
        <f t="shared" si="18"/>
        <v/>
      </c>
      <c r="Q637" s="31"/>
      <c r="R637" s="31"/>
      <c r="S637" s="31"/>
    </row>
    <row r="638" spans="7:19" ht="14.25" customHeight="1" x14ac:dyDescent="0.35">
      <c r="G638" s="26" t="str">
        <f>IF(H638="","", VLOOKUP(H638,[5]All_LTMN_Lookups!$J$1:$K$1225,2,FALSE))</f>
        <v/>
      </c>
      <c r="I638" s="29"/>
      <c r="J638" s="30" t="str">
        <f t="shared" si="19"/>
        <v/>
      </c>
      <c r="K638" s="29" t="str">
        <f t="shared" si="18"/>
        <v/>
      </c>
      <c r="Q638" s="31"/>
      <c r="R638" s="31"/>
      <c r="S638" s="31"/>
    </row>
    <row r="639" spans="7:19" ht="14.25" customHeight="1" x14ac:dyDescent="0.35">
      <c r="G639" s="26" t="str">
        <f>IF(H639="","", VLOOKUP(H639,[5]All_LTMN_Lookups!$J$1:$K$1225,2,FALSE))</f>
        <v/>
      </c>
      <c r="I639" s="29"/>
      <c r="J639" s="30" t="str">
        <f t="shared" si="19"/>
        <v/>
      </c>
      <c r="K639" s="29" t="str">
        <f t="shared" si="18"/>
        <v/>
      </c>
      <c r="Q639" s="31"/>
      <c r="R639" s="31"/>
      <c r="S639" s="31"/>
    </row>
    <row r="640" spans="7:19" ht="14.25" customHeight="1" x14ac:dyDescent="0.35">
      <c r="G640" s="26" t="str">
        <f>IF(H640="","", VLOOKUP(H640,[5]All_LTMN_Lookups!$J$1:$K$1225,2,FALSE))</f>
        <v/>
      </c>
      <c r="I640" s="29"/>
      <c r="J640" s="30" t="str">
        <f t="shared" si="19"/>
        <v/>
      </c>
      <c r="K640" s="29" t="str">
        <f t="shared" si="18"/>
        <v/>
      </c>
      <c r="Q640" s="31"/>
      <c r="R640" s="31"/>
      <c r="S640" s="31"/>
    </row>
    <row r="641" spans="7:19" ht="14.25" customHeight="1" x14ac:dyDescent="0.35">
      <c r="G641" s="26" t="str">
        <f>IF(H641="","", VLOOKUP(H641,[5]All_LTMN_Lookups!$J$1:$K$1225,2,FALSE))</f>
        <v/>
      </c>
      <c r="I641" s="29"/>
      <c r="J641" s="30" t="str">
        <f t="shared" si="19"/>
        <v/>
      </c>
      <c r="K641" s="29" t="str">
        <f t="shared" ref="K641:K704" si="20">IF(OR(O641="", M641="", N641=""), "", TAN(O641*PI()/180)*M641 +N641)</f>
        <v/>
      </c>
      <c r="Q641" s="31"/>
      <c r="R641" s="31"/>
      <c r="S641" s="31"/>
    </row>
    <row r="642" spans="7:19" ht="14.25" customHeight="1" x14ac:dyDescent="0.35">
      <c r="G642" s="26" t="str">
        <f>IF(H642="","", VLOOKUP(H642,[5]All_LTMN_Lookups!$J$1:$K$1225,2,FALSE))</f>
        <v/>
      </c>
      <c r="I642" s="29"/>
      <c r="J642" s="30" t="str">
        <f t="shared" ref="J642:J705" si="21">IF(I642="","", I642/PI())</f>
        <v/>
      </c>
      <c r="K642" s="29" t="str">
        <f t="shared" si="20"/>
        <v/>
      </c>
      <c r="Q642" s="31"/>
      <c r="R642" s="31"/>
      <c r="S642" s="31"/>
    </row>
    <row r="643" spans="7:19" ht="14.25" customHeight="1" x14ac:dyDescent="0.35">
      <c r="G643" s="26" t="str">
        <f>IF(H643="","", VLOOKUP(H643,[5]All_LTMN_Lookups!$J$1:$K$1225,2,FALSE))</f>
        <v/>
      </c>
      <c r="I643" s="29"/>
      <c r="J643" s="30" t="str">
        <f t="shared" si="21"/>
        <v/>
      </c>
      <c r="K643" s="29" t="str">
        <f t="shared" si="20"/>
        <v/>
      </c>
      <c r="Q643" s="31"/>
      <c r="R643" s="31"/>
      <c r="S643" s="31"/>
    </row>
    <row r="644" spans="7:19" ht="14.25" customHeight="1" x14ac:dyDescent="0.35">
      <c r="G644" s="26" t="str">
        <f>IF(H644="","", VLOOKUP(H644,[5]All_LTMN_Lookups!$J$1:$K$1225,2,FALSE))</f>
        <v/>
      </c>
      <c r="I644" s="29"/>
      <c r="J644" s="30" t="str">
        <f t="shared" si="21"/>
        <v/>
      </c>
      <c r="K644" s="29" t="str">
        <f t="shared" si="20"/>
        <v/>
      </c>
      <c r="Q644" s="31"/>
      <c r="R644" s="31"/>
      <c r="S644" s="31"/>
    </row>
    <row r="645" spans="7:19" ht="14.25" customHeight="1" x14ac:dyDescent="0.35">
      <c r="G645" s="26" t="str">
        <f>IF(H645="","", VLOOKUP(H645,[5]All_LTMN_Lookups!$J$1:$K$1225,2,FALSE))</f>
        <v/>
      </c>
      <c r="I645" s="29"/>
      <c r="J645" s="30" t="str">
        <f t="shared" si="21"/>
        <v/>
      </c>
      <c r="K645" s="29" t="str">
        <f t="shared" si="20"/>
        <v/>
      </c>
      <c r="Q645" s="31"/>
      <c r="R645" s="31"/>
      <c r="S645" s="31"/>
    </row>
    <row r="646" spans="7:19" ht="14.25" customHeight="1" x14ac:dyDescent="0.35">
      <c r="G646" s="26" t="str">
        <f>IF(H646="","", VLOOKUP(H646,[5]All_LTMN_Lookups!$J$1:$K$1225,2,FALSE))</f>
        <v/>
      </c>
      <c r="I646" s="29"/>
      <c r="J646" s="30" t="str">
        <f t="shared" si="21"/>
        <v/>
      </c>
      <c r="K646" s="29" t="str">
        <f t="shared" si="20"/>
        <v/>
      </c>
      <c r="Q646" s="31"/>
      <c r="R646" s="31"/>
      <c r="S646" s="31"/>
    </row>
    <row r="647" spans="7:19" ht="14.25" customHeight="1" x14ac:dyDescent="0.35">
      <c r="G647" s="26" t="str">
        <f>IF(H647="","", VLOOKUP(H647,[5]All_LTMN_Lookups!$J$1:$K$1225,2,FALSE))</f>
        <v/>
      </c>
      <c r="I647" s="29"/>
      <c r="J647" s="30" t="str">
        <f t="shared" si="21"/>
        <v/>
      </c>
      <c r="K647" s="29" t="str">
        <f t="shared" si="20"/>
        <v/>
      </c>
      <c r="Q647" s="31"/>
      <c r="R647" s="31"/>
      <c r="S647" s="31"/>
    </row>
    <row r="648" spans="7:19" ht="14.25" customHeight="1" x14ac:dyDescent="0.35">
      <c r="G648" s="26" t="str">
        <f>IF(H648="","", VLOOKUP(H648,[5]All_LTMN_Lookups!$J$1:$K$1225,2,FALSE))</f>
        <v/>
      </c>
      <c r="I648" s="29"/>
      <c r="J648" s="30" t="str">
        <f t="shared" si="21"/>
        <v/>
      </c>
      <c r="K648" s="29" t="str">
        <f t="shared" si="20"/>
        <v/>
      </c>
      <c r="Q648" s="31"/>
      <c r="R648" s="31"/>
      <c r="S648" s="31"/>
    </row>
    <row r="649" spans="7:19" ht="14.25" customHeight="1" x14ac:dyDescent="0.35">
      <c r="G649" s="26" t="str">
        <f>IF(H649="","", VLOOKUP(H649,[5]All_LTMN_Lookups!$J$1:$K$1225,2,FALSE))</f>
        <v/>
      </c>
      <c r="I649" s="29"/>
      <c r="J649" s="30" t="str">
        <f t="shared" si="21"/>
        <v/>
      </c>
      <c r="K649" s="29" t="str">
        <f t="shared" si="20"/>
        <v/>
      </c>
      <c r="Q649" s="31"/>
      <c r="R649" s="31"/>
      <c r="S649" s="31"/>
    </row>
    <row r="650" spans="7:19" ht="14.25" customHeight="1" x14ac:dyDescent="0.35">
      <c r="G650" s="26" t="str">
        <f>IF(H650="","", VLOOKUP(H650,[5]All_LTMN_Lookups!$J$1:$K$1225,2,FALSE))</f>
        <v/>
      </c>
      <c r="I650" s="29"/>
      <c r="J650" s="30" t="str">
        <f t="shared" si="21"/>
        <v/>
      </c>
      <c r="K650" s="29" t="str">
        <f t="shared" si="20"/>
        <v/>
      </c>
    </row>
    <row r="651" spans="7:19" ht="14.25" customHeight="1" x14ac:dyDescent="0.35">
      <c r="G651" s="26" t="str">
        <f>IF(H651="","", VLOOKUP(H651,[5]All_LTMN_Lookups!$J$1:$K$1225,2,FALSE))</f>
        <v/>
      </c>
      <c r="I651" s="29"/>
      <c r="J651" s="30" t="str">
        <f t="shared" si="21"/>
        <v/>
      </c>
      <c r="K651" s="29" t="str">
        <f t="shared" si="20"/>
        <v/>
      </c>
    </row>
    <row r="652" spans="7:19" ht="14.25" customHeight="1" x14ac:dyDescent="0.35">
      <c r="G652" s="26" t="str">
        <f>IF(H652="","", VLOOKUP(H652,[5]All_LTMN_Lookups!$J$1:$K$1225,2,FALSE))</f>
        <v/>
      </c>
      <c r="I652" s="29"/>
      <c r="J652" s="30" t="str">
        <f t="shared" si="21"/>
        <v/>
      </c>
      <c r="K652" s="29" t="str">
        <f t="shared" si="20"/>
        <v/>
      </c>
    </row>
    <row r="653" spans="7:19" ht="14.25" customHeight="1" x14ac:dyDescent="0.35">
      <c r="G653" s="26" t="str">
        <f>IF(H653="","", VLOOKUP(H653,[5]All_LTMN_Lookups!$J$1:$K$1225,2,FALSE))</f>
        <v/>
      </c>
      <c r="I653" s="29"/>
      <c r="J653" s="30" t="str">
        <f t="shared" si="21"/>
        <v/>
      </c>
      <c r="K653" s="29" t="str">
        <f t="shared" si="20"/>
        <v/>
      </c>
    </row>
    <row r="654" spans="7:19" ht="14.25" customHeight="1" x14ac:dyDescent="0.35">
      <c r="G654" s="26" t="str">
        <f>IF(H654="","", VLOOKUP(H654,[5]All_LTMN_Lookups!$J$1:$K$1225,2,FALSE))</f>
        <v/>
      </c>
      <c r="I654" s="29"/>
      <c r="J654" s="30" t="str">
        <f t="shared" si="21"/>
        <v/>
      </c>
      <c r="K654" s="29" t="str">
        <f t="shared" si="20"/>
        <v/>
      </c>
    </row>
    <row r="655" spans="7:19" ht="14.25" customHeight="1" x14ac:dyDescent="0.35">
      <c r="G655" s="26" t="str">
        <f>IF(H655="","", VLOOKUP(H655,[5]All_LTMN_Lookups!$J$1:$K$1225,2,FALSE))</f>
        <v/>
      </c>
      <c r="I655" s="29"/>
      <c r="J655" s="30" t="str">
        <f t="shared" si="21"/>
        <v/>
      </c>
      <c r="K655" s="29" t="str">
        <f t="shared" si="20"/>
        <v/>
      </c>
    </row>
    <row r="656" spans="7:19" ht="14.25" customHeight="1" x14ac:dyDescent="0.35">
      <c r="G656" s="26" t="str">
        <f>IF(H656="","", VLOOKUP(H656,[5]All_LTMN_Lookups!$J$1:$K$1225,2,FALSE))</f>
        <v/>
      </c>
      <c r="I656" s="29"/>
      <c r="J656" s="30" t="str">
        <f t="shared" si="21"/>
        <v/>
      </c>
      <c r="K656" s="29" t="str">
        <f t="shared" si="20"/>
        <v/>
      </c>
    </row>
    <row r="657" spans="7:11" ht="14.25" customHeight="1" x14ac:dyDescent="0.35">
      <c r="G657" s="26" t="str">
        <f>IF(H657="","", VLOOKUP(H657,[5]All_LTMN_Lookups!$J$1:$K$1225,2,FALSE))</f>
        <v/>
      </c>
      <c r="I657" s="29"/>
      <c r="J657" s="30" t="str">
        <f t="shared" si="21"/>
        <v/>
      </c>
      <c r="K657" s="29" t="str">
        <f t="shared" si="20"/>
        <v/>
      </c>
    </row>
    <row r="658" spans="7:11" ht="14.25" customHeight="1" x14ac:dyDescent="0.35">
      <c r="G658" s="26" t="str">
        <f>IF(H658="","", VLOOKUP(H658,[5]All_LTMN_Lookups!$J$1:$K$1225,2,FALSE))</f>
        <v/>
      </c>
      <c r="I658" s="29"/>
      <c r="J658" s="30" t="str">
        <f t="shared" si="21"/>
        <v/>
      </c>
      <c r="K658" s="29" t="str">
        <f t="shared" si="20"/>
        <v/>
      </c>
    </row>
    <row r="659" spans="7:11" ht="14.25" customHeight="1" x14ac:dyDescent="0.35">
      <c r="G659" s="26" t="str">
        <f>IF(H659="","", VLOOKUP(H659,[5]All_LTMN_Lookups!$J$1:$K$1225,2,FALSE))</f>
        <v/>
      </c>
      <c r="I659" s="29"/>
      <c r="J659" s="30" t="str">
        <f t="shared" si="21"/>
        <v/>
      </c>
      <c r="K659" s="29" t="str">
        <f t="shared" si="20"/>
        <v/>
      </c>
    </row>
    <row r="660" spans="7:11" ht="14.25" customHeight="1" x14ac:dyDescent="0.35">
      <c r="G660" s="26" t="str">
        <f>IF(H660="","", VLOOKUP(H660,[5]All_LTMN_Lookups!$J$1:$K$1225,2,FALSE))</f>
        <v/>
      </c>
      <c r="I660" s="29"/>
      <c r="J660" s="30" t="str">
        <f t="shared" si="21"/>
        <v/>
      </c>
      <c r="K660" s="29" t="str">
        <f t="shared" si="20"/>
        <v/>
      </c>
    </row>
    <row r="661" spans="7:11" ht="14.25" customHeight="1" x14ac:dyDescent="0.35">
      <c r="G661" s="26" t="str">
        <f>IF(H661="","", VLOOKUP(H661,[5]All_LTMN_Lookups!$J$1:$K$1225,2,FALSE))</f>
        <v/>
      </c>
      <c r="I661" s="29"/>
      <c r="J661" s="30" t="str">
        <f t="shared" si="21"/>
        <v/>
      </c>
      <c r="K661" s="29" t="str">
        <f t="shared" si="20"/>
        <v/>
      </c>
    </row>
    <row r="662" spans="7:11" ht="14.25" customHeight="1" x14ac:dyDescent="0.35">
      <c r="G662" s="26" t="str">
        <f>IF(H662="","", VLOOKUP(H662,[5]All_LTMN_Lookups!$J$1:$K$1225,2,FALSE))</f>
        <v/>
      </c>
      <c r="I662" s="29"/>
      <c r="J662" s="30" t="str">
        <f t="shared" si="21"/>
        <v/>
      </c>
      <c r="K662" s="29" t="str">
        <f t="shared" si="20"/>
        <v/>
      </c>
    </row>
    <row r="663" spans="7:11" ht="14.25" customHeight="1" x14ac:dyDescent="0.35">
      <c r="G663" s="26" t="str">
        <f>IF(H663="","", VLOOKUP(H663,[5]All_LTMN_Lookups!$J$1:$K$1225,2,FALSE))</f>
        <v/>
      </c>
      <c r="I663" s="29"/>
      <c r="J663" s="30" t="str">
        <f t="shared" si="21"/>
        <v/>
      </c>
      <c r="K663" s="29" t="str">
        <f t="shared" si="20"/>
        <v/>
      </c>
    </row>
    <row r="664" spans="7:11" ht="14.25" customHeight="1" x14ac:dyDescent="0.35">
      <c r="G664" s="26" t="str">
        <f>IF(H664="","", VLOOKUP(H664,[5]All_LTMN_Lookups!$J$1:$K$1225,2,FALSE))</f>
        <v/>
      </c>
      <c r="I664" s="29"/>
      <c r="J664" s="30" t="str">
        <f t="shared" si="21"/>
        <v/>
      </c>
      <c r="K664" s="29" t="str">
        <f t="shared" si="20"/>
        <v/>
      </c>
    </row>
    <row r="665" spans="7:11" ht="14.25" customHeight="1" x14ac:dyDescent="0.35">
      <c r="G665" s="26" t="str">
        <f>IF(H665="","", VLOOKUP(H665,[5]All_LTMN_Lookups!$J$1:$K$1225,2,FALSE))</f>
        <v/>
      </c>
      <c r="I665" s="29"/>
      <c r="J665" s="30" t="str">
        <f t="shared" si="21"/>
        <v/>
      </c>
      <c r="K665" s="29" t="str">
        <f t="shared" si="20"/>
        <v/>
      </c>
    </row>
    <row r="666" spans="7:11" ht="14.25" customHeight="1" x14ac:dyDescent="0.35">
      <c r="G666" s="26" t="str">
        <f>IF(H666="","", VLOOKUP(H666,[5]All_LTMN_Lookups!$J$1:$K$1225,2,FALSE))</f>
        <v/>
      </c>
      <c r="I666" s="29"/>
      <c r="J666" s="30" t="str">
        <f t="shared" si="21"/>
        <v/>
      </c>
      <c r="K666" s="29" t="str">
        <f t="shared" si="20"/>
        <v/>
      </c>
    </row>
    <row r="667" spans="7:11" ht="14.25" customHeight="1" x14ac:dyDescent="0.35">
      <c r="G667" s="26" t="str">
        <f>IF(H667="","", VLOOKUP(H667,[5]All_LTMN_Lookups!$J$1:$K$1225,2,FALSE))</f>
        <v/>
      </c>
      <c r="I667" s="29"/>
      <c r="J667" s="30" t="str">
        <f t="shared" si="21"/>
        <v/>
      </c>
      <c r="K667" s="29" t="str">
        <f t="shared" si="20"/>
        <v/>
      </c>
    </row>
    <row r="668" spans="7:11" ht="14.25" customHeight="1" x14ac:dyDescent="0.35">
      <c r="G668" s="26" t="str">
        <f>IF(H668="","", VLOOKUP(H668,[5]All_LTMN_Lookups!$J$1:$K$1225,2,FALSE))</f>
        <v/>
      </c>
      <c r="I668" s="29"/>
      <c r="J668" s="30" t="str">
        <f t="shared" si="21"/>
        <v/>
      </c>
      <c r="K668" s="29" t="str">
        <f t="shared" si="20"/>
        <v/>
      </c>
    </row>
    <row r="669" spans="7:11" ht="14.25" customHeight="1" x14ac:dyDescent="0.35">
      <c r="G669" s="26" t="str">
        <f>IF(H669="","", VLOOKUP(H669,[5]All_LTMN_Lookups!$J$1:$K$1225,2,FALSE))</f>
        <v/>
      </c>
      <c r="I669" s="29"/>
      <c r="J669" s="30" t="str">
        <f t="shared" si="21"/>
        <v/>
      </c>
      <c r="K669" s="29" t="str">
        <f t="shared" si="20"/>
        <v/>
      </c>
    </row>
    <row r="670" spans="7:11" ht="14.25" customHeight="1" x14ac:dyDescent="0.35">
      <c r="G670" s="26" t="str">
        <f>IF(H670="","", VLOOKUP(H670,[5]All_LTMN_Lookups!$J$1:$K$1225,2,FALSE))</f>
        <v/>
      </c>
      <c r="I670" s="29"/>
      <c r="J670" s="30" t="str">
        <f t="shared" si="21"/>
        <v/>
      </c>
      <c r="K670" s="29" t="str">
        <f t="shared" si="20"/>
        <v/>
      </c>
    </row>
    <row r="671" spans="7:11" ht="14.25" customHeight="1" x14ac:dyDescent="0.35">
      <c r="G671" s="26" t="str">
        <f>IF(H671="","", VLOOKUP(H671,[5]All_LTMN_Lookups!$J$1:$K$1225,2,FALSE))</f>
        <v/>
      </c>
      <c r="I671" s="29"/>
      <c r="J671" s="30" t="str">
        <f t="shared" si="21"/>
        <v/>
      </c>
      <c r="K671" s="29" t="str">
        <f t="shared" si="20"/>
        <v/>
      </c>
    </row>
    <row r="672" spans="7:11" ht="14.25" customHeight="1" x14ac:dyDescent="0.35">
      <c r="G672" s="26" t="str">
        <f>IF(H672="","", VLOOKUP(H672,[5]All_LTMN_Lookups!$J$1:$K$1225,2,FALSE))</f>
        <v/>
      </c>
      <c r="I672" s="29"/>
      <c r="J672" s="30" t="str">
        <f t="shared" si="21"/>
        <v/>
      </c>
      <c r="K672" s="29" t="str">
        <f t="shared" si="20"/>
        <v/>
      </c>
    </row>
    <row r="673" spans="7:11" ht="14.25" customHeight="1" x14ac:dyDescent="0.35">
      <c r="G673" s="26" t="str">
        <f>IF(H673="","", VLOOKUP(H673,[5]All_LTMN_Lookups!$J$1:$K$1225,2,FALSE))</f>
        <v/>
      </c>
      <c r="I673" s="29"/>
      <c r="J673" s="30" t="str">
        <f t="shared" si="21"/>
        <v/>
      </c>
      <c r="K673" s="29" t="str">
        <f t="shared" si="20"/>
        <v/>
      </c>
    </row>
    <row r="674" spans="7:11" ht="14.25" customHeight="1" x14ac:dyDescent="0.35">
      <c r="G674" s="26" t="str">
        <f>IF(H674="","", VLOOKUP(H674,[5]All_LTMN_Lookups!$J$1:$K$1225,2,FALSE))</f>
        <v/>
      </c>
      <c r="I674" s="29"/>
      <c r="J674" s="30" t="str">
        <f t="shared" si="21"/>
        <v/>
      </c>
      <c r="K674" s="29" t="str">
        <f t="shared" si="20"/>
        <v/>
      </c>
    </row>
    <row r="675" spans="7:11" ht="14.25" customHeight="1" x14ac:dyDescent="0.35">
      <c r="G675" s="26" t="str">
        <f>IF(H675="","", VLOOKUP(H675,[5]All_LTMN_Lookups!$J$1:$K$1225,2,FALSE))</f>
        <v/>
      </c>
      <c r="I675" s="29"/>
      <c r="J675" s="30" t="str">
        <f t="shared" si="21"/>
        <v/>
      </c>
      <c r="K675" s="29" t="str">
        <f t="shared" si="20"/>
        <v/>
      </c>
    </row>
    <row r="676" spans="7:11" ht="14.25" customHeight="1" x14ac:dyDescent="0.35">
      <c r="G676" s="26" t="str">
        <f>IF(H676="","", VLOOKUP(H676,[5]All_LTMN_Lookups!$J$1:$K$1225,2,FALSE))</f>
        <v/>
      </c>
      <c r="I676" s="29"/>
      <c r="J676" s="30" t="str">
        <f t="shared" si="21"/>
        <v/>
      </c>
      <c r="K676" s="29" t="str">
        <f t="shared" si="20"/>
        <v/>
      </c>
    </row>
    <row r="677" spans="7:11" ht="14.25" customHeight="1" x14ac:dyDescent="0.35">
      <c r="G677" s="26" t="str">
        <f>IF(H677="","", VLOOKUP(H677,[5]All_LTMN_Lookups!$J$1:$K$1225,2,FALSE))</f>
        <v/>
      </c>
      <c r="I677" s="29"/>
      <c r="J677" s="30" t="str">
        <f t="shared" si="21"/>
        <v/>
      </c>
      <c r="K677" s="29" t="str">
        <f t="shared" si="20"/>
        <v/>
      </c>
    </row>
    <row r="678" spans="7:11" ht="14.25" customHeight="1" x14ac:dyDescent="0.35">
      <c r="G678" s="26" t="str">
        <f>IF(H678="","", VLOOKUP(H678,[5]All_LTMN_Lookups!$J$1:$K$1225,2,FALSE))</f>
        <v/>
      </c>
      <c r="I678" s="29"/>
      <c r="J678" s="30" t="str">
        <f t="shared" si="21"/>
        <v/>
      </c>
      <c r="K678" s="29" t="str">
        <f t="shared" si="20"/>
        <v/>
      </c>
    </row>
    <row r="679" spans="7:11" ht="14.25" customHeight="1" x14ac:dyDescent="0.35">
      <c r="G679" s="26" t="str">
        <f>IF(H679="","", VLOOKUP(H679,[5]All_LTMN_Lookups!$J$1:$K$1225,2,FALSE))</f>
        <v/>
      </c>
      <c r="I679" s="29"/>
      <c r="J679" s="30" t="str">
        <f t="shared" si="21"/>
        <v/>
      </c>
      <c r="K679" s="29" t="str">
        <f t="shared" si="20"/>
        <v/>
      </c>
    </row>
    <row r="680" spans="7:11" ht="14.25" customHeight="1" x14ac:dyDescent="0.35">
      <c r="G680" s="26" t="str">
        <f>IF(H680="","", VLOOKUP(H680,[5]All_LTMN_Lookups!$J$1:$K$1225,2,FALSE))</f>
        <v/>
      </c>
      <c r="I680" s="29"/>
      <c r="J680" s="30" t="str">
        <f t="shared" si="21"/>
        <v/>
      </c>
      <c r="K680" s="29" t="str">
        <f t="shared" si="20"/>
        <v/>
      </c>
    </row>
    <row r="681" spans="7:11" ht="14.25" customHeight="1" x14ac:dyDescent="0.35">
      <c r="G681" s="26" t="str">
        <f>IF(H681="","", VLOOKUP(H681,[5]All_LTMN_Lookups!$J$1:$K$1225,2,FALSE))</f>
        <v/>
      </c>
      <c r="I681" s="29"/>
      <c r="J681" s="30" t="str">
        <f t="shared" si="21"/>
        <v/>
      </c>
      <c r="K681" s="29" t="str">
        <f t="shared" si="20"/>
        <v/>
      </c>
    </row>
    <row r="682" spans="7:11" ht="14.25" customHeight="1" x14ac:dyDescent="0.35">
      <c r="G682" s="26" t="str">
        <f>IF(H682="","", VLOOKUP(H682,[5]All_LTMN_Lookups!$J$1:$K$1225,2,FALSE))</f>
        <v/>
      </c>
      <c r="I682" s="29"/>
      <c r="J682" s="30" t="str">
        <f t="shared" si="21"/>
        <v/>
      </c>
      <c r="K682" s="29" t="str">
        <f t="shared" si="20"/>
        <v/>
      </c>
    </row>
    <row r="683" spans="7:11" ht="14.25" customHeight="1" x14ac:dyDescent="0.35">
      <c r="G683" s="26" t="str">
        <f>IF(H683="","", VLOOKUP(H683,[5]All_LTMN_Lookups!$J$1:$K$1225,2,FALSE))</f>
        <v/>
      </c>
      <c r="I683" s="29"/>
      <c r="J683" s="30" t="str">
        <f t="shared" si="21"/>
        <v/>
      </c>
      <c r="K683" s="29" t="str">
        <f t="shared" si="20"/>
        <v/>
      </c>
    </row>
    <row r="684" spans="7:11" ht="14.25" customHeight="1" x14ac:dyDescent="0.35">
      <c r="G684" s="26" t="str">
        <f>IF(H684="","", VLOOKUP(H684,[5]All_LTMN_Lookups!$J$1:$K$1225,2,FALSE))</f>
        <v/>
      </c>
      <c r="I684" s="29"/>
      <c r="J684" s="30" t="str">
        <f t="shared" si="21"/>
        <v/>
      </c>
      <c r="K684" s="29" t="str">
        <f t="shared" si="20"/>
        <v/>
      </c>
    </row>
    <row r="685" spans="7:11" ht="14.25" customHeight="1" x14ac:dyDescent="0.35">
      <c r="G685" s="26" t="str">
        <f>IF(H685="","", VLOOKUP(H685,[5]All_LTMN_Lookups!$J$1:$K$1225,2,FALSE))</f>
        <v/>
      </c>
      <c r="I685" s="29"/>
      <c r="J685" s="30" t="str">
        <f t="shared" si="21"/>
        <v/>
      </c>
      <c r="K685" s="29" t="str">
        <f t="shared" si="20"/>
        <v/>
      </c>
    </row>
    <row r="686" spans="7:11" ht="14.25" customHeight="1" x14ac:dyDescent="0.35">
      <c r="G686" s="26" t="str">
        <f>IF(H686="","", VLOOKUP(H686,[5]All_LTMN_Lookups!$J$1:$K$1225,2,FALSE))</f>
        <v/>
      </c>
      <c r="I686" s="29"/>
      <c r="J686" s="30" t="str">
        <f t="shared" si="21"/>
        <v/>
      </c>
      <c r="K686" s="29" t="str">
        <f t="shared" si="20"/>
        <v/>
      </c>
    </row>
    <row r="687" spans="7:11" ht="14.25" customHeight="1" x14ac:dyDescent="0.35">
      <c r="G687" s="26" t="str">
        <f>IF(H687="","", VLOOKUP(H687,[5]All_LTMN_Lookups!$J$1:$K$1225,2,FALSE))</f>
        <v/>
      </c>
      <c r="I687" s="29"/>
      <c r="J687" s="30" t="str">
        <f t="shared" si="21"/>
        <v/>
      </c>
      <c r="K687" s="29" t="str">
        <f t="shared" si="20"/>
        <v/>
      </c>
    </row>
    <row r="688" spans="7:11" ht="14.25" customHeight="1" x14ac:dyDescent="0.35">
      <c r="G688" s="26" t="str">
        <f>IF(H688="","", VLOOKUP(H688,[5]All_LTMN_Lookups!$J$1:$K$1225,2,FALSE))</f>
        <v/>
      </c>
      <c r="I688" s="29"/>
      <c r="J688" s="30" t="str">
        <f t="shared" si="21"/>
        <v/>
      </c>
      <c r="K688" s="29" t="str">
        <f t="shared" si="20"/>
        <v/>
      </c>
    </row>
    <row r="689" spans="7:11" ht="14.25" customHeight="1" x14ac:dyDescent="0.35">
      <c r="G689" s="26" t="str">
        <f>IF(H689="","", VLOOKUP(H689,[5]All_LTMN_Lookups!$J$1:$K$1225,2,FALSE))</f>
        <v/>
      </c>
      <c r="I689" s="29"/>
      <c r="J689" s="30" t="str">
        <f t="shared" si="21"/>
        <v/>
      </c>
      <c r="K689" s="29" t="str">
        <f t="shared" si="20"/>
        <v/>
      </c>
    </row>
    <row r="690" spans="7:11" ht="14.25" customHeight="1" x14ac:dyDescent="0.35">
      <c r="G690" s="26" t="str">
        <f>IF(H690="","", VLOOKUP(H690,[5]All_LTMN_Lookups!$J$1:$K$1225,2,FALSE))</f>
        <v/>
      </c>
      <c r="I690" s="29"/>
      <c r="J690" s="30" t="str">
        <f t="shared" si="21"/>
        <v/>
      </c>
      <c r="K690" s="29" t="str">
        <f t="shared" si="20"/>
        <v/>
      </c>
    </row>
    <row r="691" spans="7:11" ht="14.25" customHeight="1" x14ac:dyDescent="0.35">
      <c r="G691" s="26" t="str">
        <f>IF(H691="","", VLOOKUP(H691,[5]All_LTMN_Lookups!$J$1:$K$1225,2,FALSE))</f>
        <v/>
      </c>
      <c r="I691" s="29"/>
      <c r="J691" s="30" t="str">
        <f t="shared" si="21"/>
        <v/>
      </c>
      <c r="K691" s="29" t="str">
        <f t="shared" si="20"/>
        <v/>
      </c>
    </row>
    <row r="692" spans="7:11" ht="14.25" customHeight="1" x14ac:dyDescent="0.35">
      <c r="G692" s="26" t="str">
        <f>IF(H692="","", VLOOKUP(H692,[5]All_LTMN_Lookups!$J$1:$K$1225,2,FALSE))</f>
        <v/>
      </c>
      <c r="I692" s="29"/>
      <c r="J692" s="30" t="str">
        <f t="shared" si="21"/>
        <v/>
      </c>
      <c r="K692" s="29" t="str">
        <f t="shared" si="20"/>
        <v/>
      </c>
    </row>
    <row r="693" spans="7:11" ht="14.25" customHeight="1" x14ac:dyDescent="0.35">
      <c r="G693" s="26" t="str">
        <f>IF(H693="","", VLOOKUP(H693,[5]All_LTMN_Lookups!$J$1:$K$1225,2,FALSE))</f>
        <v/>
      </c>
      <c r="I693" s="29"/>
      <c r="J693" s="30" t="str">
        <f t="shared" si="21"/>
        <v/>
      </c>
      <c r="K693" s="29" t="str">
        <f t="shared" si="20"/>
        <v/>
      </c>
    </row>
    <row r="694" spans="7:11" ht="14.25" customHeight="1" x14ac:dyDescent="0.35">
      <c r="G694" s="26" t="str">
        <f>IF(H694="","", VLOOKUP(H694,[5]All_LTMN_Lookups!$J$1:$K$1225,2,FALSE))</f>
        <v/>
      </c>
      <c r="I694" s="29"/>
      <c r="J694" s="30" t="str">
        <f t="shared" si="21"/>
        <v/>
      </c>
      <c r="K694" s="29" t="str">
        <f t="shared" si="20"/>
        <v/>
      </c>
    </row>
    <row r="695" spans="7:11" ht="14.25" customHeight="1" x14ac:dyDescent="0.35">
      <c r="G695" s="26" t="str">
        <f>IF(H695="","", VLOOKUP(H695,[5]All_LTMN_Lookups!$J$1:$K$1225,2,FALSE))</f>
        <v/>
      </c>
      <c r="I695" s="29"/>
      <c r="J695" s="30" t="str">
        <f t="shared" si="21"/>
        <v/>
      </c>
      <c r="K695" s="29" t="str">
        <f t="shared" si="20"/>
        <v/>
      </c>
    </row>
    <row r="696" spans="7:11" ht="14.25" customHeight="1" x14ac:dyDescent="0.35">
      <c r="G696" s="26" t="str">
        <f>IF(H696="","", VLOOKUP(H696,[5]All_LTMN_Lookups!$J$1:$K$1225,2,FALSE))</f>
        <v/>
      </c>
      <c r="I696" s="29"/>
      <c r="J696" s="30" t="str">
        <f t="shared" si="21"/>
        <v/>
      </c>
      <c r="K696" s="29" t="str">
        <f t="shared" si="20"/>
        <v/>
      </c>
    </row>
    <row r="697" spans="7:11" ht="14.25" customHeight="1" x14ac:dyDescent="0.35">
      <c r="G697" s="26" t="str">
        <f>IF(H697="","", VLOOKUP(H697,[5]All_LTMN_Lookups!$J$1:$K$1225,2,FALSE))</f>
        <v/>
      </c>
      <c r="I697" s="29"/>
      <c r="J697" s="30" t="str">
        <f t="shared" si="21"/>
        <v/>
      </c>
      <c r="K697" s="29" t="str">
        <f t="shared" si="20"/>
        <v/>
      </c>
    </row>
    <row r="698" spans="7:11" ht="14.25" customHeight="1" x14ac:dyDescent="0.35">
      <c r="G698" s="26" t="str">
        <f>IF(H698="","", VLOOKUP(H698,[5]All_LTMN_Lookups!$J$1:$K$1225,2,FALSE))</f>
        <v/>
      </c>
      <c r="I698" s="29"/>
      <c r="J698" s="30" t="str">
        <f t="shared" si="21"/>
        <v/>
      </c>
      <c r="K698" s="29" t="str">
        <f t="shared" si="20"/>
        <v/>
      </c>
    </row>
    <row r="699" spans="7:11" ht="14.25" customHeight="1" x14ac:dyDescent="0.35">
      <c r="G699" s="26" t="str">
        <f>IF(H699="","", VLOOKUP(H699,[5]All_LTMN_Lookups!$J$1:$K$1225,2,FALSE))</f>
        <v/>
      </c>
      <c r="I699" s="29"/>
      <c r="J699" s="30" t="str">
        <f t="shared" si="21"/>
        <v/>
      </c>
      <c r="K699" s="29" t="str">
        <f t="shared" si="20"/>
        <v/>
      </c>
    </row>
    <row r="700" spans="7:11" ht="14.25" customHeight="1" x14ac:dyDescent="0.35">
      <c r="G700" s="26" t="str">
        <f>IF(H700="","", VLOOKUP(H700,[5]All_LTMN_Lookups!$J$1:$K$1225,2,FALSE))</f>
        <v/>
      </c>
      <c r="I700" s="29"/>
      <c r="J700" s="30" t="str">
        <f t="shared" si="21"/>
        <v/>
      </c>
      <c r="K700" s="29" t="str">
        <f t="shared" si="20"/>
        <v/>
      </c>
    </row>
    <row r="701" spans="7:11" ht="14.25" customHeight="1" x14ac:dyDescent="0.35">
      <c r="G701" s="26" t="str">
        <f>IF(H701="","", VLOOKUP(H701,[5]All_LTMN_Lookups!$J$1:$K$1225,2,FALSE))</f>
        <v/>
      </c>
      <c r="I701" s="29"/>
      <c r="J701" s="30" t="str">
        <f t="shared" si="21"/>
        <v/>
      </c>
      <c r="K701" s="29" t="str">
        <f t="shared" si="20"/>
        <v/>
      </c>
    </row>
    <row r="702" spans="7:11" ht="14.25" customHeight="1" x14ac:dyDescent="0.35">
      <c r="G702" s="26" t="str">
        <f>IF(H702="","", VLOOKUP(H702,[5]All_LTMN_Lookups!$J$1:$K$1225,2,FALSE))</f>
        <v/>
      </c>
      <c r="I702" s="29"/>
      <c r="J702" s="30" t="str">
        <f t="shared" si="21"/>
        <v/>
      </c>
      <c r="K702" s="29" t="str">
        <f t="shared" si="20"/>
        <v/>
      </c>
    </row>
    <row r="703" spans="7:11" ht="14.25" customHeight="1" x14ac:dyDescent="0.35">
      <c r="G703" s="26" t="str">
        <f>IF(H703="","", VLOOKUP(H703,[5]All_LTMN_Lookups!$J$1:$K$1225,2,FALSE))</f>
        <v/>
      </c>
      <c r="I703" s="29"/>
      <c r="J703" s="30" t="str">
        <f t="shared" si="21"/>
        <v/>
      </c>
      <c r="K703" s="29" t="str">
        <f t="shared" si="20"/>
        <v/>
      </c>
    </row>
    <row r="704" spans="7:11" ht="14.25" customHeight="1" x14ac:dyDescent="0.35">
      <c r="G704" s="26" t="str">
        <f>IF(H704="","", VLOOKUP(H704,[5]All_LTMN_Lookups!$J$1:$K$1225,2,FALSE))</f>
        <v/>
      </c>
      <c r="I704" s="29"/>
      <c r="J704" s="30" t="str">
        <f t="shared" si="21"/>
        <v/>
      </c>
      <c r="K704" s="29" t="str">
        <f t="shared" si="20"/>
        <v/>
      </c>
    </row>
    <row r="705" spans="7:23" ht="14.25" customHeight="1" x14ac:dyDescent="0.35">
      <c r="G705" s="26" t="str">
        <f>IF(H705="","", VLOOKUP(H705,[5]All_LTMN_Lookups!$J$1:$K$1225,2,FALSE))</f>
        <v/>
      </c>
      <c r="I705" s="29"/>
      <c r="J705" s="30" t="str">
        <f t="shared" si="21"/>
        <v/>
      </c>
      <c r="K705" s="29" t="str">
        <f t="shared" ref="K705:K768" si="22">IF(OR(O705="", M705="", N705=""), "", TAN(O705*PI()/180)*M705 +N705)</f>
        <v/>
      </c>
    </row>
    <row r="706" spans="7:23" ht="14.25" customHeight="1" x14ac:dyDescent="0.35">
      <c r="G706" s="26" t="str">
        <f>IF(H706="","", VLOOKUP(H706,[5]All_LTMN_Lookups!$J$1:$K$1225,2,FALSE))</f>
        <v/>
      </c>
      <c r="I706" s="29"/>
      <c r="J706" s="30" t="str">
        <f t="shared" ref="J706:J731" si="23">IF(I706="","", I706/PI())</f>
        <v/>
      </c>
      <c r="K706" s="29" t="str">
        <f t="shared" si="22"/>
        <v/>
      </c>
    </row>
    <row r="707" spans="7:23" ht="14.25" customHeight="1" x14ac:dyDescent="0.35">
      <c r="G707" s="26" t="str">
        <f>IF(H707="","", VLOOKUP(H707,[5]All_LTMN_Lookups!$J$1:$K$1225,2,FALSE))</f>
        <v/>
      </c>
      <c r="I707" s="29"/>
      <c r="J707" s="30" t="str">
        <f t="shared" si="23"/>
        <v/>
      </c>
      <c r="K707" s="29" t="str">
        <f t="shared" si="22"/>
        <v/>
      </c>
    </row>
    <row r="708" spans="7:23" ht="14.25" customHeight="1" x14ac:dyDescent="0.35">
      <c r="G708" s="26" t="str">
        <f>IF(H708="","", VLOOKUP(H708,[5]All_LTMN_Lookups!$J$1:$K$1225,2,FALSE))</f>
        <v/>
      </c>
      <c r="I708" s="29"/>
      <c r="J708" s="30" t="str">
        <f t="shared" si="23"/>
        <v/>
      </c>
      <c r="K708" s="29" t="str">
        <f t="shared" si="22"/>
        <v/>
      </c>
    </row>
    <row r="709" spans="7:23" ht="14.25" customHeight="1" x14ac:dyDescent="0.35">
      <c r="G709" s="26" t="str">
        <f>IF(H709="","", VLOOKUP(H709,[5]All_LTMN_Lookups!$J$1:$K$1225,2,FALSE))</f>
        <v/>
      </c>
      <c r="I709" s="29"/>
      <c r="J709" s="30" t="str">
        <f t="shared" si="23"/>
        <v/>
      </c>
      <c r="K709" s="29" t="str">
        <f t="shared" si="22"/>
        <v/>
      </c>
    </row>
    <row r="710" spans="7:23" ht="14.25" customHeight="1" x14ac:dyDescent="0.35">
      <c r="G710" s="26" t="str">
        <f>IF(H710="","", VLOOKUP(H710,[5]All_LTMN_Lookups!$J$1:$K$1225,2,FALSE))</f>
        <v/>
      </c>
      <c r="I710" s="29"/>
      <c r="J710" s="30" t="str">
        <f t="shared" si="23"/>
        <v/>
      </c>
      <c r="K710" s="29" t="str">
        <f t="shared" si="22"/>
        <v/>
      </c>
    </row>
    <row r="711" spans="7:23" ht="14.25" customHeight="1" x14ac:dyDescent="0.35">
      <c r="G711" s="26" t="str">
        <f>IF(H711="","", VLOOKUP(H711,[5]All_LTMN_Lookups!$J$1:$K$1225,2,FALSE))</f>
        <v/>
      </c>
      <c r="I711" s="29"/>
      <c r="J711" s="30" t="str">
        <f t="shared" si="23"/>
        <v/>
      </c>
      <c r="K711" s="29" t="str">
        <f t="shared" si="22"/>
        <v/>
      </c>
    </row>
    <row r="712" spans="7:23" ht="14.25" customHeight="1" x14ac:dyDescent="0.35">
      <c r="G712" s="26" t="str">
        <f>IF(H712="","", VLOOKUP(H712,[5]All_LTMN_Lookups!$J$1:$K$1225,2,FALSE))</f>
        <v/>
      </c>
      <c r="I712" s="29"/>
      <c r="J712" s="30" t="str">
        <f t="shared" si="23"/>
        <v/>
      </c>
      <c r="K712" s="29" t="str">
        <f t="shared" si="22"/>
        <v/>
      </c>
    </row>
    <row r="713" spans="7:23" ht="14.25" customHeight="1" x14ac:dyDescent="0.35">
      <c r="G713" s="26" t="str">
        <f>IF(H713="","", VLOOKUP(H713,[5]All_LTMN_Lookups!$J$1:$K$1225,2,FALSE))</f>
        <v/>
      </c>
      <c r="I713" s="29"/>
      <c r="J713" s="30" t="str">
        <f t="shared" si="23"/>
        <v/>
      </c>
      <c r="K713" s="29" t="str">
        <f t="shared" si="22"/>
        <v/>
      </c>
    </row>
    <row r="714" spans="7:23" ht="14.25" customHeight="1" x14ac:dyDescent="0.35">
      <c r="G714" s="26" t="str">
        <f>IF(H714="","", VLOOKUP(H714,[5]All_LTMN_Lookups!$J$1:$K$1225,2,FALSE))</f>
        <v/>
      </c>
      <c r="I714" s="29"/>
      <c r="J714" s="30" t="str">
        <f t="shared" si="23"/>
        <v/>
      </c>
      <c r="K714" s="29" t="str">
        <f t="shared" si="22"/>
        <v/>
      </c>
    </row>
    <row r="715" spans="7:23" ht="14.25" customHeight="1" x14ac:dyDescent="0.35">
      <c r="G715" s="26" t="str">
        <f>IF(H715="","", VLOOKUP(H715,[5]All_LTMN_Lookups!$J$1:$K$1225,2,FALSE))</f>
        <v/>
      </c>
      <c r="I715" s="29"/>
      <c r="J715" s="30" t="str">
        <f t="shared" si="23"/>
        <v/>
      </c>
      <c r="K715" s="29" t="str">
        <f t="shared" si="22"/>
        <v/>
      </c>
    </row>
    <row r="716" spans="7:23" ht="14.25" customHeight="1" x14ac:dyDescent="0.35">
      <c r="G716" s="26" t="str">
        <f>IF(H716="","", VLOOKUP(H716,[5]All_LTMN_Lookups!$J$1:$K$1225,2,FALSE))</f>
        <v/>
      </c>
      <c r="I716" s="29"/>
      <c r="J716" s="30" t="str">
        <f t="shared" si="23"/>
        <v/>
      </c>
      <c r="K716" s="29" t="str">
        <f t="shared" si="22"/>
        <v/>
      </c>
    </row>
    <row r="717" spans="7:23" ht="14.25" customHeight="1" x14ac:dyDescent="0.35">
      <c r="G717" s="26" t="str">
        <f>IF(H717="","", VLOOKUP(H717,[5]All_LTMN_Lookups!$J$1:$K$1225,2,FALSE))</f>
        <v/>
      </c>
      <c r="I717" s="29"/>
      <c r="J717" s="30" t="str">
        <f t="shared" si="23"/>
        <v/>
      </c>
      <c r="K717" s="29" t="str">
        <f t="shared" si="22"/>
        <v/>
      </c>
    </row>
    <row r="718" spans="7:23" ht="14.25" customHeight="1" x14ac:dyDescent="0.35">
      <c r="G718" s="26" t="str">
        <f>IF(H718="","", VLOOKUP(H718,[5]All_LTMN_Lookups!$J$1:$K$1225,2,FALSE))</f>
        <v/>
      </c>
      <c r="I718" s="29"/>
      <c r="J718" s="30" t="str">
        <f t="shared" si="23"/>
        <v/>
      </c>
      <c r="K718" s="29" t="str">
        <f t="shared" si="22"/>
        <v/>
      </c>
    </row>
    <row r="719" spans="7:23" ht="14.25" customHeight="1" x14ac:dyDescent="0.35">
      <c r="G719" s="26" t="str">
        <f>IF(H719="","", VLOOKUP(H719,[5]All_LTMN_Lookups!$J$1:$K$1225,2,FALSE))</f>
        <v/>
      </c>
      <c r="I719" s="29"/>
      <c r="J719" s="30" t="str">
        <f t="shared" si="23"/>
        <v/>
      </c>
      <c r="K719" s="29" t="str">
        <f t="shared" si="22"/>
        <v/>
      </c>
    </row>
    <row r="720" spans="7:23" s="28" customFormat="1" ht="14.25" customHeight="1" x14ac:dyDescent="0.35">
      <c r="G720" s="26" t="str">
        <f>IF(H720="","", VLOOKUP(H720,[5]All_LTMN_Lookups!$J$1:$K$1225,2,FALSE))</f>
        <v/>
      </c>
      <c r="H720" s="27"/>
      <c r="I720" s="29"/>
      <c r="J720" s="30" t="str">
        <f t="shared" si="23"/>
        <v/>
      </c>
      <c r="K720" s="29" t="str">
        <f t="shared" si="22"/>
        <v/>
      </c>
      <c r="Q720" s="20"/>
      <c r="R720" s="20"/>
      <c r="S720" s="20"/>
      <c r="T720" s="20"/>
      <c r="U720" s="20"/>
      <c r="V720" s="20"/>
      <c r="W720" s="20"/>
    </row>
    <row r="721" spans="7:23" s="28" customFormat="1" ht="14.25" customHeight="1" x14ac:dyDescent="0.35">
      <c r="G721" s="26" t="str">
        <f>IF(H721="","", VLOOKUP(H721,[5]All_LTMN_Lookups!$J$1:$K$1225,2,FALSE))</f>
        <v/>
      </c>
      <c r="H721" s="27"/>
      <c r="I721" s="29"/>
      <c r="J721" s="30" t="str">
        <f t="shared" si="23"/>
        <v/>
      </c>
      <c r="K721" s="29" t="str">
        <f t="shared" si="22"/>
        <v/>
      </c>
      <c r="Q721" s="20"/>
      <c r="R721" s="20"/>
      <c r="S721" s="20"/>
      <c r="T721" s="20"/>
      <c r="U721" s="20"/>
      <c r="V721" s="20"/>
      <c r="W721" s="20"/>
    </row>
    <row r="722" spans="7:23" s="28" customFormat="1" ht="14.25" customHeight="1" x14ac:dyDescent="0.35">
      <c r="G722" s="26" t="str">
        <f>IF(H722="","", VLOOKUP(H722,[5]All_LTMN_Lookups!$J$1:$K$1225,2,FALSE))</f>
        <v/>
      </c>
      <c r="H722" s="27"/>
      <c r="I722" s="29"/>
      <c r="J722" s="30" t="str">
        <f t="shared" si="23"/>
        <v/>
      </c>
      <c r="K722" s="29" t="str">
        <f t="shared" si="22"/>
        <v/>
      </c>
      <c r="Q722" s="20"/>
      <c r="R722" s="20"/>
      <c r="S722" s="20"/>
      <c r="T722" s="20"/>
      <c r="U722" s="20"/>
      <c r="V722" s="20"/>
      <c r="W722" s="20"/>
    </row>
    <row r="723" spans="7:23" s="28" customFormat="1" ht="14.25" customHeight="1" x14ac:dyDescent="0.35">
      <c r="G723" s="26" t="str">
        <f>IF(H723="","", VLOOKUP(H723,[5]All_LTMN_Lookups!$J$1:$K$1225,2,FALSE))</f>
        <v/>
      </c>
      <c r="H723" s="27"/>
      <c r="I723" s="29"/>
      <c r="J723" s="30" t="str">
        <f t="shared" si="23"/>
        <v/>
      </c>
      <c r="K723" s="29" t="str">
        <f t="shared" si="22"/>
        <v/>
      </c>
      <c r="Q723" s="20"/>
      <c r="R723" s="20"/>
      <c r="S723" s="20"/>
      <c r="T723" s="20"/>
      <c r="U723" s="20"/>
      <c r="V723" s="20"/>
      <c r="W723" s="20"/>
    </row>
    <row r="724" spans="7:23" s="28" customFormat="1" ht="14.25" customHeight="1" x14ac:dyDescent="0.35">
      <c r="G724" s="26" t="str">
        <f>IF(H724="","", VLOOKUP(H724,[5]All_LTMN_Lookups!$J$1:$K$1225,2,FALSE))</f>
        <v/>
      </c>
      <c r="H724" s="27"/>
      <c r="I724" s="29"/>
      <c r="J724" s="30" t="str">
        <f t="shared" si="23"/>
        <v/>
      </c>
      <c r="K724" s="29" t="str">
        <f t="shared" si="22"/>
        <v/>
      </c>
      <c r="Q724" s="20"/>
      <c r="R724" s="20"/>
      <c r="S724" s="20"/>
      <c r="T724" s="20"/>
      <c r="U724" s="20"/>
      <c r="V724" s="20"/>
      <c r="W724" s="20"/>
    </row>
    <row r="725" spans="7:23" s="28" customFormat="1" ht="14.25" customHeight="1" x14ac:dyDescent="0.35">
      <c r="G725" s="26" t="str">
        <f>IF(H725="","", VLOOKUP(H725,[5]All_LTMN_Lookups!$J$1:$K$1225,2,FALSE))</f>
        <v/>
      </c>
      <c r="H725" s="27"/>
      <c r="I725" s="29"/>
      <c r="J725" s="30" t="str">
        <f t="shared" si="23"/>
        <v/>
      </c>
      <c r="K725" s="29" t="str">
        <f t="shared" si="22"/>
        <v/>
      </c>
      <c r="Q725" s="20"/>
      <c r="R725" s="20"/>
      <c r="S725" s="20"/>
      <c r="T725" s="20"/>
      <c r="U725" s="20"/>
      <c r="V725" s="20"/>
      <c r="W725" s="20"/>
    </row>
    <row r="726" spans="7:23" s="28" customFormat="1" ht="14.25" customHeight="1" x14ac:dyDescent="0.35">
      <c r="G726" s="26" t="str">
        <f>IF(H726="","", VLOOKUP(H726,[5]All_LTMN_Lookups!$J$1:$K$1225,2,FALSE))</f>
        <v/>
      </c>
      <c r="H726" s="27"/>
      <c r="I726" s="29"/>
      <c r="J726" s="30" t="str">
        <f t="shared" si="23"/>
        <v/>
      </c>
      <c r="K726" s="29" t="str">
        <f t="shared" si="22"/>
        <v/>
      </c>
      <c r="Q726" s="20"/>
      <c r="R726" s="20"/>
      <c r="S726" s="20"/>
      <c r="T726" s="20"/>
      <c r="U726" s="20"/>
      <c r="V726" s="20"/>
      <c r="W726" s="20"/>
    </row>
    <row r="727" spans="7:23" s="28" customFormat="1" ht="14.25" customHeight="1" x14ac:dyDescent="0.35">
      <c r="G727" s="26" t="str">
        <f>IF(H727="","", VLOOKUP(H727,[5]All_LTMN_Lookups!$J$1:$K$1225,2,FALSE))</f>
        <v/>
      </c>
      <c r="H727" s="27"/>
      <c r="I727" s="29"/>
      <c r="J727" s="30" t="str">
        <f t="shared" si="23"/>
        <v/>
      </c>
      <c r="K727" s="29" t="str">
        <f t="shared" si="22"/>
        <v/>
      </c>
      <c r="Q727" s="20"/>
      <c r="R727" s="20"/>
      <c r="S727" s="20"/>
      <c r="T727" s="20"/>
      <c r="U727" s="20"/>
      <c r="V727" s="20"/>
      <c r="W727" s="20"/>
    </row>
    <row r="728" spans="7:23" s="28" customFormat="1" ht="14.25" customHeight="1" x14ac:dyDescent="0.35">
      <c r="G728" s="26" t="str">
        <f>IF(H728="","", VLOOKUP(H728,[5]All_LTMN_Lookups!$J$1:$K$1225,2,FALSE))</f>
        <v/>
      </c>
      <c r="H728" s="27"/>
      <c r="I728" s="29"/>
      <c r="J728" s="30" t="str">
        <f t="shared" si="23"/>
        <v/>
      </c>
      <c r="K728" s="29" t="str">
        <f t="shared" si="22"/>
        <v/>
      </c>
      <c r="Q728" s="20"/>
      <c r="R728" s="20"/>
      <c r="S728" s="20"/>
      <c r="T728" s="20"/>
      <c r="U728" s="20"/>
      <c r="V728" s="20"/>
      <c r="W728" s="20"/>
    </row>
    <row r="729" spans="7:23" s="28" customFormat="1" ht="14.25" customHeight="1" x14ac:dyDescent="0.35">
      <c r="G729" s="26" t="str">
        <f>IF(H729="","", VLOOKUP(H729,[5]All_LTMN_Lookups!$J$1:$K$1225,2,FALSE))</f>
        <v/>
      </c>
      <c r="H729" s="27"/>
      <c r="I729" s="29"/>
      <c r="J729" s="30" t="str">
        <f t="shared" si="23"/>
        <v/>
      </c>
      <c r="K729" s="29" t="str">
        <f t="shared" si="22"/>
        <v/>
      </c>
      <c r="Q729" s="20"/>
      <c r="R729" s="20"/>
      <c r="S729" s="20"/>
      <c r="T729" s="20"/>
      <c r="U729" s="20"/>
      <c r="V729" s="20"/>
      <c r="W729" s="20"/>
    </row>
    <row r="730" spans="7:23" s="28" customFormat="1" ht="14.25" customHeight="1" x14ac:dyDescent="0.35">
      <c r="G730" s="26" t="str">
        <f>IF(H730="","", VLOOKUP(H730,[5]All_LTMN_Lookups!$J$1:$K$1225,2,FALSE))</f>
        <v/>
      </c>
      <c r="H730" s="27"/>
      <c r="I730" s="29"/>
      <c r="J730" s="30" t="str">
        <f t="shared" si="23"/>
        <v/>
      </c>
      <c r="K730" s="29" t="str">
        <f t="shared" si="22"/>
        <v/>
      </c>
      <c r="Q730" s="20"/>
      <c r="R730" s="20"/>
      <c r="S730" s="20"/>
      <c r="T730" s="20"/>
      <c r="U730" s="20"/>
      <c r="V730" s="20"/>
      <c r="W730" s="20"/>
    </row>
    <row r="731" spans="7:23" s="28" customFormat="1" ht="14.25" customHeight="1" x14ac:dyDescent="0.35">
      <c r="G731" s="26" t="str">
        <f>IF(H731="","", VLOOKUP(H731,[5]All_LTMN_Lookups!$J$1:$K$1225,2,FALSE))</f>
        <v/>
      </c>
      <c r="H731" s="27"/>
      <c r="I731" s="29"/>
      <c r="J731" s="30" t="str">
        <f t="shared" si="23"/>
        <v/>
      </c>
      <c r="K731" s="29" t="str">
        <f t="shared" si="22"/>
        <v/>
      </c>
      <c r="Q731" s="20"/>
      <c r="R731" s="20"/>
      <c r="S731" s="20"/>
      <c r="T731" s="20"/>
      <c r="U731" s="20"/>
      <c r="V731" s="20"/>
      <c r="W731" s="20"/>
    </row>
    <row r="732" spans="7:23" s="28" customFormat="1" ht="14.25" customHeight="1" x14ac:dyDescent="0.35">
      <c r="G732" s="26" t="str">
        <f>IF(H732="","", VLOOKUP(H732,[5]All_LTMN_Lookups!$J$1:$K$1225,2,FALSE))</f>
        <v/>
      </c>
      <c r="H732" s="27"/>
      <c r="I732" s="29"/>
      <c r="J732" s="32"/>
      <c r="K732" s="29" t="str">
        <f t="shared" si="22"/>
        <v/>
      </c>
      <c r="Q732" s="20"/>
      <c r="R732" s="20"/>
      <c r="S732" s="20"/>
      <c r="T732" s="20"/>
      <c r="U732" s="20"/>
      <c r="V732" s="20"/>
      <c r="W732" s="20"/>
    </row>
    <row r="733" spans="7:23" s="28" customFormat="1" ht="14.25" customHeight="1" x14ac:dyDescent="0.35">
      <c r="G733" s="26" t="str">
        <f>IF(H733="","", VLOOKUP(H733,[5]All_LTMN_Lookups!$J$1:$K$1225,2,FALSE))</f>
        <v/>
      </c>
      <c r="H733" s="27"/>
      <c r="I733" s="29"/>
      <c r="J733" s="32"/>
      <c r="K733" s="29" t="str">
        <f t="shared" si="22"/>
        <v/>
      </c>
      <c r="Q733" s="20"/>
      <c r="R733" s="20"/>
      <c r="S733" s="20"/>
      <c r="T733" s="20"/>
      <c r="U733" s="20"/>
      <c r="V733" s="20"/>
      <c r="W733" s="20"/>
    </row>
    <row r="734" spans="7:23" s="28" customFormat="1" ht="14.25" customHeight="1" x14ac:dyDescent="0.35">
      <c r="G734" s="26" t="str">
        <f>IF(H734="","", VLOOKUP(H734,[5]All_LTMN_Lookups!$J$1:$K$1225,2,FALSE))</f>
        <v/>
      </c>
      <c r="H734" s="27"/>
      <c r="I734" s="29"/>
      <c r="J734" s="32"/>
      <c r="K734" s="29" t="str">
        <f t="shared" si="22"/>
        <v/>
      </c>
      <c r="Q734" s="20"/>
      <c r="R734" s="20"/>
      <c r="S734" s="20"/>
      <c r="T734" s="20"/>
      <c r="U734" s="20"/>
      <c r="V734" s="20"/>
      <c r="W734" s="20"/>
    </row>
    <row r="735" spans="7:23" s="28" customFormat="1" ht="14.25" customHeight="1" x14ac:dyDescent="0.35">
      <c r="G735" s="26" t="str">
        <f>IF(H735="","", VLOOKUP(H735,[5]All_LTMN_Lookups!$J$1:$K$1225,2,FALSE))</f>
        <v/>
      </c>
      <c r="H735" s="27"/>
      <c r="I735" s="29"/>
      <c r="J735" s="32"/>
      <c r="K735" s="29" t="str">
        <f t="shared" si="22"/>
        <v/>
      </c>
      <c r="Q735" s="20"/>
      <c r="R735" s="20"/>
      <c r="S735" s="20"/>
      <c r="T735" s="20"/>
      <c r="U735" s="20"/>
      <c r="V735" s="20"/>
      <c r="W735" s="20"/>
    </row>
    <row r="736" spans="7:23" s="28" customFormat="1" ht="14.25" customHeight="1" x14ac:dyDescent="0.35">
      <c r="G736" s="26" t="str">
        <f>IF(H736="","", VLOOKUP(H736,[5]All_LTMN_Lookups!$J$1:$K$1225,2,FALSE))</f>
        <v/>
      </c>
      <c r="H736" s="27"/>
      <c r="I736" s="29"/>
      <c r="J736" s="32"/>
      <c r="K736" s="29" t="str">
        <f t="shared" si="22"/>
        <v/>
      </c>
      <c r="Q736" s="20"/>
      <c r="R736" s="20"/>
      <c r="S736" s="20"/>
      <c r="T736" s="20"/>
      <c r="U736" s="20"/>
      <c r="V736" s="20"/>
      <c r="W736" s="20"/>
    </row>
    <row r="737" spans="7:23" s="28" customFormat="1" ht="14.25" customHeight="1" x14ac:dyDescent="0.35">
      <c r="G737" s="26" t="str">
        <f>IF(H737="","", VLOOKUP(H737,[5]All_LTMN_Lookups!$J$1:$K$1225,2,FALSE))</f>
        <v/>
      </c>
      <c r="H737" s="27"/>
      <c r="I737" s="29"/>
      <c r="J737" s="32"/>
      <c r="K737" s="29" t="str">
        <f t="shared" si="22"/>
        <v/>
      </c>
      <c r="Q737" s="20"/>
      <c r="R737" s="20"/>
      <c r="S737" s="20"/>
      <c r="T737" s="20"/>
      <c r="U737" s="20"/>
      <c r="V737" s="20"/>
      <c r="W737" s="20"/>
    </row>
    <row r="738" spans="7:23" s="28" customFormat="1" ht="14.25" customHeight="1" x14ac:dyDescent="0.35">
      <c r="G738" s="26" t="str">
        <f>IF(H738="","", VLOOKUP(H738,[5]All_LTMN_Lookups!$J$1:$K$1225,2,FALSE))</f>
        <v/>
      </c>
      <c r="H738" s="27"/>
      <c r="I738" s="29"/>
      <c r="J738" s="32"/>
      <c r="K738" s="29" t="str">
        <f t="shared" si="22"/>
        <v/>
      </c>
      <c r="Q738" s="20"/>
      <c r="R738" s="20"/>
      <c r="S738" s="20"/>
      <c r="T738" s="20"/>
      <c r="U738" s="20"/>
      <c r="V738" s="20"/>
      <c r="W738" s="20"/>
    </row>
    <row r="739" spans="7:23" s="28" customFormat="1" ht="14.25" customHeight="1" x14ac:dyDescent="0.35">
      <c r="G739" s="26" t="str">
        <f>IF(H739="","", VLOOKUP(H739,[5]All_LTMN_Lookups!$J$1:$K$1225,2,FALSE))</f>
        <v/>
      </c>
      <c r="H739" s="27"/>
      <c r="I739" s="29"/>
      <c r="J739" s="32"/>
      <c r="K739" s="29" t="str">
        <f t="shared" si="22"/>
        <v/>
      </c>
      <c r="Q739" s="20"/>
      <c r="R739" s="20"/>
      <c r="S739" s="20"/>
      <c r="T739" s="20"/>
      <c r="U739" s="20"/>
      <c r="V739" s="20"/>
      <c r="W739" s="20"/>
    </row>
    <row r="740" spans="7:23" s="28" customFormat="1" ht="14.25" customHeight="1" x14ac:dyDescent="0.35">
      <c r="G740" s="26" t="str">
        <f>IF(H740="","", VLOOKUP(H740,[5]All_LTMN_Lookups!$J$1:$K$1225,2,FALSE))</f>
        <v/>
      </c>
      <c r="H740" s="27"/>
      <c r="I740" s="29"/>
      <c r="J740" s="32"/>
      <c r="K740" s="29" t="str">
        <f t="shared" si="22"/>
        <v/>
      </c>
      <c r="Q740" s="20"/>
      <c r="R740" s="20"/>
      <c r="S740" s="20"/>
      <c r="T740" s="20"/>
      <c r="U740" s="20"/>
      <c r="V740" s="20"/>
      <c r="W740" s="20"/>
    </row>
    <row r="741" spans="7:23" s="28" customFormat="1" ht="14.25" customHeight="1" x14ac:dyDescent="0.35">
      <c r="G741" s="26" t="str">
        <f>IF(H741="","", VLOOKUP(H741,[5]All_LTMN_Lookups!$J$1:$K$1225,2,FALSE))</f>
        <v/>
      </c>
      <c r="H741" s="27"/>
      <c r="I741" s="29"/>
      <c r="J741" s="32"/>
      <c r="K741" s="29" t="str">
        <f t="shared" si="22"/>
        <v/>
      </c>
      <c r="Q741" s="20"/>
      <c r="R741" s="20"/>
      <c r="S741" s="20"/>
      <c r="T741" s="20"/>
      <c r="U741" s="20"/>
      <c r="V741" s="20"/>
      <c r="W741" s="20"/>
    </row>
    <row r="742" spans="7:23" s="28" customFormat="1" ht="14.25" customHeight="1" x14ac:dyDescent="0.35">
      <c r="G742" s="26" t="str">
        <f>IF(H742="","", VLOOKUP(H742,[5]All_LTMN_Lookups!$J$1:$K$1225,2,FALSE))</f>
        <v/>
      </c>
      <c r="H742" s="27"/>
      <c r="I742" s="29"/>
      <c r="J742" s="32"/>
      <c r="K742" s="29" t="str">
        <f t="shared" si="22"/>
        <v/>
      </c>
      <c r="Q742" s="20"/>
      <c r="R742" s="20"/>
      <c r="S742" s="20"/>
      <c r="T742" s="20"/>
      <c r="U742" s="20"/>
      <c r="V742" s="20"/>
      <c r="W742" s="20"/>
    </row>
    <row r="743" spans="7:23" s="28" customFormat="1" ht="14.25" customHeight="1" x14ac:dyDescent="0.35">
      <c r="G743" s="26" t="str">
        <f>IF(H743="","", VLOOKUP(H743,[5]All_LTMN_Lookups!$J$1:$K$1225,2,FALSE))</f>
        <v/>
      </c>
      <c r="H743" s="27"/>
      <c r="I743" s="29"/>
      <c r="J743" s="32"/>
      <c r="K743" s="29" t="str">
        <f t="shared" si="22"/>
        <v/>
      </c>
      <c r="Q743" s="20"/>
      <c r="R743" s="20"/>
      <c r="S743" s="20"/>
      <c r="T743" s="20"/>
      <c r="U743" s="20"/>
      <c r="V743" s="20"/>
      <c r="W743" s="20"/>
    </row>
    <row r="744" spans="7:23" s="28" customFormat="1" ht="14.25" customHeight="1" x14ac:dyDescent="0.35">
      <c r="G744" s="26" t="str">
        <f>IF(H744="","", VLOOKUP(H744,[5]All_LTMN_Lookups!$J$1:$K$1225,2,FALSE))</f>
        <v/>
      </c>
      <c r="H744" s="27"/>
      <c r="I744" s="29"/>
      <c r="J744" s="32"/>
      <c r="K744" s="29" t="str">
        <f t="shared" si="22"/>
        <v/>
      </c>
      <c r="Q744" s="20"/>
      <c r="R744" s="20"/>
      <c r="S744" s="20"/>
      <c r="T744" s="20"/>
      <c r="U744" s="20"/>
      <c r="V744" s="20"/>
      <c r="W744" s="20"/>
    </row>
    <row r="745" spans="7:23" s="28" customFormat="1" ht="14.25" customHeight="1" x14ac:dyDescent="0.35">
      <c r="G745" s="26" t="str">
        <f>IF(H745="","", VLOOKUP(H745,[5]All_LTMN_Lookups!$J$1:$K$1225,2,FALSE))</f>
        <v/>
      </c>
      <c r="H745" s="27"/>
      <c r="I745" s="29"/>
      <c r="J745" s="32"/>
      <c r="K745" s="29" t="str">
        <f t="shared" si="22"/>
        <v/>
      </c>
      <c r="Q745" s="20"/>
      <c r="R745" s="20"/>
      <c r="S745" s="20"/>
      <c r="T745" s="20"/>
      <c r="U745" s="20"/>
      <c r="V745" s="20"/>
      <c r="W745" s="20"/>
    </row>
    <row r="746" spans="7:23" s="28" customFormat="1" ht="14.25" customHeight="1" x14ac:dyDescent="0.35">
      <c r="G746" s="26" t="str">
        <f>IF(H746="","", VLOOKUP(H746,[5]All_LTMN_Lookups!$J$1:$K$1225,2,FALSE))</f>
        <v/>
      </c>
      <c r="H746" s="27"/>
      <c r="I746" s="29"/>
      <c r="J746" s="32"/>
      <c r="K746" s="29" t="str">
        <f t="shared" si="22"/>
        <v/>
      </c>
      <c r="Q746" s="20"/>
      <c r="R746" s="20"/>
      <c r="S746" s="20"/>
      <c r="T746" s="20"/>
      <c r="U746" s="20"/>
      <c r="V746" s="20"/>
      <c r="W746" s="20"/>
    </row>
    <row r="747" spans="7:23" s="28" customFormat="1" ht="14.25" customHeight="1" x14ac:dyDescent="0.35">
      <c r="G747" s="26" t="str">
        <f>IF(H747="","", VLOOKUP(H747,[5]All_LTMN_Lookups!$J$1:$K$1225,2,FALSE))</f>
        <v/>
      </c>
      <c r="H747" s="27"/>
      <c r="I747" s="29"/>
      <c r="J747" s="32"/>
      <c r="K747" s="29" t="str">
        <f t="shared" si="22"/>
        <v/>
      </c>
      <c r="Q747" s="20"/>
      <c r="R747" s="20"/>
      <c r="S747" s="20"/>
      <c r="T747" s="20"/>
      <c r="U747" s="20"/>
      <c r="V747" s="20"/>
      <c r="W747" s="20"/>
    </row>
    <row r="748" spans="7:23" s="28" customFormat="1" ht="14.25" customHeight="1" x14ac:dyDescent="0.35">
      <c r="G748" s="26" t="str">
        <f>IF(H748="","", VLOOKUP(H748,[5]All_LTMN_Lookups!$J$1:$K$1225,2,FALSE))</f>
        <v/>
      </c>
      <c r="H748" s="27"/>
      <c r="I748" s="29"/>
      <c r="J748" s="32"/>
      <c r="K748" s="29" t="str">
        <f t="shared" si="22"/>
        <v/>
      </c>
      <c r="Q748" s="20"/>
      <c r="R748" s="20"/>
      <c r="S748" s="20"/>
      <c r="T748" s="20"/>
      <c r="U748" s="20"/>
      <c r="V748" s="20"/>
      <c r="W748" s="20"/>
    </row>
    <row r="749" spans="7:23" s="28" customFormat="1" ht="14.25" customHeight="1" x14ac:dyDescent="0.35">
      <c r="G749" s="26" t="str">
        <f>IF(H749="","", VLOOKUP(H749,[5]All_LTMN_Lookups!$J$1:$K$1225,2,FALSE))</f>
        <v/>
      </c>
      <c r="H749" s="27"/>
      <c r="I749" s="29"/>
      <c r="J749" s="32"/>
      <c r="K749" s="29" t="str">
        <f t="shared" si="22"/>
        <v/>
      </c>
      <c r="Q749" s="20"/>
      <c r="R749" s="20"/>
      <c r="S749" s="20"/>
      <c r="T749" s="20"/>
      <c r="U749" s="20"/>
      <c r="V749" s="20"/>
      <c r="W749" s="20"/>
    </row>
    <row r="750" spans="7:23" s="28" customFormat="1" ht="14.25" customHeight="1" x14ac:dyDescent="0.35">
      <c r="G750" s="26" t="str">
        <f>IF(H750="","", VLOOKUP(H750,[5]All_LTMN_Lookups!$J$1:$K$1225,2,FALSE))</f>
        <v/>
      </c>
      <c r="H750" s="27"/>
      <c r="I750" s="29"/>
      <c r="J750" s="32"/>
      <c r="K750" s="29" t="str">
        <f t="shared" si="22"/>
        <v/>
      </c>
      <c r="Q750" s="20"/>
      <c r="R750" s="20"/>
      <c r="S750" s="20"/>
      <c r="T750" s="20"/>
      <c r="U750" s="20"/>
      <c r="V750" s="20"/>
      <c r="W750" s="20"/>
    </row>
    <row r="751" spans="7:23" s="28" customFormat="1" ht="14.25" customHeight="1" x14ac:dyDescent="0.35">
      <c r="G751" s="26" t="str">
        <f>IF(H751="","", VLOOKUP(H751,[5]All_LTMN_Lookups!$J$1:$K$1225,2,FALSE))</f>
        <v/>
      </c>
      <c r="H751" s="27"/>
      <c r="I751" s="29"/>
      <c r="J751" s="32"/>
      <c r="K751" s="29" t="str">
        <f t="shared" si="22"/>
        <v/>
      </c>
      <c r="Q751" s="20"/>
      <c r="R751" s="20"/>
      <c r="S751" s="20"/>
      <c r="T751" s="20"/>
      <c r="U751" s="20"/>
      <c r="V751" s="20"/>
      <c r="W751" s="20"/>
    </row>
    <row r="752" spans="7:23" s="28" customFormat="1" ht="14.25" customHeight="1" x14ac:dyDescent="0.35">
      <c r="G752" s="26" t="str">
        <f>IF(H752="","", VLOOKUP(H752,[5]All_LTMN_Lookups!$J$1:$K$1225,2,FALSE))</f>
        <v/>
      </c>
      <c r="H752" s="27"/>
      <c r="I752" s="29"/>
      <c r="J752" s="32"/>
      <c r="K752" s="29" t="str">
        <f t="shared" si="22"/>
        <v/>
      </c>
      <c r="Q752" s="20"/>
      <c r="R752" s="20"/>
      <c r="S752" s="20"/>
      <c r="T752" s="20"/>
      <c r="U752" s="20"/>
      <c r="V752" s="20"/>
      <c r="W752" s="20"/>
    </row>
    <row r="753" spans="7:23" s="28" customFormat="1" ht="14.25" customHeight="1" x14ac:dyDescent="0.35">
      <c r="G753" s="26" t="str">
        <f>IF(H753="","", VLOOKUP(H753,[5]All_LTMN_Lookups!$J$1:$K$1225,2,FALSE))</f>
        <v/>
      </c>
      <c r="H753" s="27"/>
      <c r="I753" s="29"/>
      <c r="J753" s="32"/>
      <c r="K753" s="29" t="str">
        <f t="shared" si="22"/>
        <v/>
      </c>
      <c r="Q753" s="20"/>
      <c r="R753" s="20"/>
      <c r="S753" s="20"/>
      <c r="T753" s="20"/>
      <c r="U753" s="20"/>
      <c r="V753" s="20"/>
      <c r="W753" s="20"/>
    </row>
    <row r="754" spans="7:23" s="28" customFormat="1" ht="14.25" customHeight="1" x14ac:dyDescent="0.35">
      <c r="G754" s="26" t="str">
        <f>IF(H754="","", VLOOKUP(H754,[5]All_LTMN_Lookups!$J$1:$K$1225,2,FALSE))</f>
        <v/>
      </c>
      <c r="H754" s="27"/>
      <c r="I754" s="29"/>
      <c r="J754" s="32"/>
      <c r="K754" s="29" t="str">
        <f t="shared" si="22"/>
        <v/>
      </c>
      <c r="Q754" s="20"/>
      <c r="R754" s="20"/>
      <c r="S754" s="20"/>
      <c r="T754" s="20"/>
      <c r="U754" s="20"/>
      <c r="V754" s="20"/>
      <c r="W754" s="20"/>
    </row>
    <row r="755" spans="7:23" s="28" customFormat="1" ht="14.25" customHeight="1" x14ac:dyDescent="0.35">
      <c r="G755" s="26" t="str">
        <f>IF(H755="","", VLOOKUP(H755,[5]All_LTMN_Lookups!$J$1:$K$1225,2,FALSE))</f>
        <v/>
      </c>
      <c r="H755" s="27"/>
      <c r="I755" s="29"/>
      <c r="J755" s="32"/>
      <c r="K755" s="29" t="str">
        <f t="shared" si="22"/>
        <v/>
      </c>
      <c r="Q755" s="20"/>
      <c r="R755" s="20"/>
      <c r="S755" s="20"/>
      <c r="T755" s="20"/>
      <c r="U755" s="20"/>
      <c r="V755" s="20"/>
      <c r="W755" s="20"/>
    </row>
    <row r="756" spans="7:23" s="28" customFormat="1" ht="14.25" customHeight="1" x14ac:dyDescent="0.35">
      <c r="G756" s="26" t="str">
        <f>IF(H756="","", VLOOKUP(H756,[5]All_LTMN_Lookups!$J$1:$K$1225,2,FALSE))</f>
        <v/>
      </c>
      <c r="H756" s="27"/>
      <c r="I756" s="29"/>
      <c r="J756" s="32"/>
      <c r="K756" s="29" t="str">
        <f t="shared" si="22"/>
        <v/>
      </c>
      <c r="Q756" s="20"/>
      <c r="R756" s="20"/>
      <c r="S756" s="20"/>
      <c r="T756" s="20"/>
      <c r="U756" s="20"/>
      <c r="V756" s="20"/>
      <c r="W756" s="20"/>
    </row>
    <row r="757" spans="7:23" s="28" customFormat="1" ht="14.25" customHeight="1" x14ac:dyDescent="0.35">
      <c r="G757" s="26" t="str">
        <f>IF(H757="","", VLOOKUP(H757,[5]All_LTMN_Lookups!$J$1:$K$1225,2,FALSE))</f>
        <v/>
      </c>
      <c r="H757" s="27"/>
      <c r="I757" s="29"/>
      <c r="J757" s="32"/>
      <c r="K757" s="29" t="str">
        <f t="shared" si="22"/>
        <v/>
      </c>
      <c r="Q757" s="20"/>
      <c r="R757" s="20"/>
      <c r="S757" s="20"/>
      <c r="T757" s="20"/>
      <c r="U757" s="20"/>
      <c r="V757" s="20"/>
      <c r="W757" s="20"/>
    </row>
    <row r="758" spans="7:23" s="28" customFormat="1" ht="14.25" customHeight="1" x14ac:dyDescent="0.35">
      <c r="G758" s="26" t="str">
        <f>IF(H758="","", VLOOKUP(H758,[5]All_LTMN_Lookups!$J$1:$K$1225,2,FALSE))</f>
        <v/>
      </c>
      <c r="H758" s="27"/>
      <c r="I758" s="29"/>
      <c r="J758" s="32"/>
      <c r="K758" s="29" t="str">
        <f t="shared" si="22"/>
        <v/>
      </c>
      <c r="Q758" s="20"/>
      <c r="R758" s="20"/>
      <c r="S758" s="20"/>
      <c r="T758" s="20"/>
      <c r="U758" s="20"/>
      <c r="V758" s="20"/>
      <c r="W758" s="20"/>
    </row>
    <row r="759" spans="7:23" s="28" customFormat="1" ht="14.25" customHeight="1" x14ac:dyDescent="0.35">
      <c r="G759" s="26" t="str">
        <f>IF(H759="","", VLOOKUP(H759,[5]All_LTMN_Lookups!$J$1:$K$1225,2,FALSE))</f>
        <v/>
      </c>
      <c r="H759" s="27"/>
      <c r="I759" s="29"/>
      <c r="J759" s="32"/>
      <c r="K759" s="29" t="str">
        <f t="shared" si="22"/>
        <v/>
      </c>
      <c r="Q759" s="20"/>
      <c r="R759" s="20"/>
      <c r="S759" s="20"/>
      <c r="T759" s="20"/>
      <c r="U759" s="20"/>
      <c r="V759" s="20"/>
      <c r="W759" s="20"/>
    </row>
    <row r="760" spans="7:23" s="28" customFormat="1" ht="14.25" customHeight="1" x14ac:dyDescent="0.35">
      <c r="G760" s="26" t="str">
        <f>IF(H760="","", VLOOKUP(H760,[5]All_LTMN_Lookups!$J$1:$K$1225,2,FALSE))</f>
        <v/>
      </c>
      <c r="H760" s="27"/>
      <c r="I760" s="29"/>
      <c r="J760" s="32"/>
      <c r="K760" s="29" t="str">
        <f t="shared" si="22"/>
        <v/>
      </c>
      <c r="Q760" s="20"/>
      <c r="R760" s="20"/>
      <c r="S760" s="20"/>
      <c r="T760" s="20"/>
      <c r="U760" s="20"/>
      <c r="V760" s="20"/>
      <c r="W760" s="20"/>
    </row>
    <row r="761" spans="7:23" s="28" customFormat="1" ht="14.25" customHeight="1" x14ac:dyDescent="0.35">
      <c r="G761" s="26" t="str">
        <f>IF(H761="","", VLOOKUP(H761,[5]All_LTMN_Lookups!$J$1:$K$1225,2,FALSE))</f>
        <v/>
      </c>
      <c r="H761" s="27"/>
      <c r="I761" s="29"/>
      <c r="J761" s="32"/>
      <c r="K761" s="29" t="str">
        <f t="shared" si="22"/>
        <v/>
      </c>
      <c r="Q761" s="20"/>
      <c r="R761" s="20"/>
      <c r="S761" s="20"/>
      <c r="T761" s="20"/>
      <c r="U761" s="20"/>
      <c r="V761" s="20"/>
      <c r="W761" s="20"/>
    </row>
    <row r="762" spans="7:23" s="28" customFormat="1" ht="14.25" customHeight="1" x14ac:dyDescent="0.35">
      <c r="G762" s="26" t="str">
        <f>IF(H762="","", VLOOKUP(H762,[5]All_LTMN_Lookups!$J$1:$K$1225,2,FALSE))</f>
        <v/>
      </c>
      <c r="H762" s="27"/>
      <c r="I762" s="29"/>
      <c r="J762" s="32"/>
      <c r="K762" s="29" t="str">
        <f t="shared" si="22"/>
        <v/>
      </c>
      <c r="Q762" s="20"/>
      <c r="R762" s="20"/>
      <c r="S762" s="20"/>
      <c r="T762" s="20"/>
      <c r="U762" s="20"/>
      <c r="V762" s="20"/>
      <c r="W762" s="20"/>
    </row>
    <row r="763" spans="7:23" s="28" customFormat="1" ht="14.25" customHeight="1" x14ac:dyDescent="0.35">
      <c r="G763" s="26" t="str">
        <f>IF(H763="","", VLOOKUP(H763,[5]All_LTMN_Lookups!$J$1:$K$1225,2,FALSE))</f>
        <v/>
      </c>
      <c r="H763" s="27"/>
      <c r="I763" s="29"/>
      <c r="J763" s="32"/>
      <c r="K763" s="29" t="str">
        <f t="shared" si="22"/>
        <v/>
      </c>
      <c r="Q763" s="20"/>
      <c r="R763" s="20"/>
      <c r="S763" s="20"/>
      <c r="T763" s="20"/>
      <c r="U763" s="20"/>
      <c r="V763" s="20"/>
      <c r="W763" s="20"/>
    </row>
    <row r="764" spans="7:23" s="28" customFormat="1" ht="14.25" customHeight="1" x14ac:dyDescent="0.35">
      <c r="G764" s="26" t="str">
        <f>IF(H764="","", VLOOKUP(H764,[5]All_LTMN_Lookups!$J$1:$K$1225,2,FALSE))</f>
        <v/>
      </c>
      <c r="H764" s="27"/>
      <c r="I764" s="29"/>
      <c r="J764" s="32"/>
      <c r="K764" s="29" t="str">
        <f t="shared" si="22"/>
        <v/>
      </c>
      <c r="Q764" s="20"/>
      <c r="R764" s="20"/>
      <c r="S764" s="20"/>
      <c r="T764" s="20"/>
      <c r="U764" s="20"/>
      <c r="V764" s="20"/>
      <c r="W764" s="20"/>
    </row>
    <row r="765" spans="7:23" s="28" customFormat="1" ht="14.25" customHeight="1" x14ac:dyDescent="0.35">
      <c r="G765" s="26" t="str">
        <f>IF(H765="","", VLOOKUP(H765,[5]All_LTMN_Lookups!$J$1:$K$1225,2,FALSE))</f>
        <v/>
      </c>
      <c r="H765" s="27"/>
      <c r="I765" s="29"/>
      <c r="J765" s="32"/>
      <c r="K765" s="29" t="str">
        <f t="shared" si="22"/>
        <v/>
      </c>
      <c r="Q765" s="20"/>
      <c r="R765" s="20"/>
      <c r="S765" s="20"/>
      <c r="T765" s="20"/>
      <c r="U765" s="20"/>
      <c r="V765" s="20"/>
      <c r="W765" s="20"/>
    </row>
    <row r="766" spans="7:23" s="28" customFormat="1" ht="14.25" customHeight="1" x14ac:dyDescent="0.35">
      <c r="G766" s="26" t="str">
        <f>IF(H766="","", VLOOKUP(H766,[5]All_LTMN_Lookups!$J$1:$K$1225,2,FALSE))</f>
        <v/>
      </c>
      <c r="H766" s="27"/>
      <c r="I766" s="29"/>
      <c r="J766" s="32"/>
      <c r="K766" s="29" t="str">
        <f t="shared" si="22"/>
        <v/>
      </c>
      <c r="Q766" s="20"/>
      <c r="R766" s="20"/>
      <c r="S766" s="20"/>
      <c r="T766" s="20"/>
      <c r="U766" s="20"/>
      <c r="V766" s="20"/>
      <c r="W766" s="20"/>
    </row>
    <row r="767" spans="7:23" s="28" customFormat="1" ht="14.25" customHeight="1" x14ac:dyDescent="0.35">
      <c r="G767" s="26" t="str">
        <f>IF(H767="","", VLOOKUP(H767,[5]All_LTMN_Lookups!$J$1:$K$1225,2,FALSE))</f>
        <v/>
      </c>
      <c r="H767" s="27"/>
      <c r="I767" s="29"/>
      <c r="J767" s="32"/>
      <c r="K767" s="29" t="str">
        <f t="shared" si="22"/>
        <v/>
      </c>
      <c r="Q767" s="20"/>
      <c r="R767" s="20"/>
      <c r="S767" s="20"/>
      <c r="T767" s="20"/>
      <c r="U767" s="20"/>
      <c r="V767" s="20"/>
      <c r="W767" s="20"/>
    </row>
    <row r="768" spans="7:23" s="28" customFormat="1" ht="14.25" customHeight="1" x14ac:dyDescent="0.35">
      <c r="G768" s="26" t="str">
        <f>IF(H768="","", VLOOKUP(H768,[5]All_LTMN_Lookups!$J$1:$K$1225,2,FALSE))</f>
        <v/>
      </c>
      <c r="H768" s="27"/>
      <c r="I768" s="29"/>
      <c r="J768" s="32"/>
      <c r="K768" s="29" t="str">
        <f t="shared" si="22"/>
        <v/>
      </c>
      <c r="Q768" s="20"/>
      <c r="R768" s="20"/>
      <c r="S768" s="20"/>
      <c r="T768" s="20"/>
      <c r="U768" s="20"/>
      <c r="V768" s="20"/>
      <c r="W768" s="20"/>
    </row>
    <row r="769" spans="7:23" s="28" customFormat="1" ht="14.25" customHeight="1" x14ac:dyDescent="0.35">
      <c r="G769" s="26" t="str">
        <f>IF(H769="","", VLOOKUP(H769,[5]All_LTMN_Lookups!$J$1:$K$1225,2,FALSE))</f>
        <v/>
      </c>
      <c r="H769" s="27"/>
      <c r="I769" s="29"/>
      <c r="J769" s="32"/>
      <c r="K769" s="29" t="str">
        <f t="shared" ref="K769:K832" si="24">IF(OR(O769="", M769="", N769=""), "", TAN(O769*PI()/180)*M769 +N769)</f>
        <v/>
      </c>
      <c r="Q769" s="20"/>
      <c r="R769" s="20"/>
      <c r="S769" s="20"/>
      <c r="T769" s="20"/>
      <c r="U769" s="20"/>
      <c r="V769" s="20"/>
      <c r="W769" s="20"/>
    </row>
    <row r="770" spans="7:23" s="28" customFormat="1" ht="14.25" customHeight="1" x14ac:dyDescent="0.35">
      <c r="G770" s="26" t="str">
        <f>IF(H770="","", VLOOKUP(H770,[5]All_LTMN_Lookups!$J$1:$K$1225,2,FALSE))</f>
        <v/>
      </c>
      <c r="H770" s="27"/>
      <c r="I770" s="29"/>
      <c r="J770" s="32"/>
      <c r="K770" s="29" t="str">
        <f t="shared" si="24"/>
        <v/>
      </c>
      <c r="Q770" s="20"/>
      <c r="R770" s="20"/>
      <c r="S770" s="20"/>
      <c r="T770" s="20"/>
      <c r="U770" s="20"/>
      <c r="V770" s="20"/>
      <c r="W770" s="20"/>
    </row>
    <row r="771" spans="7:23" s="28" customFormat="1" ht="14.25" customHeight="1" x14ac:dyDescent="0.35">
      <c r="G771" s="26" t="str">
        <f>IF(H771="","", VLOOKUP(H771,[5]All_LTMN_Lookups!$J$1:$K$1225,2,FALSE))</f>
        <v/>
      </c>
      <c r="H771" s="27"/>
      <c r="I771" s="29"/>
      <c r="J771" s="32"/>
      <c r="K771" s="29" t="str">
        <f t="shared" si="24"/>
        <v/>
      </c>
      <c r="Q771" s="20"/>
      <c r="R771" s="20"/>
      <c r="S771" s="20"/>
      <c r="T771" s="20"/>
      <c r="U771" s="20"/>
      <c r="V771" s="20"/>
      <c r="W771" s="20"/>
    </row>
    <row r="772" spans="7:23" s="28" customFormat="1" ht="14.25" customHeight="1" x14ac:dyDescent="0.35">
      <c r="G772" s="26" t="str">
        <f>IF(H772="","", VLOOKUP(H772,[5]All_LTMN_Lookups!$J$1:$K$1225,2,FALSE))</f>
        <v/>
      </c>
      <c r="H772" s="27"/>
      <c r="I772" s="29"/>
      <c r="J772" s="32"/>
      <c r="K772" s="29" t="str">
        <f t="shared" si="24"/>
        <v/>
      </c>
      <c r="Q772" s="20"/>
      <c r="R772" s="20"/>
      <c r="S772" s="20"/>
      <c r="T772" s="20"/>
      <c r="U772" s="20"/>
      <c r="V772" s="20"/>
      <c r="W772" s="20"/>
    </row>
    <row r="773" spans="7:23" s="28" customFormat="1" ht="14.25" customHeight="1" x14ac:dyDescent="0.35">
      <c r="G773" s="26" t="str">
        <f>IF(H773="","", VLOOKUP(H773,[5]All_LTMN_Lookups!$J$1:$K$1225,2,FALSE))</f>
        <v/>
      </c>
      <c r="H773" s="27"/>
      <c r="I773" s="29"/>
      <c r="J773" s="32"/>
      <c r="K773" s="29" t="str">
        <f t="shared" si="24"/>
        <v/>
      </c>
      <c r="Q773" s="20"/>
      <c r="R773" s="20"/>
      <c r="S773" s="20"/>
      <c r="T773" s="20"/>
      <c r="U773" s="20"/>
      <c r="V773" s="20"/>
      <c r="W773" s="20"/>
    </row>
    <row r="774" spans="7:23" s="28" customFormat="1" ht="14.25" customHeight="1" x14ac:dyDescent="0.35">
      <c r="G774" s="26" t="str">
        <f>IF(H774="","", VLOOKUP(H774,[5]All_LTMN_Lookups!$J$1:$K$1225,2,FALSE))</f>
        <v/>
      </c>
      <c r="H774" s="27"/>
      <c r="I774" s="29"/>
      <c r="J774" s="32"/>
      <c r="K774" s="29" t="str">
        <f t="shared" si="24"/>
        <v/>
      </c>
      <c r="Q774" s="20"/>
      <c r="R774" s="20"/>
      <c r="S774" s="20"/>
      <c r="T774" s="20"/>
      <c r="U774" s="20"/>
      <c r="V774" s="20"/>
      <c r="W774" s="20"/>
    </row>
    <row r="775" spans="7:23" s="28" customFormat="1" ht="14.25" customHeight="1" x14ac:dyDescent="0.35">
      <c r="G775" s="26" t="str">
        <f>IF(H775="","", VLOOKUP(H775,[5]All_LTMN_Lookups!$J$1:$K$1225,2,FALSE))</f>
        <v/>
      </c>
      <c r="H775" s="27"/>
      <c r="I775" s="29"/>
      <c r="J775" s="32"/>
      <c r="K775" s="29" t="str">
        <f t="shared" si="24"/>
        <v/>
      </c>
      <c r="Q775" s="20"/>
      <c r="R775" s="20"/>
      <c r="S775" s="20"/>
      <c r="T775" s="20"/>
      <c r="U775" s="20"/>
      <c r="V775" s="20"/>
      <c r="W775" s="20"/>
    </row>
    <row r="776" spans="7:23" s="28" customFormat="1" ht="14.25" customHeight="1" x14ac:dyDescent="0.35">
      <c r="G776" s="26" t="str">
        <f>IF(H776="","", VLOOKUP(H776,[5]All_LTMN_Lookups!$J$1:$K$1225,2,FALSE))</f>
        <v/>
      </c>
      <c r="H776" s="27"/>
      <c r="I776" s="29"/>
      <c r="J776" s="32"/>
      <c r="K776" s="29" t="str">
        <f t="shared" si="24"/>
        <v/>
      </c>
      <c r="Q776" s="20"/>
      <c r="R776" s="20"/>
      <c r="S776" s="20"/>
      <c r="T776" s="20"/>
      <c r="U776" s="20"/>
      <c r="V776" s="20"/>
      <c r="W776" s="20"/>
    </row>
    <row r="777" spans="7:23" s="28" customFormat="1" ht="14.25" customHeight="1" x14ac:dyDescent="0.35">
      <c r="G777" s="26" t="str">
        <f>IF(H777="","", VLOOKUP(H777,[5]All_LTMN_Lookups!$J$1:$K$1225,2,FALSE))</f>
        <v/>
      </c>
      <c r="H777" s="27"/>
      <c r="I777" s="29"/>
      <c r="J777" s="32"/>
      <c r="K777" s="29" t="str">
        <f t="shared" si="24"/>
        <v/>
      </c>
      <c r="Q777" s="20"/>
      <c r="R777" s="20"/>
      <c r="S777" s="20"/>
      <c r="T777" s="20"/>
      <c r="U777" s="20"/>
      <c r="V777" s="20"/>
      <c r="W777" s="20"/>
    </row>
    <row r="778" spans="7:23" s="28" customFormat="1" ht="14.25" customHeight="1" x14ac:dyDescent="0.35">
      <c r="G778" s="26" t="str">
        <f>IF(H778="","", VLOOKUP(H778,[5]All_LTMN_Lookups!$J$1:$K$1225,2,FALSE))</f>
        <v/>
      </c>
      <c r="H778" s="27"/>
      <c r="I778" s="29"/>
      <c r="J778" s="32"/>
      <c r="K778" s="29" t="str">
        <f t="shared" si="24"/>
        <v/>
      </c>
      <c r="Q778" s="20"/>
      <c r="R778" s="20"/>
      <c r="S778" s="20"/>
      <c r="T778" s="20"/>
      <c r="U778" s="20"/>
      <c r="V778" s="20"/>
      <c r="W778" s="20"/>
    </row>
    <row r="779" spans="7:23" s="28" customFormat="1" ht="14.25" customHeight="1" x14ac:dyDescent="0.35">
      <c r="G779" s="26" t="str">
        <f>IF(H779="","", VLOOKUP(H779,[5]All_LTMN_Lookups!$J$1:$K$1225,2,FALSE))</f>
        <v/>
      </c>
      <c r="H779" s="27"/>
      <c r="I779" s="29"/>
      <c r="J779" s="32"/>
      <c r="K779" s="29" t="str">
        <f t="shared" si="24"/>
        <v/>
      </c>
      <c r="Q779" s="20"/>
      <c r="R779" s="20"/>
      <c r="S779" s="20"/>
      <c r="T779" s="20"/>
      <c r="U779" s="20"/>
      <c r="V779" s="20"/>
      <c r="W779" s="20"/>
    </row>
    <row r="780" spans="7:23" s="28" customFormat="1" ht="14.25" customHeight="1" x14ac:dyDescent="0.35">
      <c r="G780" s="26" t="str">
        <f>IF(H780="","", VLOOKUP(H780,[5]All_LTMN_Lookups!$J$1:$K$1225,2,FALSE))</f>
        <v/>
      </c>
      <c r="H780" s="27"/>
      <c r="I780" s="29"/>
      <c r="J780" s="32"/>
      <c r="K780" s="29" t="str">
        <f t="shared" si="24"/>
        <v/>
      </c>
      <c r="Q780" s="20"/>
      <c r="R780" s="20"/>
      <c r="S780" s="20"/>
      <c r="T780" s="20"/>
      <c r="U780" s="20"/>
      <c r="V780" s="20"/>
      <c r="W780" s="20"/>
    </row>
    <row r="781" spans="7:23" s="28" customFormat="1" ht="14.25" customHeight="1" x14ac:dyDescent="0.35">
      <c r="G781" s="26" t="str">
        <f>IF(H781="","", VLOOKUP(H781,[5]All_LTMN_Lookups!$J$1:$K$1225,2,FALSE))</f>
        <v/>
      </c>
      <c r="H781" s="27"/>
      <c r="I781" s="29"/>
      <c r="J781" s="32"/>
      <c r="K781" s="29" t="str">
        <f t="shared" si="24"/>
        <v/>
      </c>
      <c r="Q781" s="20"/>
      <c r="R781" s="20"/>
      <c r="S781" s="20"/>
      <c r="T781" s="20"/>
      <c r="U781" s="20"/>
      <c r="V781" s="20"/>
      <c r="W781" s="20"/>
    </row>
    <row r="782" spans="7:23" s="28" customFormat="1" ht="14.25" customHeight="1" x14ac:dyDescent="0.35">
      <c r="G782" s="26" t="str">
        <f>IF(H782="","", VLOOKUP(H782,[5]All_LTMN_Lookups!$J$1:$K$1225,2,FALSE))</f>
        <v/>
      </c>
      <c r="H782" s="27"/>
      <c r="I782" s="29"/>
      <c r="J782" s="32"/>
      <c r="K782" s="29" t="str">
        <f t="shared" si="24"/>
        <v/>
      </c>
      <c r="Q782" s="20"/>
      <c r="R782" s="20"/>
      <c r="S782" s="20"/>
      <c r="T782" s="20"/>
      <c r="U782" s="20"/>
      <c r="V782" s="20"/>
      <c r="W782" s="20"/>
    </row>
    <row r="783" spans="7:23" s="28" customFormat="1" ht="14.25" customHeight="1" x14ac:dyDescent="0.35">
      <c r="G783" s="26" t="str">
        <f>IF(H783="","", VLOOKUP(H783,[5]All_LTMN_Lookups!$J$1:$K$1225,2,FALSE))</f>
        <v/>
      </c>
      <c r="H783" s="27"/>
      <c r="I783" s="29"/>
      <c r="J783" s="32"/>
      <c r="K783" s="29" t="str">
        <f t="shared" si="24"/>
        <v/>
      </c>
      <c r="Q783" s="20"/>
      <c r="R783" s="20"/>
      <c r="S783" s="20"/>
      <c r="T783" s="20"/>
      <c r="U783" s="20"/>
      <c r="V783" s="20"/>
      <c r="W783" s="20"/>
    </row>
    <row r="784" spans="7:23" s="28" customFormat="1" ht="14.25" customHeight="1" x14ac:dyDescent="0.35">
      <c r="G784" s="26" t="str">
        <f>IF(H784="","", VLOOKUP(H784,[5]All_LTMN_Lookups!$J$1:$K$1225,2,FALSE))</f>
        <v/>
      </c>
      <c r="H784" s="27"/>
      <c r="I784" s="29"/>
      <c r="J784" s="32"/>
      <c r="K784" s="29" t="str">
        <f t="shared" si="24"/>
        <v/>
      </c>
      <c r="Q784" s="20"/>
      <c r="R784" s="20"/>
      <c r="S784" s="20"/>
      <c r="T784" s="20"/>
      <c r="U784" s="20"/>
      <c r="V784" s="20"/>
      <c r="W784" s="20"/>
    </row>
    <row r="785" spans="7:23" s="28" customFormat="1" ht="14.25" customHeight="1" x14ac:dyDescent="0.35">
      <c r="G785" s="26" t="str">
        <f>IF(H785="","", VLOOKUP(H785,[5]All_LTMN_Lookups!$J$1:$K$1225,2,FALSE))</f>
        <v/>
      </c>
      <c r="H785" s="27"/>
      <c r="I785" s="29"/>
      <c r="J785" s="32"/>
      <c r="K785" s="29" t="str">
        <f t="shared" si="24"/>
        <v/>
      </c>
      <c r="Q785" s="20"/>
      <c r="R785" s="20"/>
      <c r="S785" s="20"/>
      <c r="T785" s="20"/>
      <c r="U785" s="20"/>
      <c r="V785" s="20"/>
      <c r="W785" s="20"/>
    </row>
    <row r="786" spans="7:23" s="28" customFormat="1" ht="14.25" customHeight="1" x14ac:dyDescent="0.35">
      <c r="G786" s="26" t="str">
        <f>IF(H786="","", VLOOKUP(H786,[5]All_LTMN_Lookups!$J$1:$K$1225,2,FALSE))</f>
        <v/>
      </c>
      <c r="H786" s="27"/>
      <c r="I786" s="29"/>
      <c r="J786" s="32"/>
      <c r="K786" s="29" t="str">
        <f t="shared" si="24"/>
        <v/>
      </c>
      <c r="Q786" s="20"/>
      <c r="R786" s="20"/>
      <c r="S786" s="20"/>
      <c r="T786" s="20"/>
      <c r="U786" s="20"/>
      <c r="V786" s="20"/>
      <c r="W786" s="20"/>
    </row>
    <row r="787" spans="7:23" s="28" customFormat="1" ht="14.25" customHeight="1" x14ac:dyDescent="0.35">
      <c r="G787" s="26" t="str">
        <f>IF(H787="","", VLOOKUP(H787,[5]All_LTMN_Lookups!$J$1:$K$1225,2,FALSE))</f>
        <v/>
      </c>
      <c r="H787" s="27"/>
      <c r="I787" s="29"/>
      <c r="J787" s="32"/>
      <c r="K787" s="29" t="str">
        <f t="shared" si="24"/>
        <v/>
      </c>
      <c r="Q787" s="20"/>
      <c r="R787" s="20"/>
      <c r="S787" s="20"/>
      <c r="T787" s="20"/>
      <c r="U787" s="20"/>
      <c r="V787" s="20"/>
      <c r="W787" s="20"/>
    </row>
    <row r="788" spans="7:23" s="28" customFormat="1" ht="14.25" customHeight="1" x14ac:dyDescent="0.35">
      <c r="G788" s="26" t="str">
        <f>IF(H788="","", VLOOKUP(H788,[5]All_LTMN_Lookups!$J$1:$K$1225,2,FALSE))</f>
        <v/>
      </c>
      <c r="H788" s="27"/>
      <c r="I788" s="29"/>
      <c r="J788" s="32"/>
      <c r="K788" s="29" t="str">
        <f t="shared" si="24"/>
        <v/>
      </c>
      <c r="Q788" s="20"/>
      <c r="R788" s="20"/>
      <c r="S788" s="20"/>
      <c r="T788" s="20"/>
      <c r="U788" s="20"/>
      <c r="V788" s="20"/>
      <c r="W788" s="20"/>
    </row>
    <row r="789" spans="7:23" s="28" customFormat="1" ht="14.25" customHeight="1" x14ac:dyDescent="0.35">
      <c r="G789" s="26" t="str">
        <f>IF(H789="","", VLOOKUP(H789,[5]All_LTMN_Lookups!$J$1:$K$1225,2,FALSE))</f>
        <v/>
      </c>
      <c r="H789" s="27"/>
      <c r="I789" s="29"/>
      <c r="J789" s="32"/>
      <c r="K789" s="29" t="str">
        <f t="shared" si="24"/>
        <v/>
      </c>
      <c r="Q789" s="20"/>
      <c r="R789" s="20"/>
      <c r="S789" s="20"/>
      <c r="T789" s="20"/>
      <c r="U789" s="20"/>
      <c r="V789" s="20"/>
      <c r="W789" s="20"/>
    </row>
    <row r="790" spans="7:23" s="28" customFormat="1" ht="14.25" customHeight="1" x14ac:dyDescent="0.35">
      <c r="G790" s="26" t="str">
        <f>IF(H790="","", VLOOKUP(H790,[5]All_LTMN_Lookups!$J$1:$K$1225,2,FALSE))</f>
        <v/>
      </c>
      <c r="H790" s="27"/>
      <c r="I790" s="29"/>
      <c r="J790" s="32"/>
      <c r="K790" s="29" t="str">
        <f t="shared" si="24"/>
        <v/>
      </c>
      <c r="Q790" s="20"/>
      <c r="R790" s="20"/>
      <c r="S790" s="20"/>
      <c r="T790" s="20"/>
      <c r="U790" s="20"/>
      <c r="V790" s="20"/>
      <c r="W790" s="20"/>
    </row>
    <row r="791" spans="7:23" s="28" customFormat="1" ht="14.25" customHeight="1" x14ac:dyDescent="0.35">
      <c r="G791" s="26" t="str">
        <f>IF(H791="","", VLOOKUP(H791,[5]All_LTMN_Lookups!$J$1:$K$1225,2,FALSE))</f>
        <v/>
      </c>
      <c r="H791" s="27"/>
      <c r="I791" s="29"/>
      <c r="J791" s="32"/>
      <c r="K791" s="29" t="str">
        <f t="shared" si="24"/>
        <v/>
      </c>
      <c r="Q791" s="20"/>
      <c r="R791" s="20"/>
      <c r="S791" s="20"/>
      <c r="T791" s="20"/>
      <c r="U791" s="20"/>
      <c r="V791" s="20"/>
      <c r="W791" s="20"/>
    </row>
    <row r="792" spans="7:23" s="28" customFormat="1" ht="14.25" customHeight="1" x14ac:dyDescent="0.35">
      <c r="G792" s="26" t="str">
        <f>IF(H792="","", VLOOKUP(H792,[5]All_LTMN_Lookups!$J$1:$K$1225,2,FALSE))</f>
        <v/>
      </c>
      <c r="H792" s="27"/>
      <c r="I792" s="29"/>
      <c r="J792" s="32"/>
      <c r="K792" s="29" t="str">
        <f t="shared" si="24"/>
        <v/>
      </c>
      <c r="Q792" s="20"/>
      <c r="R792" s="20"/>
      <c r="S792" s="20"/>
      <c r="T792" s="20"/>
      <c r="U792" s="20"/>
      <c r="V792" s="20"/>
      <c r="W792" s="20"/>
    </row>
    <row r="793" spans="7:23" s="28" customFormat="1" ht="14.25" customHeight="1" x14ac:dyDescent="0.35">
      <c r="G793" s="26" t="str">
        <f>IF(H793="","", VLOOKUP(H793,[5]All_LTMN_Lookups!$J$1:$K$1225,2,FALSE))</f>
        <v/>
      </c>
      <c r="H793" s="27"/>
      <c r="I793" s="29"/>
      <c r="J793" s="32"/>
      <c r="K793" s="29" t="str">
        <f t="shared" si="24"/>
        <v/>
      </c>
      <c r="Q793" s="20"/>
      <c r="R793" s="20"/>
      <c r="S793" s="20"/>
      <c r="T793" s="20"/>
      <c r="U793" s="20"/>
      <c r="V793" s="20"/>
      <c r="W793" s="20"/>
    </row>
    <row r="794" spans="7:23" s="28" customFormat="1" ht="14.25" customHeight="1" x14ac:dyDescent="0.35">
      <c r="G794" s="26" t="str">
        <f>IF(H794="","", VLOOKUP(H794,[5]All_LTMN_Lookups!$J$1:$K$1225,2,FALSE))</f>
        <v/>
      </c>
      <c r="H794" s="27"/>
      <c r="I794" s="29"/>
      <c r="J794" s="32"/>
      <c r="K794" s="29" t="str">
        <f t="shared" si="24"/>
        <v/>
      </c>
      <c r="Q794" s="20"/>
      <c r="R794" s="20"/>
      <c r="S794" s="20"/>
      <c r="T794" s="20"/>
      <c r="U794" s="20"/>
      <c r="V794" s="20"/>
      <c r="W794" s="20"/>
    </row>
    <row r="795" spans="7:23" s="28" customFormat="1" ht="14.25" customHeight="1" x14ac:dyDescent="0.35">
      <c r="G795" s="26" t="str">
        <f>IF(H795="","", VLOOKUP(H795,[5]All_LTMN_Lookups!$J$1:$K$1225,2,FALSE))</f>
        <v/>
      </c>
      <c r="H795" s="27"/>
      <c r="I795" s="29"/>
      <c r="J795" s="32"/>
      <c r="K795" s="29" t="str">
        <f t="shared" si="24"/>
        <v/>
      </c>
      <c r="Q795" s="20"/>
      <c r="R795" s="20"/>
      <c r="S795" s="20"/>
      <c r="T795" s="20"/>
      <c r="U795" s="20"/>
      <c r="V795" s="20"/>
      <c r="W795" s="20"/>
    </row>
    <row r="796" spans="7:23" s="28" customFormat="1" ht="14.25" customHeight="1" x14ac:dyDescent="0.35">
      <c r="G796" s="26" t="str">
        <f>IF(H796="","", VLOOKUP(H796,[5]All_LTMN_Lookups!$J$1:$K$1225,2,FALSE))</f>
        <v/>
      </c>
      <c r="H796" s="27"/>
      <c r="I796" s="29"/>
      <c r="J796" s="32"/>
      <c r="K796" s="29" t="str">
        <f t="shared" si="24"/>
        <v/>
      </c>
      <c r="Q796" s="20"/>
      <c r="R796" s="20"/>
      <c r="S796" s="20"/>
      <c r="T796" s="20"/>
      <c r="U796" s="20"/>
      <c r="V796" s="20"/>
      <c r="W796" s="20"/>
    </row>
    <row r="797" spans="7:23" s="28" customFormat="1" ht="14.25" customHeight="1" x14ac:dyDescent="0.35">
      <c r="G797" s="26" t="str">
        <f>IF(H797="","", VLOOKUP(H797,[5]All_LTMN_Lookups!$J$1:$K$1225,2,FALSE))</f>
        <v/>
      </c>
      <c r="H797" s="27"/>
      <c r="I797" s="29"/>
      <c r="J797" s="32"/>
      <c r="K797" s="29" t="str">
        <f t="shared" si="24"/>
        <v/>
      </c>
      <c r="Q797" s="20"/>
      <c r="R797" s="20"/>
      <c r="S797" s="20"/>
      <c r="T797" s="20"/>
      <c r="U797" s="20"/>
      <c r="V797" s="20"/>
      <c r="W797" s="20"/>
    </row>
    <row r="798" spans="7:23" s="28" customFormat="1" ht="14.25" customHeight="1" x14ac:dyDescent="0.35">
      <c r="G798" s="26" t="str">
        <f>IF(H798="","", VLOOKUP(H798,[5]All_LTMN_Lookups!$J$1:$K$1225,2,FALSE))</f>
        <v/>
      </c>
      <c r="H798" s="27"/>
      <c r="I798" s="29"/>
      <c r="J798" s="32"/>
      <c r="K798" s="29" t="str">
        <f t="shared" si="24"/>
        <v/>
      </c>
      <c r="Q798" s="20"/>
      <c r="R798" s="20"/>
      <c r="S798" s="20"/>
      <c r="T798" s="20"/>
      <c r="U798" s="20"/>
      <c r="V798" s="20"/>
      <c r="W798" s="20"/>
    </row>
    <row r="799" spans="7:23" s="28" customFormat="1" ht="14.25" customHeight="1" x14ac:dyDescent="0.35">
      <c r="G799" s="26" t="str">
        <f>IF(H799="","", VLOOKUP(H799,[5]All_LTMN_Lookups!$J$1:$K$1225,2,FALSE))</f>
        <v/>
      </c>
      <c r="H799" s="27"/>
      <c r="I799" s="29"/>
      <c r="J799" s="32"/>
      <c r="K799" s="29" t="str">
        <f t="shared" si="24"/>
        <v/>
      </c>
      <c r="Q799" s="20"/>
      <c r="R799" s="20"/>
      <c r="S799" s="20"/>
      <c r="T799" s="20"/>
      <c r="U799" s="20"/>
      <c r="V799" s="20"/>
      <c r="W799" s="20"/>
    </row>
    <row r="800" spans="7:23" s="28" customFormat="1" ht="14.25" customHeight="1" x14ac:dyDescent="0.35">
      <c r="G800" s="26" t="str">
        <f>IF(H800="","", VLOOKUP(H800,[5]All_LTMN_Lookups!$J$1:$K$1225,2,FALSE))</f>
        <v/>
      </c>
      <c r="H800" s="27"/>
      <c r="I800" s="29"/>
      <c r="J800" s="32"/>
      <c r="K800" s="29" t="str">
        <f t="shared" si="24"/>
        <v/>
      </c>
      <c r="Q800" s="20"/>
      <c r="R800" s="20"/>
      <c r="S800" s="20"/>
      <c r="T800" s="20"/>
      <c r="U800" s="20"/>
      <c r="V800" s="20"/>
      <c r="W800" s="20"/>
    </row>
    <row r="801" spans="7:23" s="28" customFormat="1" ht="14.25" customHeight="1" x14ac:dyDescent="0.35">
      <c r="G801" s="26" t="str">
        <f>IF(H801="","", VLOOKUP(H801,[5]All_LTMN_Lookups!$J$1:$K$1225,2,FALSE))</f>
        <v/>
      </c>
      <c r="H801" s="27"/>
      <c r="I801" s="29"/>
      <c r="J801" s="32"/>
      <c r="K801" s="29" t="str">
        <f t="shared" si="24"/>
        <v/>
      </c>
      <c r="Q801" s="20"/>
      <c r="R801" s="20"/>
      <c r="S801" s="20"/>
      <c r="T801" s="20"/>
      <c r="U801" s="20"/>
      <c r="V801" s="20"/>
      <c r="W801" s="20"/>
    </row>
    <row r="802" spans="7:23" s="28" customFormat="1" ht="14.25" customHeight="1" x14ac:dyDescent="0.35">
      <c r="G802" s="26" t="str">
        <f>IF(H802="","", VLOOKUP(H802,[5]All_LTMN_Lookups!$J$1:$K$1225,2,FALSE))</f>
        <v/>
      </c>
      <c r="H802" s="27"/>
      <c r="I802" s="29"/>
      <c r="J802" s="32"/>
      <c r="K802" s="29" t="str">
        <f t="shared" si="24"/>
        <v/>
      </c>
      <c r="Q802" s="20"/>
      <c r="R802" s="20"/>
      <c r="S802" s="20"/>
      <c r="T802" s="20"/>
      <c r="U802" s="20"/>
      <c r="V802" s="20"/>
      <c r="W802" s="20"/>
    </row>
    <row r="803" spans="7:23" s="28" customFormat="1" ht="14.25" customHeight="1" x14ac:dyDescent="0.35">
      <c r="G803" s="26" t="str">
        <f>IF(H803="","", VLOOKUP(H803,[5]All_LTMN_Lookups!$J$1:$K$1225,2,FALSE))</f>
        <v/>
      </c>
      <c r="H803" s="27"/>
      <c r="I803" s="29"/>
      <c r="J803" s="32"/>
      <c r="K803" s="29" t="str">
        <f t="shared" si="24"/>
        <v/>
      </c>
      <c r="Q803" s="20"/>
      <c r="R803" s="20"/>
      <c r="S803" s="20"/>
      <c r="T803" s="20"/>
      <c r="U803" s="20"/>
      <c r="V803" s="20"/>
      <c r="W803" s="20"/>
    </row>
    <row r="804" spans="7:23" s="28" customFormat="1" ht="14.25" customHeight="1" x14ac:dyDescent="0.35">
      <c r="G804" s="26" t="str">
        <f>IF(H804="","", VLOOKUP(H804,[5]All_LTMN_Lookups!$J$1:$K$1225,2,FALSE))</f>
        <v/>
      </c>
      <c r="H804" s="27"/>
      <c r="I804" s="29"/>
      <c r="J804" s="32"/>
      <c r="K804" s="29" t="str">
        <f t="shared" si="24"/>
        <v/>
      </c>
      <c r="Q804" s="20"/>
      <c r="R804" s="20"/>
      <c r="S804" s="20"/>
      <c r="T804" s="20"/>
      <c r="U804" s="20"/>
      <c r="V804" s="20"/>
      <c r="W804" s="20"/>
    </row>
    <row r="805" spans="7:23" s="28" customFormat="1" ht="14.25" customHeight="1" x14ac:dyDescent="0.35">
      <c r="G805" s="26" t="str">
        <f>IF(H805="","", VLOOKUP(H805,[5]All_LTMN_Lookups!$J$1:$K$1225,2,FALSE))</f>
        <v/>
      </c>
      <c r="H805" s="27"/>
      <c r="I805" s="29"/>
      <c r="J805" s="32"/>
      <c r="K805" s="29" t="str">
        <f t="shared" si="24"/>
        <v/>
      </c>
      <c r="Q805" s="20"/>
      <c r="R805" s="20"/>
      <c r="S805" s="20"/>
      <c r="T805" s="20"/>
      <c r="U805" s="20"/>
      <c r="V805" s="20"/>
      <c r="W805" s="20"/>
    </row>
    <row r="806" spans="7:23" s="28" customFormat="1" ht="14.25" customHeight="1" x14ac:dyDescent="0.35">
      <c r="G806" s="26" t="str">
        <f>IF(H806="","", VLOOKUP(H806,[5]All_LTMN_Lookups!$J$1:$K$1225,2,FALSE))</f>
        <v/>
      </c>
      <c r="H806" s="27"/>
      <c r="I806" s="29"/>
      <c r="J806" s="32"/>
      <c r="K806" s="29" t="str">
        <f t="shared" si="24"/>
        <v/>
      </c>
      <c r="Q806" s="20"/>
      <c r="R806" s="20"/>
      <c r="S806" s="20"/>
      <c r="T806" s="20"/>
      <c r="U806" s="20"/>
      <c r="V806" s="20"/>
      <c r="W806" s="20"/>
    </row>
    <row r="807" spans="7:23" s="28" customFormat="1" ht="14.25" customHeight="1" x14ac:dyDescent="0.35">
      <c r="G807" s="26" t="str">
        <f>IF(H807="","", VLOOKUP(H807,[5]All_LTMN_Lookups!$J$1:$K$1225,2,FALSE))</f>
        <v/>
      </c>
      <c r="H807" s="27"/>
      <c r="I807" s="29"/>
      <c r="J807" s="32"/>
      <c r="K807" s="29" t="str">
        <f t="shared" si="24"/>
        <v/>
      </c>
      <c r="Q807" s="20"/>
      <c r="R807" s="20"/>
      <c r="S807" s="20"/>
      <c r="T807" s="20"/>
      <c r="U807" s="20"/>
      <c r="V807" s="20"/>
      <c r="W807" s="20"/>
    </row>
    <row r="808" spans="7:23" s="28" customFormat="1" ht="14.25" customHeight="1" x14ac:dyDescent="0.35">
      <c r="G808" s="26" t="str">
        <f>IF(H808="","", VLOOKUP(H808,[5]All_LTMN_Lookups!$J$1:$K$1225,2,FALSE))</f>
        <v/>
      </c>
      <c r="H808" s="27"/>
      <c r="I808" s="29"/>
      <c r="J808" s="32"/>
      <c r="K808" s="29" t="str">
        <f t="shared" si="24"/>
        <v/>
      </c>
      <c r="Q808" s="20"/>
      <c r="R808" s="20"/>
      <c r="S808" s="20"/>
      <c r="T808" s="20"/>
      <c r="U808" s="20"/>
      <c r="V808" s="20"/>
      <c r="W808" s="20"/>
    </row>
    <row r="809" spans="7:23" s="28" customFormat="1" ht="14.25" customHeight="1" x14ac:dyDescent="0.35">
      <c r="G809" s="26" t="str">
        <f>IF(H809="","", VLOOKUP(H809,[5]All_LTMN_Lookups!$J$1:$K$1225,2,FALSE))</f>
        <v/>
      </c>
      <c r="H809" s="27"/>
      <c r="I809" s="29"/>
      <c r="J809" s="32"/>
      <c r="K809" s="29" t="str">
        <f t="shared" si="24"/>
        <v/>
      </c>
      <c r="Q809" s="20"/>
      <c r="R809" s="20"/>
      <c r="S809" s="20"/>
      <c r="T809" s="20"/>
      <c r="U809" s="20"/>
      <c r="V809" s="20"/>
      <c r="W809" s="20"/>
    </row>
    <row r="810" spans="7:23" s="28" customFormat="1" ht="14.25" customHeight="1" x14ac:dyDescent="0.35">
      <c r="G810" s="26" t="str">
        <f>IF(H810="","", VLOOKUP(H810,[5]All_LTMN_Lookups!$J$1:$K$1225,2,FALSE))</f>
        <v/>
      </c>
      <c r="H810" s="27"/>
      <c r="I810" s="29"/>
      <c r="J810" s="32"/>
      <c r="K810" s="29" t="str">
        <f t="shared" si="24"/>
        <v/>
      </c>
      <c r="Q810" s="20"/>
      <c r="R810" s="20"/>
      <c r="S810" s="20"/>
      <c r="T810" s="20"/>
      <c r="U810" s="20"/>
      <c r="V810" s="20"/>
      <c r="W810" s="20"/>
    </row>
    <row r="811" spans="7:23" s="28" customFormat="1" ht="14.25" customHeight="1" x14ac:dyDescent="0.35">
      <c r="G811" s="26" t="str">
        <f>IF(H811="","", VLOOKUP(H811,[5]All_LTMN_Lookups!$J$1:$K$1225,2,FALSE))</f>
        <v/>
      </c>
      <c r="H811" s="27"/>
      <c r="I811" s="29"/>
      <c r="J811" s="32"/>
      <c r="K811" s="29" t="str">
        <f t="shared" si="24"/>
        <v/>
      </c>
      <c r="Q811" s="20"/>
      <c r="R811" s="20"/>
      <c r="S811" s="20"/>
      <c r="T811" s="20"/>
      <c r="U811" s="20"/>
      <c r="V811" s="20"/>
      <c r="W811" s="20"/>
    </row>
    <row r="812" spans="7:23" s="28" customFormat="1" ht="14.25" customHeight="1" x14ac:dyDescent="0.35">
      <c r="G812" s="26" t="str">
        <f>IF(H812="","", VLOOKUP(H812,[5]All_LTMN_Lookups!$J$1:$K$1225,2,FALSE))</f>
        <v/>
      </c>
      <c r="H812" s="27"/>
      <c r="I812" s="29"/>
      <c r="J812" s="32"/>
      <c r="K812" s="29" t="str">
        <f t="shared" si="24"/>
        <v/>
      </c>
      <c r="Q812" s="20"/>
      <c r="R812" s="20"/>
      <c r="S812" s="20"/>
      <c r="T812" s="20"/>
      <c r="U812" s="20"/>
      <c r="V812" s="20"/>
      <c r="W812" s="20"/>
    </row>
    <row r="813" spans="7:23" s="28" customFormat="1" ht="14.25" customHeight="1" x14ac:dyDescent="0.35">
      <c r="G813" s="26" t="str">
        <f>IF(H813="","", VLOOKUP(H813,[5]All_LTMN_Lookups!$J$1:$K$1225,2,FALSE))</f>
        <v/>
      </c>
      <c r="H813" s="27"/>
      <c r="I813" s="29"/>
      <c r="J813" s="32"/>
      <c r="K813" s="29" t="str">
        <f t="shared" si="24"/>
        <v/>
      </c>
      <c r="Q813" s="20"/>
      <c r="R813" s="20"/>
      <c r="S813" s="20"/>
      <c r="T813" s="20"/>
      <c r="U813" s="20"/>
      <c r="V813" s="20"/>
      <c r="W813" s="20"/>
    </row>
    <row r="814" spans="7:23" s="28" customFormat="1" ht="14.25" customHeight="1" x14ac:dyDescent="0.35">
      <c r="G814" s="26" t="str">
        <f>IF(H814="","", VLOOKUP(H814,[5]All_LTMN_Lookups!$J$1:$K$1225,2,FALSE))</f>
        <v/>
      </c>
      <c r="H814" s="27"/>
      <c r="I814" s="29"/>
      <c r="J814" s="32"/>
      <c r="K814" s="29" t="str">
        <f t="shared" si="24"/>
        <v/>
      </c>
      <c r="Q814" s="20"/>
      <c r="R814" s="20"/>
      <c r="S814" s="20"/>
      <c r="T814" s="20"/>
      <c r="U814" s="20"/>
      <c r="V814" s="20"/>
      <c r="W814" s="20"/>
    </row>
    <row r="815" spans="7:23" s="28" customFormat="1" ht="14.25" customHeight="1" x14ac:dyDescent="0.35">
      <c r="G815" s="26" t="str">
        <f>IF(H815="","", VLOOKUP(H815,[5]All_LTMN_Lookups!$J$1:$K$1225,2,FALSE))</f>
        <v/>
      </c>
      <c r="H815" s="27"/>
      <c r="I815" s="29"/>
      <c r="J815" s="32"/>
      <c r="K815" s="29" t="str">
        <f t="shared" si="24"/>
        <v/>
      </c>
      <c r="Q815" s="20"/>
      <c r="R815" s="20"/>
      <c r="S815" s="20"/>
      <c r="T815" s="20"/>
      <c r="U815" s="20"/>
      <c r="V815" s="20"/>
      <c r="W815" s="20"/>
    </row>
    <row r="816" spans="7:23" s="28" customFormat="1" ht="14.25" customHeight="1" x14ac:dyDescent="0.35">
      <c r="G816" s="26" t="str">
        <f>IF(H816="","", VLOOKUP(H816,[5]All_LTMN_Lookups!$J$1:$K$1225,2,FALSE))</f>
        <v/>
      </c>
      <c r="H816" s="27"/>
      <c r="I816" s="29"/>
      <c r="J816" s="32"/>
      <c r="K816" s="29" t="str">
        <f t="shared" si="24"/>
        <v/>
      </c>
      <c r="Q816" s="20"/>
      <c r="R816" s="20"/>
      <c r="S816" s="20"/>
      <c r="T816" s="20"/>
      <c r="U816" s="20"/>
      <c r="V816" s="20"/>
      <c r="W816" s="20"/>
    </row>
    <row r="817" spans="7:23" s="28" customFormat="1" ht="14.25" customHeight="1" x14ac:dyDescent="0.35">
      <c r="G817" s="26" t="str">
        <f>IF(H817="","", VLOOKUP(H817,[5]All_LTMN_Lookups!$J$1:$K$1225,2,FALSE))</f>
        <v/>
      </c>
      <c r="H817" s="27"/>
      <c r="I817" s="29"/>
      <c r="J817" s="32"/>
      <c r="K817" s="29" t="str">
        <f t="shared" si="24"/>
        <v/>
      </c>
      <c r="Q817" s="20"/>
      <c r="R817" s="20"/>
      <c r="S817" s="20"/>
      <c r="T817" s="20"/>
      <c r="U817" s="20"/>
      <c r="V817" s="20"/>
      <c r="W817" s="20"/>
    </row>
    <row r="818" spans="7:23" s="28" customFormat="1" ht="14.25" customHeight="1" x14ac:dyDescent="0.35">
      <c r="G818" s="26" t="str">
        <f>IF(H818="","", VLOOKUP(H818,[5]All_LTMN_Lookups!$J$1:$K$1225,2,FALSE))</f>
        <v/>
      </c>
      <c r="H818" s="27"/>
      <c r="I818" s="29"/>
      <c r="J818" s="32"/>
      <c r="K818" s="29" t="str">
        <f t="shared" si="24"/>
        <v/>
      </c>
      <c r="Q818" s="20"/>
      <c r="R818" s="20"/>
      <c r="S818" s="20"/>
      <c r="T818" s="20"/>
      <c r="U818" s="20"/>
      <c r="V818" s="20"/>
      <c r="W818" s="20"/>
    </row>
    <row r="819" spans="7:23" s="28" customFormat="1" ht="14.25" customHeight="1" x14ac:dyDescent="0.35">
      <c r="G819" s="26" t="str">
        <f>IF(H819="","", VLOOKUP(H819,[5]All_LTMN_Lookups!$J$1:$K$1225,2,FALSE))</f>
        <v/>
      </c>
      <c r="H819" s="27"/>
      <c r="I819" s="29"/>
      <c r="J819" s="32"/>
      <c r="K819" s="29" t="str">
        <f t="shared" si="24"/>
        <v/>
      </c>
      <c r="Q819" s="20"/>
      <c r="R819" s="20"/>
      <c r="S819" s="20"/>
      <c r="T819" s="20"/>
      <c r="U819" s="20"/>
      <c r="V819" s="20"/>
      <c r="W819" s="20"/>
    </row>
    <row r="820" spans="7:23" s="28" customFormat="1" ht="14.25" customHeight="1" x14ac:dyDescent="0.35">
      <c r="G820" s="26" t="str">
        <f>IF(H820="","", VLOOKUP(H820,[5]All_LTMN_Lookups!$J$1:$K$1225,2,FALSE))</f>
        <v/>
      </c>
      <c r="H820" s="27"/>
      <c r="I820" s="29"/>
      <c r="J820" s="32"/>
      <c r="K820" s="29" t="str">
        <f t="shared" si="24"/>
        <v/>
      </c>
      <c r="Q820" s="20"/>
      <c r="R820" s="20"/>
      <c r="S820" s="20"/>
      <c r="T820" s="20"/>
      <c r="U820" s="20"/>
      <c r="V820" s="20"/>
      <c r="W820" s="20"/>
    </row>
    <row r="821" spans="7:23" s="28" customFormat="1" ht="14.25" customHeight="1" x14ac:dyDescent="0.35">
      <c r="G821" s="26" t="str">
        <f>IF(H821="","", VLOOKUP(H821,[5]All_LTMN_Lookups!$J$1:$K$1225,2,FALSE))</f>
        <v/>
      </c>
      <c r="H821" s="27"/>
      <c r="I821" s="29"/>
      <c r="J821" s="32"/>
      <c r="K821" s="29" t="str">
        <f t="shared" si="24"/>
        <v/>
      </c>
      <c r="Q821" s="20"/>
      <c r="R821" s="20"/>
      <c r="S821" s="20"/>
      <c r="T821" s="20"/>
      <c r="U821" s="20"/>
      <c r="V821" s="20"/>
      <c r="W821" s="20"/>
    </row>
    <row r="822" spans="7:23" s="28" customFormat="1" ht="14.25" customHeight="1" x14ac:dyDescent="0.35">
      <c r="G822" s="26" t="str">
        <f>IF(H822="","", VLOOKUP(H822,[5]All_LTMN_Lookups!$J$1:$K$1225,2,FALSE))</f>
        <v/>
      </c>
      <c r="H822" s="27"/>
      <c r="I822" s="29"/>
      <c r="J822" s="32"/>
      <c r="K822" s="29" t="str">
        <f t="shared" si="24"/>
        <v/>
      </c>
      <c r="Q822" s="20"/>
      <c r="R822" s="20"/>
      <c r="S822" s="20"/>
      <c r="T822" s="20"/>
      <c r="U822" s="20"/>
      <c r="V822" s="20"/>
      <c r="W822" s="20"/>
    </row>
    <row r="823" spans="7:23" s="28" customFormat="1" ht="14.25" customHeight="1" x14ac:dyDescent="0.35">
      <c r="G823" s="26" t="str">
        <f>IF(H823="","", VLOOKUP(H823,[5]All_LTMN_Lookups!$J$1:$K$1225,2,FALSE))</f>
        <v/>
      </c>
      <c r="H823" s="27"/>
      <c r="I823" s="29"/>
      <c r="J823" s="32"/>
      <c r="K823" s="29" t="str">
        <f t="shared" si="24"/>
        <v/>
      </c>
      <c r="Q823" s="20"/>
      <c r="R823" s="20"/>
      <c r="S823" s="20"/>
      <c r="T823" s="20"/>
      <c r="U823" s="20"/>
      <c r="V823" s="20"/>
      <c r="W823" s="20"/>
    </row>
    <row r="824" spans="7:23" s="28" customFormat="1" ht="14.25" customHeight="1" x14ac:dyDescent="0.35">
      <c r="G824" s="26" t="str">
        <f>IF(H824="","", VLOOKUP(H824,[5]All_LTMN_Lookups!$J$1:$K$1225,2,FALSE))</f>
        <v/>
      </c>
      <c r="H824" s="27"/>
      <c r="I824" s="29"/>
      <c r="J824" s="32"/>
      <c r="K824" s="29" t="str">
        <f t="shared" si="24"/>
        <v/>
      </c>
      <c r="Q824" s="20"/>
      <c r="R824" s="20"/>
      <c r="S824" s="20"/>
      <c r="T824" s="20"/>
      <c r="U824" s="20"/>
      <c r="V824" s="20"/>
      <c r="W824" s="20"/>
    </row>
    <row r="825" spans="7:23" s="28" customFormat="1" ht="14.25" customHeight="1" x14ac:dyDescent="0.35">
      <c r="G825" s="26" t="str">
        <f>IF(H825="","", VLOOKUP(H825,[5]All_LTMN_Lookups!$J$1:$K$1225,2,FALSE))</f>
        <v/>
      </c>
      <c r="H825" s="27"/>
      <c r="I825" s="29"/>
      <c r="J825" s="32"/>
      <c r="K825" s="29" t="str">
        <f t="shared" si="24"/>
        <v/>
      </c>
      <c r="Q825" s="20"/>
      <c r="R825" s="20"/>
      <c r="S825" s="20"/>
      <c r="T825" s="20"/>
      <c r="U825" s="20"/>
      <c r="V825" s="20"/>
      <c r="W825" s="20"/>
    </row>
    <row r="826" spans="7:23" s="28" customFormat="1" ht="14.25" customHeight="1" x14ac:dyDescent="0.35">
      <c r="G826" s="26" t="str">
        <f>IF(H826="","", VLOOKUP(H826,[5]All_LTMN_Lookups!$J$1:$K$1225,2,FALSE))</f>
        <v/>
      </c>
      <c r="H826" s="27"/>
      <c r="I826" s="29"/>
      <c r="J826" s="32"/>
      <c r="K826" s="29" t="str">
        <f t="shared" si="24"/>
        <v/>
      </c>
      <c r="Q826" s="20"/>
      <c r="R826" s="20"/>
      <c r="S826" s="20"/>
      <c r="T826" s="20"/>
      <c r="U826" s="20"/>
      <c r="V826" s="20"/>
      <c r="W826" s="20"/>
    </row>
    <row r="827" spans="7:23" s="28" customFormat="1" ht="14.25" customHeight="1" x14ac:dyDescent="0.35">
      <c r="G827" s="26" t="str">
        <f>IF(H827="","", VLOOKUP(H827,[5]All_LTMN_Lookups!$J$1:$K$1225,2,FALSE))</f>
        <v/>
      </c>
      <c r="H827" s="27"/>
      <c r="I827" s="29"/>
      <c r="J827" s="32"/>
      <c r="K827" s="29" t="str">
        <f t="shared" si="24"/>
        <v/>
      </c>
      <c r="Q827" s="20"/>
      <c r="R827" s="20"/>
      <c r="S827" s="20"/>
      <c r="T827" s="20"/>
      <c r="U827" s="20"/>
      <c r="V827" s="20"/>
      <c r="W827" s="20"/>
    </row>
    <row r="828" spans="7:23" s="28" customFormat="1" ht="14.25" customHeight="1" x14ac:dyDescent="0.35">
      <c r="G828" s="26" t="str">
        <f>IF(H828="","", VLOOKUP(H828,[5]All_LTMN_Lookups!$J$1:$K$1225,2,FALSE))</f>
        <v/>
      </c>
      <c r="H828" s="27"/>
      <c r="I828" s="29"/>
      <c r="J828" s="32"/>
      <c r="K828" s="29" t="str">
        <f t="shared" si="24"/>
        <v/>
      </c>
      <c r="Q828" s="20"/>
      <c r="R828" s="20"/>
      <c r="S828" s="20"/>
      <c r="T828" s="20"/>
      <c r="U828" s="20"/>
      <c r="V828" s="20"/>
      <c r="W828" s="20"/>
    </row>
    <row r="829" spans="7:23" s="28" customFormat="1" ht="14.25" customHeight="1" x14ac:dyDescent="0.35">
      <c r="G829" s="26" t="str">
        <f>IF(H829="","", VLOOKUP(H829,[5]All_LTMN_Lookups!$J$1:$K$1225,2,FALSE))</f>
        <v/>
      </c>
      <c r="H829" s="27"/>
      <c r="I829" s="29"/>
      <c r="J829" s="32"/>
      <c r="K829" s="29" t="str">
        <f t="shared" si="24"/>
        <v/>
      </c>
      <c r="Q829" s="20"/>
      <c r="R829" s="20"/>
      <c r="S829" s="20"/>
      <c r="T829" s="20"/>
      <c r="U829" s="20"/>
      <c r="V829" s="20"/>
      <c r="W829" s="20"/>
    </row>
    <row r="830" spans="7:23" s="28" customFormat="1" ht="14.25" customHeight="1" x14ac:dyDescent="0.35">
      <c r="G830" s="26" t="str">
        <f>IF(H830="","", VLOOKUP(H830,[5]All_LTMN_Lookups!$J$1:$K$1225,2,FALSE))</f>
        <v/>
      </c>
      <c r="H830" s="27"/>
      <c r="I830" s="29"/>
      <c r="J830" s="32"/>
      <c r="K830" s="29" t="str">
        <f t="shared" si="24"/>
        <v/>
      </c>
      <c r="Q830" s="20"/>
      <c r="R830" s="20"/>
      <c r="S830" s="20"/>
      <c r="T830" s="20"/>
      <c r="U830" s="20"/>
      <c r="V830" s="20"/>
      <c r="W830" s="20"/>
    </row>
    <row r="831" spans="7:23" s="28" customFormat="1" ht="14.25" customHeight="1" x14ac:dyDescent="0.35">
      <c r="G831" s="26" t="str">
        <f>IF(H831="","", VLOOKUP(H831,[5]All_LTMN_Lookups!$J$1:$K$1225,2,FALSE))</f>
        <v/>
      </c>
      <c r="H831" s="27"/>
      <c r="I831" s="29"/>
      <c r="J831" s="32"/>
      <c r="K831" s="29" t="str">
        <f t="shared" si="24"/>
        <v/>
      </c>
      <c r="Q831" s="20"/>
      <c r="R831" s="20"/>
      <c r="S831" s="20"/>
      <c r="T831" s="20"/>
      <c r="U831" s="20"/>
      <c r="V831" s="20"/>
      <c r="W831" s="20"/>
    </row>
    <row r="832" spans="7:23" s="28" customFormat="1" ht="14.25" customHeight="1" x14ac:dyDescent="0.35">
      <c r="G832" s="26" t="str">
        <f>IF(H832="","", VLOOKUP(H832,[5]All_LTMN_Lookups!$J$1:$K$1225,2,FALSE))</f>
        <v/>
      </c>
      <c r="H832" s="27"/>
      <c r="I832" s="29"/>
      <c r="J832" s="32"/>
      <c r="K832" s="29" t="str">
        <f t="shared" si="24"/>
        <v/>
      </c>
      <c r="Q832" s="20"/>
      <c r="R832" s="20"/>
      <c r="S832" s="20"/>
      <c r="T832" s="20"/>
      <c r="U832" s="20"/>
      <c r="V832" s="20"/>
      <c r="W832" s="20"/>
    </row>
    <row r="833" spans="7:23" s="28" customFormat="1" ht="14.25" customHeight="1" x14ac:dyDescent="0.35">
      <c r="G833" s="26" t="str">
        <f>IF(H833="","", VLOOKUP(H833,[5]All_LTMN_Lookups!$J$1:$K$1225,2,FALSE))</f>
        <v/>
      </c>
      <c r="H833" s="27"/>
      <c r="I833" s="29"/>
      <c r="J833" s="32"/>
      <c r="K833" s="29" t="str">
        <f t="shared" ref="K833:K896" si="25">IF(OR(O833="", M833="", N833=""), "", TAN(O833*PI()/180)*M833 +N833)</f>
        <v/>
      </c>
      <c r="Q833" s="20"/>
      <c r="R833" s="20"/>
      <c r="S833" s="20"/>
      <c r="T833" s="20"/>
      <c r="U833" s="20"/>
      <c r="V833" s="20"/>
      <c r="W833" s="20"/>
    </row>
    <row r="834" spans="7:23" s="28" customFormat="1" ht="14.25" customHeight="1" x14ac:dyDescent="0.35">
      <c r="G834" s="26" t="str">
        <f>IF(H834="","", VLOOKUP(H834,[5]All_LTMN_Lookups!$J$1:$K$1225,2,FALSE))</f>
        <v/>
      </c>
      <c r="H834" s="27"/>
      <c r="I834" s="29"/>
      <c r="J834" s="32"/>
      <c r="K834" s="29" t="str">
        <f t="shared" si="25"/>
        <v/>
      </c>
      <c r="Q834" s="20"/>
      <c r="R834" s="20"/>
      <c r="S834" s="20"/>
      <c r="T834" s="20"/>
      <c r="U834" s="20"/>
      <c r="V834" s="20"/>
      <c r="W834" s="20"/>
    </row>
    <row r="835" spans="7:23" s="28" customFormat="1" ht="14.25" customHeight="1" x14ac:dyDescent="0.35">
      <c r="G835" s="26" t="str">
        <f>IF(H835="","", VLOOKUP(H835,[5]All_LTMN_Lookups!$J$1:$K$1225,2,FALSE))</f>
        <v/>
      </c>
      <c r="H835" s="27"/>
      <c r="I835" s="29"/>
      <c r="J835" s="32"/>
      <c r="K835" s="29" t="str">
        <f t="shared" si="25"/>
        <v/>
      </c>
      <c r="Q835" s="20"/>
      <c r="R835" s="20"/>
      <c r="S835" s="20"/>
      <c r="T835" s="20"/>
      <c r="U835" s="20"/>
      <c r="V835" s="20"/>
      <c r="W835" s="20"/>
    </row>
    <row r="836" spans="7:23" s="28" customFormat="1" ht="14.25" customHeight="1" x14ac:dyDescent="0.35">
      <c r="G836" s="26" t="str">
        <f>IF(H836="","", VLOOKUP(H836,[5]All_LTMN_Lookups!$J$1:$K$1225,2,FALSE))</f>
        <v/>
      </c>
      <c r="H836" s="27"/>
      <c r="I836" s="29"/>
      <c r="J836" s="32"/>
      <c r="K836" s="29" t="str">
        <f t="shared" si="25"/>
        <v/>
      </c>
      <c r="Q836" s="20"/>
      <c r="R836" s="20"/>
      <c r="S836" s="20"/>
      <c r="T836" s="20"/>
      <c r="U836" s="20"/>
      <c r="V836" s="20"/>
      <c r="W836" s="20"/>
    </row>
    <row r="837" spans="7:23" s="28" customFormat="1" ht="14.25" customHeight="1" x14ac:dyDescent="0.35">
      <c r="G837" s="26" t="str">
        <f>IF(H837="","", VLOOKUP(H837,[5]All_LTMN_Lookups!$J$1:$K$1225,2,FALSE))</f>
        <v/>
      </c>
      <c r="H837" s="27"/>
      <c r="I837" s="29"/>
      <c r="J837" s="32"/>
      <c r="K837" s="29" t="str">
        <f t="shared" si="25"/>
        <v/>
      </c>
      <c r="Q837" s="20"/>
      <c r="R837" s="20"/>
      <c r="S837" s="20"/>
      <c r="T837" s="20"/>
      <c r="U837" s="20"/>
      <c r="V837" s="20"/>
      <c r="W837" s="20"/>
    </row>
    <row r="838" spans="7:23" s="28" customFormat="1" ht="14.25" customHeight="1" x14ac:dyDescent="0.35">
      <c r="G838" s="26" t="str">
        <f>IF(H838="","", VLOOKUP(H838,[5]All_LTMN_Lookups!$J$1:$K$1225,2,FALSE))</f>
        <v/>
      </c>
      <c r="H838" s="27"/>
      <c r="I838" s="29"/>
      <c r="J838" s="32"/>
      <c r="K838" s="29" t="str">
        <f t="shared" si="25"/>
        <v/>
      </c>
      <c r="Q838" s="20"/>
      <c r="R838" s="20"/>
      <c r="S838" s="20"/>
      <c r="T838" s="20"/>
      <c r="U838" s="20"/>
      <c r="V838" s="20"/>
      <c r="W838" s="20"/>
    </row>
    <row r="839" spans="7:23" s="28" customFormat="1" ht="14.25" customHeight="1" x14ac:dyDescent="0.35">
      <c r="G839" s="26" t="str">
        <f>IF(H839="","", VLOOKUP(H839,[5]All_LTMN_Lookups!$J$1:$K$1225,2,FALSE))</f>
        <v/>
      </c>
      <c r="H839" s="27"/>
      <c r="I839" s="29"/>
      <c r="J839" s="32"/>
      <c r="K839" s="29" t="str">
        <f t="shared" si="25"/>
        <v/>
      </c>
      <c r="Q839" s="20"/>
      <c r="R839" s="20"/>
      <c r="S839" s="20"/>
      <c r="T839" s="20"/>
      <c r="U839" s="20"/>
      <c r="V839" s="20"/>
      <c r="W839" s="20"/>
    </row>
    <row r="840" spans="7:23" s="28" customFormat="1" ht="14.25" customHeight="1" x14ac:dyDescent="0.35">
      <c r="G840" s="26" t="str">
        <f>IF(H840="","", VLOOKUP(H840,[5]All_LTMN_Lookups!$J$1:$K$1225,2,FALSE))</f>
        <v/>
      </c>
      <c r="H840" s="27"/>
      <c r="I840" s="29"/>
      <c r="J840" s="32"/>
      <c r="K840" s="29" t="str">
        <f t="shared" si="25"/>
        <v/>
      </c>
      <c r="Q840" s="20"/>
      <c r="R840" s="20"/>
      <c r="S840" s="20"/>
      <c r="T840" s="20"/>
      <c r="U840" s="20"/>
      <c r="V840" s="20"/>
      <c r="W840" s="20"/>
    </row>
    <row r="841" spans="7:23" s="28" customFormat="1" ht="14.25" customHeight="1" x14ac:dyDescent="0.35">
      <c r="G841" s="26" t="str">
        <f>IF(H841="","", VLOOKUP(H841,[5]All_LTMN_Lookups!$J$1:$K$1225,2,FALSE))</f>
        <v/>
      </c>
      <c r="H841" s="27"/>
      <c r="I841" s="29"/>
      <c r="J841" s="32"/>
      <c r="K841" s="29" t="str">
        <f t="shared" si="25"/>
        <v/>
      </c>
      <c r="Q841" s="20"/>
      <c r="R841" s="20"/>
      <c r="S841" s="20"/>
      <c r="T841" s="20"/>
      <c r="U841" s="20"/>
      <c r="V841" s="20"/>
      <c r="W841" s="20"/>
    </row>
    <row r="842" spans="7:23" s="28" customFormat="1" ht="14.25" customHeight="1" x14ac:dyDescent="0.35">
      <c r="G842" s="26" t="str">
        <f>IF(H842="","", VLOOKUP(H842,[5]All_LTMN_Lookups!$J$1:$K$1225,2,FALSE))</f>
        <v/>
      </c>
      <c r="H842" s="27"/>
      <c r="I842" s="29"/>
      <c r="J842" s="32"/>
      <c r="K842" s="29" t="str">
        <f t="shared" si="25"/>
        <v/>
      </c>
      <c r="Q842" s="20"/>
      <c r="R842" s="20"/>
      <c r="S842" s="20"/>
      <c r="T842" s="20"/>
      <c r="U842" s="20"/>
      <c r="V842" s="20"/>
      <c r="W842" s="20"/>
    </row>
    <row r="843" spans="7:23" s="28" customFormat="1" ht="14.25" customHeight="1" x14ac:dyDescent="0.35">
      <c r="G843" s="26" t="str">
        <f>IF(H843="","", VLOOKUP(H843,[5]All_LTMN_Lookups!$J$1:$K$1225,2,FALSE))</f>
        <v/>
      </c>
      <c r="H843" s="27"/>
      <c r="I843" s="29"/>
      <c r="J843" s="32"/>
      <c r="K843" s="29" t="str">
        <f t="shared" si="25"/>
        <v/>
      </c>
      <c r="Q843" s="20"/>
      <c r="R843" s="20"/>
      <c r="S843" s="20"/>
      <c r="T843" s="20"/>
      <c r="U843" s="20"/>
      <c r="V843" s="20"/>
      <c r="W843" s="20"/>
    </row>
    <row r="844" spans="7:23" s="28" customFormat="1" ht="14.25" customHeight="1" x14ac:dyDescent="0.35">
      <c r="G844" s="26" t="str">
        <f>IF(H844="","", VLOOKUP(H844,[5]All_LTMN_Lookups!$J$1:$K$1225,2,FALSE))</f>
        <v/>
      </c>
      <c r="H844" s="27"/>
      <c r="I844" s="29"/>
      <c r="J844" s="32"/>
      <c r="K844" s="29" t="str">
        <f t="shared" si="25"/>
        <v/>
      </c>
      <c r="Q844" s="20"/>
      <c r="R844" s="20"/>
      <c r="S844" s="20"/>
      <c r="T844" s="20"/>
      <c r="U844" s="20"/>
      <c r="V844" s="20"/>
      <c r="W844" s="20"/>
    </row>
    <row r="845" spans="7:23" s="28" customFormat="1" ht="14.25" customHeight="1" x14ac:dyDescent="0.35">
      <c r="G845" s="26" t="str">
        <f>IF(H845="","", VLOOKUP(H845,[5]All_LTMN_Lookups!$J$1:$K$1225,2,FALSE))</f>
        <v/>
      </c>
      <c r="H845" s="27"/>
      <c r="I845" s="29"/>
      <c r="J845" s="32"/>
      <c r="K845" s="29" t="str">
        <f t="shared" si="25"/>
        <v/>
      </c>
      <c r="Q845" s="20"/>
      <c r="R845" s="20"/>
      <c r="S845" s="20"/>
      <c r="T845" s="20"/>
      <c r="U845" s="20"/>
      <c r="V845" s="20"/>
      <c r="W845" s="20"/>
    </row>
    <row r="846" spans="7:23" s="28" customFormat="1" ht="14.25" customHeight="1" x14ac:dyDescent="0.35">
      <c r="G846" s="26" t="str">
        <f>IF(H846="","", VLOOKUP(H846,[5]All_LTMN_Lookups!$J$1:$K$1225,2,FALSE))</f>
        <v/>
      </c>
      <c r="H846" s="27"/>
      <c r="I846" s="29"/>
      <c r="J846" s="32"/>
      <c r="K846" s="29" t="str">
        <f t="shared" si="25"/>
        <v/>
      </c>
      <c r="Q846" s="20"/>
      <c r="R846" s="20"/>
      <c r="S846" s="20"/>
      <c r="T846" s="20"/>
      <c r="U846" s="20"/>
      <c r="V846" s="20"/>
      <c r="W846" s="20"/>
    </row>
    <row r="847" spans="7:23" s="28" customFormat="1" ht="14.25" customHeight="1" x14ac:dyDescent="0.35">
      <c r="G847" s="26" t="str">
        <f>IF(H847="","", VLOOKUP(H847,[5]All_LTMN_Lookups!$J$1:$K$1225,2,FALSE))</f>
        <v/>
      </c>
      <c r="H847" s="27"/>
      <c r="I847" s="29"/>
      <c r="J847" s="32"/>
      <c r="K847" s="29" t="str">
        <f t="shared" si="25"/>
        <v/>
      </c>
      <c r="Q847" s="20"/>
      <c r="R847" s="20"/>
      <c r="S847" s="20"/>
      <c r="T847" s="20"/>
      <c r="U847" s="20"/>
      <c r="V847" s="20"/>
      <c r="W847" s="20"/>
    </row>
    <row r="848" spans="7:23" s="28" customFormat="1" ht="14.25" customHeight="1" x14ac:dyDescent="0.35">
      <c r="G848" s="26" t="str">
        <f>IF(H848="","", VLOOKUP(H848,[5]All_LTMN_Lookups!$J$1:$K$1225,2,FALSE))</f>
        <v/>
      </c>
      <c r="H848" s="27"/>
      <c r="I848" s="29"/>
      <c r="J848" s="32"/>
      <c r="K848" s="29" t="str">
        <f t="shared" si="25"/>
        <v/>
      </c>
      <c r="Q848" s="20"/>
      <c r="R848" s="20"/>
      <c r="S848" s="20"/>
      <c r="T848" s="20"/>
      <c r="U848" s="20"/>
      <c r="V848" s="20"/>
      <c r="W848" s="20"/>
    </row>
    <row r="849" spans="7:23" s="28" customFormat="1" ht="14.25" customHeight="1" x14ac:dyDescent="0.35">
      <c r="G849" s="26" t="str">
        <f>IF(H849="","", VLOOKUP(H849,[5]All_LTMN_Lookups!$J$1:$K$1225,2,FALSE))</f>
        <v/>
      </c>
      <c r="H849" s="27"/>
      <c r="I849" s="29"/>
      <c r="J849" s="32"/>
      <c r="K849" s="29" t="str">
        <f t="shared" si="25"/>
        <v/>
      </c>
      <c r="Q849" s="20"/>
      <c r="R849" s="20"/>
      <c r="S849" s="20"/>
      <c r="T849" s="20"/>
      <c r="U849" s="20"/>
      <c r="V849" s="20"/>
      <c r="W849" s="20"/>
    </row>
    <row r="850" spans="7:23" s="28" customFormat="1" ht="14.25" customHeight="1" x14ac:dyDescent="0.35">
      <c r="G850" s="26" t="str">
        <f>IF(H850="","", VLOOKUP(H850,[5]All_LTMN_Lookups!$J$1:$K$1225,2,FALSE))</f>
        <v/>
      </c>
      <c r="H850" s="27"/>
      <c r="I850" s="29"/>
      <c r="J850" s="32"/>
      <c r="K850" s="29" t="str">
        <f t="shared" si="25"/>
        <v/>
      </c>
      <c r="Q850" s="20"/>
      <c r="R850" s="20"/>
      <c r="S850" s="20"/>
      <c r="T850" s="20"/>
      <c r="U850" s="20"/>
      <c r="V850" s="20"/>
      <c r="W850" s="20"/>
    </row>
    <row r="851" spans="7:23" s="28" customFormat="1" ht="14.25" customHeight="1" x14ac:dyDescent="0.35">
      <c r="G851" s="26" t="str">
        <f>IF(H851="","", VLOOKUP(H851,[5]All_LTMN_Lookups!$J$1:$K$1225,2,FALSE))</f>
        <v/>
      </c>
      <c r="H851" s="27"/>
      <c r="I851" s="29"/>
      <c r="J851" s="32"/>
      <c r="K851" s="29" t="str">
        <f t="shared" si="25"/>
        <v/>
      </c>
      <c r="Q851" s="20"/>
      <c r="R851" s="20"/>
      <c r="S851" s="20"/>
      <c r="T851" s="20"/>
      <c r="U851" s="20"/>
      <c r="V851" s="20"/>
      <c r="W851" s="20"/>
    </row>
    <row r="852" spans="7:23" s="28" customFormat="1" ht="14.25" customHeight="1" x14ac:dyDescent="0.35">
      <c r="G852" s="26" t="str">
        <f>IF(H852="","", VLOOKUP(H852,[5]All_LTMN_Lookups!$J$1:$K$1225,2,FALSE))</f>
        <v/>
      </c>
      <c r="H852" s="27"/>
      <c r="I852" s="29"/>
      <c r="J852" s="32"/>
      <c r="K852" s="29" t="str">
        <f t="shared" si="25"/>
        <v/>
      </c>
      <c r="Q852" s="20"/>
      <c r="R852" s="20"/>
      <c r="S852" s="20"/>
      <c r="T852" s="20"/>
      <c r="U852" s="20"/>
      <c r="V852" s="20"/>
      <c r="W852" s="20"/>
    </row>
    <row r="853" spans="7:23" s="28" customFormat="1" ht="14.25" customHeight="1" x14ac:dyDescent="0.35">
      <c r="G853" s="26" t="str">
        <f>IF(H853="","", VLOOKUP(H853,[5]All_LTMN_Lookups!$J$1:$K$1225,2,FALSE))</f>
        <v/>
      </c>
      <c r="H853" s="27"/>
      <c r="I853" s="29"/>
      <c r="J853" s="32"/>
      <c r="K853" s="29" t="str">
        <f t="shared" si="25"/>
        <v/>
      </c>
      <c r="Q853" s="20"/>
      <c r="R853" s="20"/>
      <c r="S853" s="20"/>
      <c r="T853" s="20"/>
      <c r="U853" s="20"/>
      <c r="V853" s="20"/>
      <c r="W853" s="20"/>
    </row>
    <row r="854" spans="7:23" s="28" customFormat="1" ht="14.25" customHeight="1" x14ac:dyDescent="0.35">
      <c r="G854" s="26" t="str">
        <f>IF(H854="","", VLOOKUP(H854,[5]All_LTMN_Lookups!$J$1:$K$1225,2,FALSE))</f>
        <v/>
      </c>
      <c r="H854" s="27"/>
      <c r="I854" s="29"/>
      <c r="J854" s="32"/>
      <c r="K854" s="29" t="str">
        <f t="shared" si="25"/>
        <v/>
      </c>
      <c r="Q854" s="20"/>
      <c r="R854" s="20"/>
      <c r="S854" s="20"/>
      <c r="T854" s="20"/>
      <c r="U854" s="20"/>
      <c r="V854" s="20"/>
      <c r="W854" s="20"/>
    </row>
    <row r="855" spans="7:23" s="28" customFormat="1" ht="14.25" customHeight="1" x14ac:dyDescent="0.35">
      <c r="G855" s="26" t="str">
        <f>IF(H855="","", VLOOKUP(H855,[5]All_LTMN_Lookups!$J$1:$K$1225,2,FALSE))</f>
        <v/>
      </c>
      <c r="H855" s="27"/>
      <c r="I855" s="29"/>
      <c r="J855" s="32"/>
      <c r="K855" s="29" t="str">
        <f t="shared" si="25"/>
        <v/>
      </c>
      <c r="Q855" s="20"/>
      <c r="R855" s="20"/>
      <c r="S855" s="20"/>
      <c r="T855" s="20"/>
      <c r="U855" s="20"/>
      <c r="V855" s="20"/>
      <c r="W855" s="20"/>
    </row>
    <row r="856" spans="7:23" s="28" customFormat="1" ht="14.25" customHeight="1" x14ac:dyDescent="0.35">
      <c r="G856" s="26" t="str">
        <f>IF(H856="","", VLOOKUP(H856,[5]All_LTMN_Lookups!$J$1:$K$1225,2,FALSE))</f>
        <v/>
      </c>
      <c r="H856" s="27"/>
      <c r="I856" s="29"/>
      <c r="J856" s="32"/>
      <c r="K856" s="29" t="str">
        <f t="shared" si="25"/>
        <v/>
      </c>
      <c r="Q856" s="20"/>
      <c r="R856" s="20"/>
      <c r="S856" s="20"/>
      <c r="T856" s="20"/>
      <c r="U856" s="20"/>
      <c r="V856" s="20"/>
      <c r="W856" s="20"/>
    </row>
    <row r="857" spans="7:23" s="28" customFormat="1" ht="14.25" customHeight="1" x14ac:dyDescent="0.35">
      <c r="G857" s="26" t="str">
        <f>IF(H857="","", VLOOKUP(H857,[5]All_LTMN_Lookups!$J$1:$K$1225,2,FALSE))</f>
        <v/>
      </c>
      <c r="H857" s="27"/>
      <c r="I857" s="29"/>
      <c r="J857" s="32"/>
      <c r="K857" s="29" t="str">
        <f t="shared" si="25"/>
        <v/>
      </c>
      <c r="Q857" s="20"/>
      <c r="R857" s="20"/>
      <c r="S857" s="20"/>
      <c r="T857" s="20"/>
      <c r="U857" s="20"/>
      <c r="V857" s="20"/>
      <c r="W857" s="20"/>
    </row>
    <row r="858" spans="7:23" s="28" customFormat="1" ht="14.25" customHeight="1" x14ac:dyDescent="0.35">
      <c r="G858" s="26" t="str">
        <f>IF(H858="","", VLOOKUP(H858,[5]All_LTMN_Lookups!$J$1:$K$1225,2,FALSE))</f>
        <v/>
      </c>
      <c r="H858" s="27"/>
      <c r="I858" s="29"/>
      <c r="J858" s="32"/>
      <c r="K858" s="29" t="str">
        <f t="shared" si="25"/>
        <v/>
      </c>
      <c r="Q858" s="20"/>
      <c r="R858" s="20"/>
      <c r="S858" s="20"/>
      <c r="T858" s="20"/>
      <c r="U858" s="20"/>
      <c r="V858" s="20"/>
      <c r="W858" s="20"/>
    </row>
    <row r="859" spans="7:23" s="28" customFormat="1" ht="14.25" customHeight="1" x14ac:dyDescent="0.35">
      <c r="G859" s="26" t="str">
        <f>IF(H859="","", VLOOKUP(H859,[5]All_LTMN_Lookups!$J$1:$K$1225,2,FALSE))</f>
        <v/>
      </c>
      <c r="H859" s="27"/>
      <c r="I859" s="29"/>
      <c r="J859" s="32"/>
      <c r="K859" s="29" t="str">
        <f t="shared" si="25"/>
        <v/>
      </c>
      <c r="Q859" s="20"/>
      <c r="R859" s="20"/>
      <c r="S859" s="20"/>
      <c r="T859" s="20"/>
      <c r="U859" s="20"/>
      <c r="V859" s="20"/>
      <c r="W859" s="20"/>
    </row>
    <row r="860" spans="7:23" s="28" customFormat="1" ht="14.25" customHeight="1" x14ac:dyDescent="0.35">
      <c r="G860" s="26" t="str">
        <f>IF(H860="","", VLOOKUP(H860,[5]All_LTMN_Lookups!$J$1:$K$1225,2,FALSE))</f>
        <v/>
      </c>
      <c r="H860" s="27"/>
      <c r="I860" s="29"/>
      <c r="J860" s="32"/>
      <c r="K860" s="29" t="str">
        <f t="shared" si="25"/>
        <v/>
      </c>
      <c r="Q860" s="20"/>
      <c r="R860" s="20"/>
      <c r="S860" s="20"/>
      <c r="T860" s="20"/>
      <c r="U860" s="20"/>
      <c r="V860" s="20"/>
      <c r="W860" s="20"/>
    </row>
    <row r="861" spans="7:23" s="28" customFormat="1" ht="14.25" customHeight="1" x14ac:dyDescent="0.35">
      <c r="G861" s="26" t="str">
        <f>IF(H861="","", VLOOKUP(H861,[5]All_LTMN_Lookups!$J$1:$K$1225,2,FALSE))</f>
        <v/>
      </c>
      <c r="H861" s="27"/>
      <c r="I861" s="29"/>
      <c r="J861" s="32"/>
      <c r="K861" s="29" t="str">
        <f t="shared" si="25"/>
        <v/>
      </c>
      <c r="Q861" s="20"/>
      <c r="R861" s="20"/>
      <c r="S861" s="20"/>
      <c r="T861" s="20"/>
      <c r="U861" s="20"/>
      <c r="V861" s="20"/>
      <c r="W861" s="20"/>
    </row>
    <row r="862" spans="7:23" s="28" customFormat="1" ht="14.25" customHeight="1" x14ac:dyDescent="0.35">
      <c r="G862" s="26" t="str">
        <f>IF(H862="","", VLOOKUP(H862,[5]All_LTMN_Lookups!$J$1:$K$1225,2,FALSE))</f>
        <v/>
      </c>
      <c r="H862" s="27"/>
      <c r="I862" s="29"/>
      <c r="J862" s="32"/>
      <c r="K862" s="29" t="str">
        <f t="shared" si="25"/>
        <v/>
      </c>
      <c r="Q862" s="20"/>
      <c r="R862" s="20"/>
      <c r="S862" s="20"/>
      <c r="T862" s="20"/>
      <c r="U862" s="20"/>
      <c r="V862" s="20"/>
      <c r="W862" s="20"/>
    </row>
    <row r="863" spans="7:23" s="28" customFormat="1" ht="14.25" customHeight="1" x14ac:dyDescent="0.35">
      <c r="G863" s="26" t="str">
        <f>IF(H863="","", VLOOKUP(H863,[5]All_LTMN_Lookups!$J$1:$K$1225,2,FALSE))</f>
        <v/>
      </c>
      <c r="H863" s="27"/>
      <c r="I863" s="29"/>
      <c r="J863" s="32"/>
      <c r="K863" s="29" t="str">
        <f t="shared" si="25"/>
        <v/>
      </c>
      <c r="Q863" s="20"/>
      <c r="R863" s="20"/>
      <c r="S863" s="20"/>
      <c r="T863" s="20"/>
      <c r="U863" s="20"/>
      <c r="V863" s="20"/>
      <c r="W863" s="20"/>
    </row>
    <row r="864" spans="7:23" s="28" customFormat="1" ht="14.25" customHeight="1" x14ac:dyDescent="0.35">
      <c r="G864" s="26" t="str">
        <f>IF(H864="","", VLOOKUP(H864,[5]All_LTMN_Lookups!$J$1:$K$1225,2,FALSE))</f>
        <v/>
      </c>
      <c r="H864" s="27"/>
      <c r="I864" s="29"/>
      <c r="J864" s="32"/>
      <c r="K864" s="29" t="str">
        <f t="shared" si="25"/>
        <v/>
      </c>
      <c r="Q864" s="20"/>
      <c r="R864" s="20"/>
      <c r="S864" s="20"/>
      <c r="T864" s="20"/>
      <c r="U864" s="20"/>
      <c r="V864" s="20"/>
      <c r="W864" s="20"/>
    </row>
    <row r="865" spans="7:23" s="28" customFormat="1" ht="14.25" customHeight="1" x14ac:dyDescent="0.35">
      <c r="G865" s="26" t="str">
        <f>IF(H865="","", VLOOKUP(H865,[5]All_LTMN_Lookups!$J$1:$K$1225,2,FALSE))</f>
        <v/>
      </c>
      <c r="H865" s="27"/>
      <c r="I865" s="29"/>
      <c r="J865" s="32"/>
      <c r="K865" s="29" t="str">
        <f t="shared" si="25"/>
        <v/>
      </c>
      <c r="Q865" s="20"/>
      <c r="R865" s="20"/>
      <c r="S865" s="20"/>
      <c r="T865" s="20"/>
      <c r="U865" s="20"/>
      <c r="V865" s="20"/>
      <c r="W865" s="20"/>
    </row>
    <row r="866" spans="7:23" s="28" customFormat="1" ht="14.25" customHeight="1" x14ac:dyDescent="0.35">
      <c r="G866" s="26" t="str">
        <f>IF(H866="","", VLOOKUP(H866,[5]All_LTMN_Lookups!$J$1:$K$1225,2,FALSE))</f>
        <v/>
      </c>
      <c r="H866" s="27"/>
      <c r="I866" s="29"/>
      <c r="J866" s="32"/>
      <c r="K866" s="29" t="str">
        <f t="shared" si="25"/>
        <v/>
      </c>
      <c r="Q866" s="20"/>
      <c r="R866" s="20"/>
      <c r="S866" s="20"/>
      <c r="T866" s="20"/>
      <c r="U866" s="20"/>
      <c r="V866" s="20"/>
      <c r="W866" s="20"/>
    </row>
    <row r="867" spans="7:23" s="28" customFormat="1" ht="14.25" customHeight="1" x14ac:dyDescent="0.35">
      <c r="G867" s="26" t="str">
        <f>IF(H867="","", VLOOKUP(H867,[5]All_LTMN_Lookups!$J$1:$K$1225,2,FALSE))</f>
        <v/>
      </c>
      <c r="H867" s="27"/>
      <c r="I867" s="29"/>
      <c r="J867" s="32"/>
      <c r="K867" s="29" t="str">
        <f t="shared" si="25"/>
        <v/>
      </c>
      <c r="Q867" s="20"/>
      <c r="R867" s="20"/>
      <c r="S867" s="20"/>
      <c r="T867" s="20"/>
      <c r="U867" s="20"/>
      <c r="V867" s="20"/>
      <c r="W867" s="20"/>
    </row>
    <row r="868" spans="7:23" s="28" customFormat="1" ht="14.25" customHeight="1" x14ac:dyDescent="0.35">
      <c r="G868" s="26" t="str">
        <f>IF(H868="","", VLOOKUP(H868,[5]All_LTMN_Lookups!$J$1:$K$1225,2,FALSE))</f>
        <v/>
      </c>
      <c r="H868" s="27"/>
      <c r="I868" s="29"/>
      <c r="J868" s="32"/>
      <c r="K868" s="29" t="str">
        <f t="shared" si="25"/>
        <v/>
      </c>
      <c r="Q868" s="20"/>
      <c r="R868" s="20"/>
      <c r="S868" s="20"/>
      <c r="T868" s="20"/>
      <c r="U868" s="20"/>
      <c r="V868" s="20"/>
      <c r="W868" s="20"/>
    </row>
    <row r="869" spans="7:23" s="28" customFormat="1" ht="14.25" customHeight="1" x14ac:dyDescent="0.35">
      <c r="G869" s="26" t="str">
        <f>IF(H869="","", VLOOKUP(H869,[5]All_LTMN_Lookups!$J$1:$K$1225,2,FALSE))</f>
        <v/>
      </c>
      <c r="H869" s="27"/>
      <c r="I869" s="29"/>
      <c r="J869" s="32"/>
      <c r="K869" s="29" t="str">
        <f t="shared" si="25"/>
        <v/>
      </c>
      <c r="Q869" s="20"/>
      <c r="R869" s="20"/>
      <c r="S869" s="20"/>
      <c r="T869" s="20"/>
      <c r="U869" s="20"/>
      <c r="V869" s="20"/>
      <c r="W869" s="20"/>
    </row>
    <row r="870" spans="7:23" s="28" customFormat="1" ht="14.25" customHeight="1" x14ac:dyDescent="0.35">
      <c r="G870" s="26" t="str">
        <f>IF(H870="","", VLOOKUP(H870,[5]All_LTMN_Lookups!$J$1:$K$1225,2,FALSE))</f>
        <v/>
      </c>
      <c r="H870" s="27"/>
      <c r="I870" s="29"/>
      <c r="J870" s="32"/>
      <c r="K870" s="29" t="str">
        <f t="shared" si="25"/>
        <v/>
      </c>
      <c r="Q870" s="20"/>
      <c r="R870" s="20"/>
      <c r="S870" s="20"/>
      <c r="T870" s="20"/>
      <c r="U870" s="20"/>
      <c r="V870" s="20"/>
      <c r="W870" s="20"/>
    </row>
    <row r="871" spans="7:23" s="28" customFormat="1" ht="14.25" customHeight="1" x14ac:dyDescent="0.35">
      <c r="G871" s="26" t="str">
        <f>IF(H871="","", VLOOKUP(H871,[5]All_LTMN_Lookups!$J$1:$K$1225,2,FALSE))</f>
        <v/>
      </c>
      <c r="H871" s="27"/>
      <c r="I871" s="29"/>
      <c r="J871" s="32"/>
      <c r="K871" s="29" t="str">
        <f t="shared" si="25"/>
        <v/>
      </c>
      <c r="Q871" s="20"/>
      <c r="R871" s="20"/>
      <c r="S871" s="20"/>
      <c r="T871" s="20"/>
      <c r="U871" s="20"/>
      <c r="V871" s="20"/>
      <c r="W871" s="20"/>
    </row>
    <row r="872" spans="7:23" s="28" customFormat="1" ht="14.25" customHeight="1" x14ac:dyDescent="0.35">
      <c r="G872" s="26" t="str">
        <f>IF(H872="","", VLOOKUP(H872,[5]All_LTMN_Lookups!$J$1:$K$1225,2,FALSE))</f>
        <v/>
      </c>
      <c r="H872" s="27"/>
      <c r="I872" s="29"/>
      <c r="J872" s="32"/>
      <c r="K872" s="29" t="str">
        <f t="shared" si="25"/>
        <v/>
      </c>
      <c r="Q872" s="20"/>
      <c r="R872" s="20"/>
      <c r="S872" s="20"/>
      <c r="T872" s="20"/>
      <c r="U872" s="20"/>
      <c r="V872" s="20"/>
      <c r="W872" s="20"/>
    </row>
    <row r="873" spans="7:23" s="28" customFormat="1" ht="14.25" customHeight="1" x14ac:dyDescent="0.35">
      <c r="G873" s="26" t="str">
        <f>IF(H873="","", VLOOKUP(H873,[5]All_LTMN_Lookups!$J$1:$K$1225,2,FALSE))</f>
        <v/>
      </c>
      <c r="H873" s="27"/>
      <c r="I873" s="29"/>
      <c r="J873" s="32"/>
      <c r="K873" s="29" t="str">
        <f t="shared" si="25"/>
        <v/>
      </c>
      <c r="Q873" s="20"/>
      <c r="R873" s="20"/>
      <c r="S873" s="20"/>
      <c r="T873" s="20"/>
      <c r="U873" s="20"/>
      <c r="V873" s="20"/>
      <c r="W873" s="20"/>
    </row>
    <row r="874" spans="7:23" s="28" customFormat="1" ht="14.25" customHeight="1" x14ac:dyDescent="0.35">
      <c r="G874" s="26" t="str">
        <f>IF(H874="","", VLOOKUP(H874,[5]All_LTMN_Lookups!$J$1:$K$1225,2,FALSE))</f>
        <v/>
      </c>
      <c r="H874" s="27"/>
      <c r="I874" s="29"/>
      <c r="J874" s="32"/>
      <c r="K874" s="29" t="str">
        <f t="shared" si="25"/>
        <v/>
      </c>
      <c r="Q874" s="20"/>
      <c r="R874" s="20"/>
      <c r="S874" s="20"/>
      <c r="T874" s="20"/>
      <c r="U874" s="20"/>
      <c r="V874" s="20"/>
      <c r="W874" s="20"/>
    </row>
    <row r="875" spans="7:23" s="28" customFormat="1" ht="14.25" customHeight="1" x14ac:dyDescent="0.35">
      <c r="G875" s="26" t="str">
        <f>IF(H875="","", VLOOKUP(H875,[5]All_LTMN_Lookups!$J$1:$K$1225,2,FALSE))</f>
        <v/>
      </c>
      <c r="H875" s="27"/>
      <c r="I875" s="29"/>
      <c r="J875" s="32"/>
      <c r="K875" s="29" t="str">
        <f t="shared" si="25"/>
        <v/>
      </c>
      <c r="Q875" s="20"/>
      <c r="R875" s="20"/>
      <c r="S875" s="20"/>
      <c r="T875" s="20"/>
      <c r="U875" s="20"/>
      <c r="V875" s="20"/>
      <c r="W875" s="20"/>
    </row>
    <row r="876" spans="7:23" s="28" customFormat="1" ht="14.25" customHeight="1" x14ac:dyDescent="0.35">
      <c r="G876" s="26" t="str">
        <f>IF(H876="","", VLOOKUP(H876,[5]All_LTMN_Lookups!$J$1:$K$1225,2,FALSE))</f>
        <v/>
      </c>
      <c r="H876" s="27"/>
      <c r="I876" s="29"/>
      <c r="J876" s="32"/>
      <c r="K876" s="29" t="str">
        <f t="shared" si="25"/>
        <v/>
      </c>
      <c r="Q876" s="20"/>
      <c r="R876" s="20"/>
      <c r="S876" s="20"/>
      <c r="T876" s="20"/>
      <c r="U876" s="20"/>
      <c r="V876" s="20"/>
      <c r="W876" s="20"/>
    </row>
    <row r="877" spans="7:23" s="28" customFormat="1" ht="14.25" customHeight="1" x14ac:dyDescent="0.35">
      <c r="G877" s="26" t="str">
        <f>IF(H877="","", VLOOKUP(H877,[5]All_LTMN_Lookups!$J$1:$K$1225,2,FALSE))</f>
        <v/>
      </c>
      <c r="H877" s="27"/>
      <c r="I877" s="29"/>
      <c r="J877" s="32"/>
      <c r="K877" s="29" t="str">
        <f t="shared" si="25"/>
        <v/>
      </c>
      <c r="Q877" s="20"/>
      <c r="R877" s="20"/>
      <c r="S877" s="20"/>
      <c r="T877" s="20"/>
      <c r="U877" s="20"/>
      <c r="V877" s="20"/>
      <c r="W877" s="20"/>
    </row>
    <row r="878" spans="7:23" s="28" customFormat="1" ht="14.25" customHeight="1" x14ac:dyDescent="0.35">
      <c r="G878" s="26" t="str">
        <f>IF(H878="","", VLOOKUP(H878,[5]All_LTMN_Lookups!$J$1:$K$1225,2,FALSE))</f>
        <v/>
      </c>
      <c r="H878" s="27"/>
      <c r="I878" s="29"/>
      <c r="J878" s="32"/>
      <c r="K878" s="29" t="str">
        <f t="shared" si="25"/>
        <v/>
      </c>
      <c r="Q878" s="20"/>
      <c r="R878" s="20"/>
      <c r="S878" s="20"/>
      <c r="T878" s="20"/>
      <c r="U878" s="20"/>
      <c r="V878" s="20"/>
      <c r="W878" s="20"/>
    </row>
    <row r="879" spans="7:23" s="28" customFormat="1" ht="14.25" customHeight="1" x14ac:dyDescent="0.35">
      <c r="G879" s="26" t="str">
        <f>IF(H879="","", VLOOKUP(H879,[5]All_LTMN_Lookups!$J$1:$K$1225,2,FALSE))</f>
        <v/>
      </c>
      <c r="H879" s="27"/>
      <c r="I879" s="29"/>
      <c r="J879" s="32"/>
      <c r="K879" s="29" t="str">
        <f t="shared" si="25"/>
        <v/>
      </c>
      <c r="Q879" s="20"/>
      <c r="R879" s="20"/>
      <c r="S879" s="20"/>
      <c r="T879" s="20"/>
      <c r="U879" s="20"/>
      <c r="V879" s="20"/>
      <c r="W879" s="20"/>
    </row>
    <row r="880" spans="7:23" s="28" customFormat="1" ht="14.25" customHeight="1" x14ac:dyDescent="0.35">
      <c r="G880" s="26" t="str">
        <f>IF(H880="","", VLOOKUP(H880,[5]All_LTMN_Lookups!$J$1:$K$1225,2,FALSE))</f>
        <v/>
      </c>
      <c r="H880" s="27"/>
      <c r="I880" s="29"/>
      <c r="J880" s="32"/>
      <c r="K880" s="29" t="str">
        <f t="shared" si="25"/>
        <v/>
      </c>
      <c r="Q880" s="20"/>
      <c r="R880" s="20"/>
      <c r="S880" s="20"/>
      <c r="T880" s="20"/>
      <c r="U880" s="20"/>
      <c r="V880" s="20"/>
      <c r="W880" s="20"/>
    </row>
    <row r="881" spans="7:23" s="28" customFormat="1" ht="14.25" customHeight="1" x14ac:dyDescent="0.35">
      <c r="G881" s="26" t="str">
        <f>IF(H881="","", VLOOKUP(H881,[5]All_LTMN_Lookups!$J$1:$K$1225,2,FALSE))</f>
        <v/>
      </c>
      <c r="H881" s="27"/>
      <c r="I881" s="29"/>
      <c r="J881" s="32"/>
      <c r="K881" s="29" t="str">
        <f t="shared" si="25"/>
        <v/>
      </c>
      <c r="Q881" s="20"/>
      <c r="R881" s="20"/>
      <c r="S881" s="20"/>
      <c r="T881" s="20"/>
      <c r="U881" s="20"/>
      <c r="V881" s="20"/>
      <c r="W881" s="20"/>
    </row>
    <row r="882" spans="7:23" s="28" customFormat="1" ht="14.25" customHeight="1" x14ac:dyDescent="0.35">
      <c r="G882" s="26" t="str">
        <f>IF(H882="","", VLOOKUP(H882,[5]All_LTMN_Lookups!$J$1:$K$1225,2,FALSE))</f>
        <v/>
      </c>
      <c r="H882" s="27"/>
      <c r="I882" s="29"/>
      <c r="J882" s="32"/>
      <c r="K882" s="29" t="str">
        <f t="shared" si="25"/>
        <v/>
      </c>
      <c r="Q882" s="20"/>
      <c r="R882" s="20"/>
      <c r="S882" s="20"/>
      <c r="T882" s="20"/>
      <c r="U882" s="20"/>
      <c r="V882" s="20"/>
      <c r="W882" s="20"/>
    </row>
    <row r="883" spans="7:23" s="28" customFormat="1" ht="14.25" customHeight="1" x14ac:dyDescent="0.35">
      <c r="G883" s="26" t="str">
        <f>IF(H883="","", VLOOKUP(H883,[5]All_LTMN_Lookups!$J$1:$K$1225,2,FALSE))</f>
        <v/>
      </c>
      <c r="H883" s="27"/>
      <c r="I883" s="29"/>
      <c r="J883" s="32"/>
      <c r="K883" s="29" t="str">
        <f t="shared" si="25"/>
        <v/>
      </c>
      <c r="Q883" s="20"/>
      <c r="R883" s="20"/>
      <c r="S883" s="20"/>
      <c r="T883" s="20"/>
      <c r="U883" s="20"/>
      <c r="V883" s="20"/>
      <c r="W883" s="20"/>
    </row>
    <row r="884" spans="7:23" s="28" customFormat="1" ht="14.25" customHeight="1" x14ac:dyDescent="0.35">
      <c r="G884" s="26" t="str">
        <f>IF(H884="","", VLOOKUP(H884,[5]All_LTMN_Lookups!$J$1:$K$1225,2,FALSE))</f>
        <v/>
      </c>
      <c r="H884" s="27"/>
      <c r="I884" s="29"/>
      <c r="J884" s="32"/>
      <c r="K884" s="29" t="str">
        <f t="shared" si="25"/>
        <v/>
      </c>
      <c r="Q884" s="20"/>
      <c r="R884" s="20"/>
      <c r="S884" s="20"/>
      <c r="T884" s="20"/>
      <c r="U884" s="20"/>
      <c r="V884" s="20"/>
      <c r="W884" s="20"/>
    </row>
    <row r="885" spans="7:23" s="28" customFormat="1" ht="14.25" customHeight="1" x14ac:dyDescent="0.35">
      <c r="G885" s="26" t="str">
        <f>IF(H885="","", VLOOKUP(H885,[5]All_LTMN_Lookups!$J$1:$K$1225,2,FALSE))</f>
        <v/>
      </c>
      <c r="H885" s="27"/>
      <c r="I885" s="29"/>
      <c r="J885" s="32"/>
      <c r="K885" s="29" t="str">
        <f t="shared" si="25"/>
        <v/>
      </c>
      <c r="Q885" s="20"/>
      <c r="R885" s="20"/>
      <c r="S885" s="20"/>
      <c r="T885" s="20"/>
      <c r="U885" s="20"/>
      <c r="V885" s="20"/>
      <c r="W885" s="20"/>
    </row>
    <row r="886" spans="7:23" s="28" customFormat="1" ht="14.25" customHeight="1" x14ac:dyDescent="0.35">
      <c r="G886" s="26" t="str">
        <f>IF(H886="","", VLOOKUP(H886,[5]All_LTMN_Lookups!$J$1:$K$1225,2,FALSE))</f>
        <v/>
      </c>
      <c r="H886" s="27"/>
      <c r="I886" s="29"/>
      <c r="J886" s="32"/>
      <c r="K886" s="29" t="str">
        <f t="shared" si="25"/>
        <v/>
      </c>
      <c r="Q886" s="20"/>
      <c r="R886" s="20"/>
      <c r="S886" s="20"/>
      <c r="T886" s="20"/>
      <c r="U886" s="20"/>
      <c r="V886" s="20"/>
      <c r="W886" s="20"/>
    </row>
    <row r="887" spans="7:23" s="28" customFormat="1" ht="14.25" customHeight="1" x14ac:dyDescent="0.35">
      <c r="G887" s="26" t="str">
        <f>IF(H887="","", VLOOKUP(H887,[5]All_LTMN_Lookups!$J$1:$K$1225,2,FALSE))</f>
        <v/>
      </c>
      <c r="H887" s="27"/>
      <c r="I887" s="29"/>
      <c r="J887" s="32"/>
      <c r="K887" s="29" t="str">
        <f t="shared" si="25"/>
        <v/>
      </c>
      <c r="Q887" s="20"/>
      <c r="R887" s="20"/>
      <c r="S887" s="20"/>
      <c r="T887" s="20"/>
      <c r="U887" s="20"/>
      <c r="V887" s="20"/>
      <c r="W887" s="20"/>
    </row>
    <row r="888" spans="7:23" s="28" customFormat="1" ht="14.25" customHeight="1" x14ac:dyDescent="0.35">
      <c r="G888" s="26" t="str">
        <f>IF(H888="","", VLOOKUP(H888,[5]All_LTMN_Lookups!$J$1:$K$1225,2,FALSE))</f>
        <v/>
      </c>
      <c r="H888" s="27"/>
      <c r="I888" s="29"/>
      <c r="J888" s="32"/>
      <c r="K888" s="29" t="str">
        <f t="shared" si="25"/>
        <v/>
      </c>
      <c r="Q888" s="20"/>
      <c r="R888" s="20"/>
      <c r="S888" s="20"/>
      <c r="T888" s="20"/>
      <c r="U888" s="20"/>
      <c r="V888" s="20"/>
      <c r="W888" s="20"/>
    </row>
    <row r="889" spans="7:23" s="28" customFormat="1" ht="14.25" customHeight="1" x14ac:dyDescent="0.35">
      <c r="G889" s="26" t="str">
        <f>IF(H889="","", VLOOKUP(H889,[5]All_LTMN_Lookups!$J$1:$K$1225,2,FALSE))</f>
        <v/>
      </c>
      <c r="H889" s="27"/>
      <c r="I889" s="29"/>
      <c r="J889" s="32"/>
      <c r="K889" s="29" t="str">
        <f t="shared" si="25"/>
        <v/>
      </c>
      <c r="Q889" s="20"/>
      <c r="R889" s="20"/>
      <c r="S889" s="20"/>
      <c r="T889" s="20"/>
      <c r="U889" s="20"/>
      <c r="V889" s="20"/>
      <c r="W889" s="20"/>
    </row>
    <row r="890" spans="7:23" s="28" customFormat="1" ht="14.25" customHeight="1" x14ac:dyDescent="0.35">
      <c r="G890" s="26" t="str">
        <f>IF(H890="","", VLOOKUP(H890,[5]All_LTMN_Lookups!$J$1:$K$1225,2,FALSE))</f>
        <v/>
      </c>
      <c r="H890" s="27"/>
      <c r="I890" s="29"/>
      <c r="J890" s="32"/>
      <c r="K890" s="29" t="str">
        <f t="shared" si="25"/>
        <v/>
      </c>
      <c r="Q890" s="20"/>
      <c r="R890" s="20"/>
      <c r="S890" s="20"/>
      <c r="T890" s="20"/>
      <c r="U890" s="20"/>
      <c r="V890" s="20"/>
      <c r="W890" s="20"/>
    </row>
    <row r="891" spans="7:23" s="28" customFormat="1" ht="14.25" customHeight="1" x14ac:dyDescent="0.35">
      <c r="G891" s="26" t="str">
        <f>IF(H891="","", VLOOKUP(H891,[5]All_LTMN_Lookups!$J$1:$K$1225,2,FALSE))</f>
        <v/>
      </c>
      <c r="H891" s="27"/>
      <c r="I891" s="29"/>
      <c r="J891" s="32"/>
      <c r="K891" s="29" t="str">
        <f t="shared" si="25"/>
        <v/>
      </c>
      <c r="Q891" s="20"/>
      <c r="R891" s="20"/>
      <c r="S891" s="20"/>
      <c r="T891" s="20"/>
      <c r="U891" s="20"/>
      <c r="V891" s="20"/>
      <c r="W891" s="20"/>
    </row>
    <row r="892" spans="7:23" s="28" customFormat="1" ht="14.25" customHeight="1" x14ac:dyDescent="0.35">
      <c r="G892" s="26" t="str">
        <f>IF(H892="","", VLOOKUP(H892,[5]All_LTMN_Lookups!$J$1:$K$1225,2,FALSE))</f>
        <v/>
      </c>
      <c r="H892" s="27"/>
      <c r="I892" s="29"/>
      <c r="J892" s="32"/>
      <c r="K892" s="29" t="str">
        <f t="shared" si="25"/>
        <v/>
      </c>
      <c r="Q892" s="20"/>
      <c r="R892" s="20"/>
      <c r="S892" s="20"/>
      <c r="T892" s="20"/>
      <c r="U892" s="20"/>
      <c r="V892" s="20"/>
      <c r="W892" s="20"/>
    </row>
    <row r="893" spans="7:23" s="28" customFormat="1" ht="14.25" customHeight="1" x14ac:dyDescent="0.35">
      <c r="G893" s="26" t="str">
        <f>IF(H893="","", VLOOKUP(H893,[5]All_LTMN_Lookups!$J$1:$K$1225,2,FALSE))</f>
        <v/>
      </c>
      <c r="H893" s="27"/>
      <c r="I893" s="29"/>
      <c r="J893" s="32"/>
      <c r="K893" s="29" t="str">
        <f t="shared" si="25"/>
        <v/>
      </c>
      <c r="Q893" s="20"/>
      <c r="R893" s="20"/>
      <c r="S893" s="20"/>
      <c r="T893" s="20"/>
      <c r="U893" s="20"/>
      <c r="V893" s="20"/>
      <c r="W893" s="20"/>
    </row>
    <row r="894" spans="7:23" s="28" customFormat="1" ht="14.25" customHeight="1" x14ac:dyDescent="0.35">
      <c r="G894" s="26" t="str">
        <f>IF(H894="","", VLOOKUP(H894,[5]All_LTMN_Lookups!$J$1:$K$1225,2,FALSE))</f>
        <v/>
      </c>
      <c r="H894" s="27"/>
      <c r="I894" s="29"/>
      <c r="J894" s="32"/>
      <c r="K894" s="29" t="str">
        <f t="shared" si="25"/>
        <v/>
      </c>
      <c r="Q894" s="20"/>
      <c r="R894" s="20"/>
      <c r="S894" s="20"/>
      <c r="T894" s="20"/>
      <c r="U894" s="20"/>
      <c r="V894" s="20"/>
      <c r="W894" s="20"/>
    </row>
    <row r="895" spans="7:23" s="28" customFormat="1" ht="14.25" customHeight="1" x14ac:dyDescent="0.35">
      <c r="G895" s="26" t="str">
        <f>IF(H895="","", VLOOKUP(H895,[5]All_LTMN_Lookups!$J$1:$K$1225,2,FALSE))</f>
        <v/>
      </c>
      <c r="H895" s="27"/>
      <c r="I895" s="29"/>
      <c r="J895" s="32"/>
      <c r="K895" s="29" t="str">
        <f t="shared" si="25"/>
        <v/>
      </c>
      <c r="Q895" s="20"/>
      <c r="R895" s="20"/>
      <c r="S895" s="20"/>
      <c r="T895" s="20"/>
      <c r="U895" s="20"/>
      <c r="V895" s="20"/>
      <c r="W895" s="20"/>
    </row>
    <row r="896" spans="7:23" s="28" customFormat="1" ht="14.25" customHeight="1" x14ac:dyDescent="0.35">
      <c r="G896" s="26" t="str">
        <f>IF(H896="","", VLOOKUP(H896,[5]All_LTMN_Lookups!$J$1:$K$1225,2,FALSE))</f>
        <v/>
      </c>
      <c r="H896" s="27"/>
      <c r="I896" s="29"/>
      <c r="J896" s="32"/>
      <c r="K896" s="29" t="str">
        <f t="shared" si="25"/>
        <v/>
      </c>
      <c r="Q896" s="20"/>
      <c r="R896" s="20"/>
      <c r="S896" s="20"/>
      <c r="T896" s="20"/>
      <c r="U896" s="20"/>
      <c r="V896" s="20"/>
      <c r="W896" s="20"/>
    </row>
    <row r="897" spans="7:23" s="28" customFormat="1" ht="14.25" customHeight="1" x14ac:dyDescent="0.35">
      <c r="G897" s="26" t="str">
        <f>IF(H897="","", VLOOKUP(H897,[5]All_LTMN_Lookups!$J$1:$K$1225,2,FALSE))</f>
        <v/>
      </c>
      <c r="H897" s="27"/>
      <c r="I897" s="29"/>
      <c r="J897" s="32"/>
      <c r="K897" s="29" t="str">
        <f t="shared" ref="K897:K960" si="26">IF(OR(O897="", M897="", N897=""), "", TAN(O897*PI()/180)*M897 +N897)</f>
        <v/>
      </c>
      <c r="Q897" s="20"/>
      <c r="R897" s="20"/>
      <c r="S897" s="20"/>
      <c r="T897" s="20"/>
      <c r="U897" s="20"/>
      <c r="V897" s="20"/>
      <c r="W897" s="20"/>
    </row>
    <row r="898" spans="7:23" s="28" customFormat="1" ht="14.25" customHeight="1" x14ac:dyDescent="0.35">
      <c r="G898" s="26" t="str">
        <f>IF(H898="","", VLOOKUP(H898,[5]All_LTMN_Lookups!$J$1:$K$1225,2,FALSE))</f>
        <v/>
      </c>
      <c r="H898" s="27"/>
      <c r="I898" s="29"/>
      <c r="J898" s="32"/>
      <c r="K898" s="29" t="str">
        <f t="shared" si="26"/>
        <v/>
      </c>
      <c r="Q898" s="20"/>
      <c r="R898" s="20"/>
      <c r="S898" s="20"/>
      <c r="T898" s="20"/>
      <c r="U898" s="20"/>
      <c r="V898" s="20"/>
      <c r="W898" s="20"/>
    </row>
    <row r="899" spans="7:23" s="28" customFormat="1" ht="14.25" customHeight="1" x14ac:dyDescent="0.35">
      <c r="G899" s="26" t="str">
        <f>IF(H899="","", VLOOKUP(H899,[5]All_LTMN_Lookups!$J$1:$K$1225,2,FALSE))</f>
        <v/>
      </c>
      <c r="H899" s="27"/>
      <c r="I899" s="29"/>
      <c r="J899" s="32"/>
      <c r="K899" s="29" t="str">
        <f t="shared" si="26"/>
        <v/>
      </c>
      <c r="Q899" s="20"/>
      <c r="R899" s="20"/>
      <c r="S899" s="20"/>
      <c r="T899" s="20"/>
      <c r="U899" s="20"/>
      <c r="V899" s="20"/>
      <c r="W899" s="20"/>
    </row>
    <row r="900" spans="7:23" s="28" customFormat="1" ht="14.25" customHeight="1" x14ac:dyDescent="0.35">
      <c r="G900" s="26" t="str">
        <f>IF(H900="","", VLOOKUP(H900,[5]All_LTMN_Lookups!$J$1:$K$1225,2,FALSE))</f>
        <v/>
      </c>
      <c r="H900" s="27"/>
      <c r="I900" s="29"/>
      <c r="J900" s="32"/>
      <c r="K900" s="29" t="str">
        <f t="shared" si="26"/>
        <v/>
      </c>
      <c r="Q900" s="20"/>
      <c r="R900" s="20"/>
      <c r="S900" s="20"/>
      <c r="T900" s="20"/>
      <c r="U900" s="20"/>
      <c r="V900" s="20"/>
      <c r="W900" s="20"/>
    </row>
    <row r="901" spans="7:23" s="28" customFormat="1" ht="14.25" customHeight="1" x14ac:dyDescent="0.35">
      <c r="G901" s="26" t="str">
        <f>IF(H901="","", VLOOKUP(H901,[5]All_LTMN_Lookups!$J$1:$K$1225,2,FALSE))</f>
        <v/>
      </c>
      <c r="H901" s="27"/>
      <c r="I901" s="29"/>
      <c r="J901" s="32"/>
      <c r="K901" s="29" t="str">
        <f t="shared" si="26"/>
        <v/>
      </c>
      <c r="Q901" s="20"/>
      <c r="R901" s="20"/>
      <c r="S901" s="20"/>
      <c r="T901" s="20"/>
      <c r="U901" s="20"/>
      <c r="V901" s="20"/>
      <c r="W901" s="20"/>
    </row>
    <row r="902" spans="7:23" s="28" customFormat="1" ht="14.25" customHeight="1" x14ac:dyDescent="0.35">
      <c r="G902" s="26" t="str">
        <f>IF(H902="","", VLOOKUP(H902,[5]All_LTMN_Lookups!$J$1:$K$1225,2,FALSE))</f>
        <v/>
      </c>
      <c r="H902" s="27"/>
      <c r="I902" s="29"/>
      <c r="J902" s="32"/>
      <c r="K902" s="29" t="str">
        <f t="shared" si="26"/>
        <v/>
      </c>
      <c r="Q902" s="20"/>
      <c r="R902" s="20"/>
      <c r="S902" s="20"/>
      <c r="T902" s="20"/>
      <c r="U902" s="20"/>
      <c r="V902" s="20"/>
      <c r="W902" s="20"/>
    </row>
    <row r="903" spans="7:23" s="28" customFormat="1" ht="14.25" customHeight="1" x14ac:dyDescent="0.35">
      <c r="G903" s="26" t="str">
        <f>IF(H903="","", VLOOKUP(H903,[5]All_LTMN_Lookups!$J$1:$K$1225,2,FALSE))</f>
        <v/>
      </c>
      <c r="H903" s="27"/>
      <c r="I903" s="29"/>
      <c r="J903" s="32"/>
      <c r="K903" s="29" t="str">
        <f t="shared" si="26"/>
        <v/>
      </c>
      <c r="Q903" s="20"/>
      <c r="R903" s="20"/>
      <c r="S903" s="20"/>
      <c r="T903" s="20"/>
      <c r="U903" s="20"/>
      <c r="V903" s="20"/>
      <c r="W903" s="20"/>
    </row>
    <row r="904" spans="7:23" s="28" customFormat="1" ht="14.25" customHeight="1" x14ac:dyDescent="0.35">
      <c r="G904" s="26" t="str">
        <f>IF(H904="","", VLOOKUP(H904,[5]All_LTMN_Lookups!$J$1:$K$1225,2,FALSE))</f>
        <v/>
      </c>
      <c r="H904" s="27"/>
      <c r="I904" s="29"/>
      <c r="J904" s="32"/>
      <c r="K904" s="29" t="str">
        <f t="shared" si="26"/>
        <v/>
      </c>
      <c r="Q904" s="20"/>
      <c r="R904" s="20"/>
      <c r="S904" s="20"/>
      <c r="T904" s="20"/>
      <c r="U904" s="20"/>
      <c r="V904" s="20"/>
      <c r="W904" s="20"/>
    </row>
    <row r="905" spans="7:23" s="28" customFormat="1" ht="14.25" customHeight="1" x14ac:dyDescent="0.35">
      <c r="G905" s="26" t="str">
        <f>IF(H905="","", VLOOKUP(H905,[5]All_LTMN_Lookups!$J$1:$K$1225,2,FALSE))</f>
        <v/>
      </c>
      <c r="H905" s="27"/>
      <c r="I905" s="29"/>
      <c r="J905" s="32"/>
      <c r="K905" s="29" t="str">
        <f t="shared" si="26"/>
        <v/>
      </c>
      <c r="Q905" s="20"/>
      <c r="R905" s="20"/>
      <c r="S905" s="20"/>
      <c r="T905" s="20"/>
      <c r="U905" s="20"/>
      <c r="V905" s="20"/>
      <c r="W905" s="20"/>
    </row>
    <row r="906" spans="7:23" s="28" customFormat="1" ht="14.25" customHeight="1" x14ac:dyDescent="0.35">
      <c r="G906" s="26" t="str">
        <f>IF(H906="","", VLOOKUP(H906,[5]All_LTMN_Lookups!$J$1:$K$1225,2,FALSE))</f>
        <v/>
      </c>
      <c r="H906" s="27"/>
      <c r="I906" s="29"/>
      <c r="J906" s="32"/>
      <c r="K906" s="29" t="str">
        <f t="shared" si="26"/>
        <v/>
      </c>
      <c r="Q906" s="20"/>
      <c r="R906" s="20"/>
      <c r="S906" s="20"/>
      <c r="T906" s="20"/>
      <c r="U906" s="20"/>
      <c r="V906" s="20"/>
      <c r="W906" s="20"/>
    </row>
    <row r="907" spans="7:23" s="28" customFormat="1" ht="14.25" customHeight="1" x14ac:dyDescent="0.35">
      <c r="G907" s="26" t="str">
        <f>IF(H907="","", VLOOKUP(H907,[5]All_LTMN_Lookups!$J$1:$K$1225,2,FALSE))</f>
        <v/>
      </c>
      <c r="H907" s="27"/>
      <c r="I907" s="29"/>
      <c r="J907" s="32"/>
      <c r="K907" s="29" t="str">
        <f t="shared" si="26"/>
        <v/>
      </c>
      <c r="Q907" s="20"/>
      <c r="R907" s="20"/>
      <c r="S907" s="20"/>
      <c r="T907" s="20"/>
      <c r="U907" s="20"/>
      <c r="V907" s="20"/>
      <c r="W907" s="20"/>
    </row>
    <row r="908" spans="7:23" s="28" customFormat="1" ht="14.25" customHeight="1" x14ac:dyDescent="0.35">
      <c r="G908" s="26" t="str">
        <f>IF(H908="","", VLOOKUP(H908,[5]All_LTMN_Lookups!$J$1:$K$1225,2,FALSE))</f>
        <v/>
      </c>
      <c r="H908" s="27"/>
      <c r="I908" s="29"/>
      <c r="J908" s="32"/>
      <c r="K908" s="29" t="str">
        <f t="shared" si="26"/>
        <v/>
      </c>
      <c r="Q908" s="20"/>
      <c r="R908" s="20"/>
      <c r="S908" s="20"/>
      <c r="T908" s="20"/>
      <c r="U908" s="20"/>
      <c r="V908" s="20"/>
      <c r="W908" s="20"/>
    </row>
    <row r="909" spans="7:23" s="28" customFormat="1" ht="14.25" customHeight="1" x14ac:dyDescent="0.35">
      <c r="G909" s="26" t="str">
        <f>IF(H909="","", VLOOKUP(H909,[5]All_LTMN_Lookups!$J$1:$K$1225,2,FALSE))</f>
        <v/>
      </c>
      <c r="H909" s="27"/>
      <c r="I909" s="29"/>
      <c r="J909" s="32"/>
      <c r="K909" s="29" t="str">
        <f t="shared" si="26"/>
        <v/>
      </c>
      <c r="Q909" s="20"/>
      <c r="R909" s="20"/>
      <c r="S909" s="20"/>
      <c r="T909" s="20"/>
      <c r="U909" s="20"/>
      <c r="V909" s="20"/>
      <c r="W909" s="20"/>
    </row>
    <row r="910" spans="7:23" s="28" customFormat="1" ht="14.25" customHeight="1" x14ac:dyDescent="0.35">
      <c r="G910" s="26" t="str">
        <f>IF(H910="","", VLOOKUP(H910,[5]All_LTMN_Lookups!$J$1:$K$1225,2,FALSE))</f>
        <v/>
      </c>
      <c r="H910" s="27"/>
      <c r="I910" s="29"/>
      <c r="J910" s="32"/>
      <c r="K910" s="29" t="str">
        <f t="shared" si="26"/>
        <v/>
      </c>
      <c r="Q910" s="20"/>
      <c r="R910" s="20"/>
      <c r="S910" s="20"/>
      <c r="T910" s="20"/>
      <c r="U910" s="20"/>
      <c r="V910" s="20"/>
      <c r="W910" s="20"/>
    </row>
    <row r="911" spans="7:23" s="28" customFormat="1" ht="14.25" customHeight="1" x14ac:dyDescent="0.35">
      <c r="G911" s="26" t="str">
        <f>IF(H911="","", VLOOKUP(H911,[5]All_LTMN_Lookups!$J$1:$K$1225,2,FALSE))</f>
        <v/>
      </c>
      <c r="H911" s="27"/>
      <c r="I911" s="29"/>
      <c r="J911" s="32"/>
      <c r="K911" s="29" t="str">
        <f t="shared" si="26"/>
        <v/>
      </c>
      <c r="Q911" s="20"/>
      <c r="R911" s="20"/>
      <c r="S911" s="20"/>
      <c r="T911" s="20"/>
      <c r="U911" s="20"/>
      <c r="V911" s="20"/>
      <c r="W911" s="20"/>
    </row>
    <row r="912" spans="7:23" s="28" customFormat="1" ht="14.25" customHeight="1" x14ac:dyDescent="0.35">
      <c r="G912" s="26" t="str">
        <f>IF(H912="","", VLOOKUP(H912,[5]All_LTMN_Lookups!$J$1:$K$1225,2,FALSE))</f>
        <v/>
      </c>
      <c r="H912" s="27"/>
      <c r="I912" s="29"/>
      <c r="J912" s="32"/>
      <c r="K912" s="29" t="str">
        <f t="shared" si="26"/>
        <v/>
      </c>
      <c r="Q912" s="20"/>
      <c r="R912" s="20"/>
      <c r="S912" s="20"/>
      <c r="T912" s="20"/>
      <c r="U912" s="20"/>
      <c r="V912" s="20"/>
      <c r="W912" s="20"/>
    </row>
    <row r="913" spans="7:23" s="28" customFormat="1" ht="14.25" customHeight="1" x14ac:dyDescent="0.35">
      <c r="G913" s="26" t="str">
        <f>IF(H913="","", VLOOKUP(H913,[5]All_LTMN_Lookups!$J$1:$K$1225,2,FALSE))</f>
        <v/>
      </c>
      <c r="H913" s="27"/>
      <c r="I913" s="29"/>
      <c r="J913" s="32"/>
      <c r="K913" s="29" t="str">
        <f t="shared" si="26"/>
        <v/>
      </c>
      <c r="Q913" s="20"/>
      <c r="R913" s="20"/>
      <c r="S913" s="20"/>
      <c r="T913" s="20"/>
      <c r="U913" s="20"/>
      <c r="V913" s="20"/>
      <c r="W913" s="20"/>
    </row>
    <row r="914" spans="7:23" s="28" customFormat="1" ht="14.25" customHeight="1" x14ac:dyDescent="0.35">
      <c r="G914" s="26" t="str">
        <f>IF(H914="","", VLOOKUP(H914,[5]All_LTMN_Lookups!$J$1:$K$1225,2,FALSE))</f>
        <v/>
      </c>
      <c r="H914" s="27"/>
      <c r="I914" s="29"/>
      <c r="J914" s="32"/>
      <c r="K914" s="29" t="str">
        <f t="shared" si="26"/>
        <v/>
      </c>
      <c r="Q914" s="20"/>
      <c r="R914" s="20"/>
      <c r="S914" s="20"/>
      <c r="T914" s="20"/>
      <c r="U914" s="20"/>
      <c r="V914" s="20"/>
      <c r="W914" s="20"/>
    </row>
    <row r="915" spans="7:23" s="28" customFormat="1" ht="14.25" customHeight="1" x14ac:dyDescent="0.35">
      <c r="G915" s="26" t="str">
        <f>IF(H915="","", VLOOKUP(H915,[5]All_LTMN_Lookups!$J$1:$K$1225,2,FALSE))</f>
        <v/>
      </c>
      <c r="H915" s="27"/>
      <c r="I915" s="29"/>
      <c r="J915" s="32"/>
      <c r="K915" s="29" t="str">
        <f t="shared" si="26"/>
        <v/>
      </c>
      <c r="Q915" s="20"/>
      <c r="R915" s="20"/>
      <c r="S915" s="20"/>
      <c r="T915" s="20"/>
      <c r="U915" s="20"/>
      <c r="V915" s="20"/>
      <c r="W915" s="20"/>
    </row>
    <row r="916" spans="7:23" s="28" customFormat="1" ht="14.25" customHeight="1" x14ac:dyDescent="0.35">
      <c r="G916" s="26" t="str">
        <f>IF(H916="","", VLOOKUP(H916,[5]All_LTMN_Lookups!$J$1:$K$1225,2,FALSE))</f>
        <v/>
      </c>
      <c r="H916" s="27"/>
      <c r="I916" s="29"/>
      <c r="J916" s="32"/>
      <c r="K916" s="29" t="str">
        <f t="shared" si="26"/>
        <v/>
      </c>
      <c r="Q916" s="20"/>
      <c r="R916" s="20"/>
      <c r="S916" s="20"/>
      <c r="T916" s="20"/>
      <c r="U916" s="20"/>
      <c r="V916" s="20"/>
      <c r="W916" s="20"/>
    </row>
    <row r="917" spans="7:23" s="28" customFormat="1" ht="14.25" customHeight="1" x14ac:dyDescent="0.35">
      <c r="G917" s="26" t="str">
        <f>IF(H917="","", VLOOKUP(H917,[5]All_LTMN_Lookups!$J$1:$K$1225,2,FALSE))</f>
        <v/>
      </c>
      <c r="H917" s="27"/>
      <c r="I917" s="29"/>
      <c r="J917" s="32"/>
      <c r="K917" s="29" t="str">
        <f t="shared" si="26"/>
        <v/>
      </c>
      <c r="Q917" s="20"/>
      <c r="R917" s="20"/>
      <c r="S917" s="20"/>
      <c r="T917" s="20"/>
      <c r="U917" s="20"/>
      <c r="V917" s="20"/>
      <c r="W917" s="20"/>
    </row>
    <row r="918" spans="7:23" s="28" customFormat="1" ht="14.25" customHeight="1" x14ac:dyDescent="0.35">
      <c r="G918" s="26" t="str">
        <f>IF(H918="","", VLOOKUP(H918,[5]All_LTMN_Lookups!$J$1:$K$1225,2,FALSE))</f>
        <v/>
      </c>
      <c r="H918" s="27"/>
      <c r="I918" s="29"/>
      <c r="J918" s="32"/>
      <c r="K918" s="29" t="str">
        <f t="shared" si="26"/>
        <v/>
      </c>
      <c r="Q918" s="20"/>
      <c r="R918" s="20"/>
      <c r="S918" s="20"/>
      <c r="T918" s="20"/>
      <c r="U918" s="20"/>
      <c r="V918" s="20"/>
      <c r="W918" s="20"/>
    </row>
    <row r="919" spans="7:23" s="28" customFormat="1" ht="14.25" customHeight="1" x14ac:dyDescent="0.35">
      <c r="G919" s="26" t="str">
        <f>IF(H919="","", VLOOKUP(H919,[5]All_LTMN_Lookups!$J$1:$K$1225,2,FALSE))</f>
        <v/>
      </c>
      <c r="H919" s="27"/>
      <c r="I919" s="29"/>
      <c r="J919" s="32"/>
      <c r="K919" s="29" t="str">
        <f t="shared" si="26"/>
        <v/>
      </c>
      <c r="Q919" s="20"/>
      <c r="R919" s="20"/>
      <c r="S919" s="20"/>
      <c r="T919" s="20"/>
      <c r="U919" s="20"/>
      <c r="V919" s="20"/>
      <c r="W919" s="20"/>
    </row>
    <row r="920" spans="7:23" s="28" customFormat="1" ht="14.25" customHeight="1" x14ac:dyDescent="0.35">
      <c r="G920" s="26" t="str">
        <f>IF(H920="","", VLOOKUP(H920,[5]All_LTMN_Lookups!$J$1:$K$1225,2,FALSE))</f>
        <v/>
      </c>
      <c r="H920" s="27"/>
      <c r="I920" s="29"/>
      <c r="J920" s="32"/>
      <c r="K920" s="29" t="str">
        <f t="shared" si="26"/>
        <v/>
      </c>
      <c r="Q920" s="20"/>
      <c r="R920" s="20"/>
      <c r="S920" s="20"/>
      <c r="T920" s="20"/>
      <c r="U920" s="20"/>
      <c r="V920" s="20"/>
      <c r="W920" s="20"/>
    </row>
    <row r="921" spans="7:23" s="28" customFormat="1" ht="14.25" customHeight="1" x14ac:dyDescent="0.35">
      <c r="G921" s="26" t="str">
        <f>IF(H921="","", VLOOKUP(H921,[5]All_LTMN_Lookups!$J$1:$K$1225,2,FALSE))</f>
        <v/>
      </c>
      <c r="H921" s="27"/>
      <c r="I921" s="29"/>
      <c r="J921" s="32"/>
      <c r="K921" s="29" t="str">
        <f t="shared" si="26"/>
        <v/>
      </c>
      <c r="Q921" s="20"/>
      <c r="R921" s="20"/>
      <c r="S921" s="20"/>
      <c r="T921" s="20"/>
      <c r="U921" s="20"/>
      <c r="V921" s="20"/>
      <c r="W921" s="20"/>
    </row>
    <row r="922" spans="7:23" s="28" customFormat="1" ht="14.25" customHeight="1" x14ac:dyDescent="0.35">
      <c r="G922" s="26" t="str">
        <f>IF(H922="","", VLOOKUP(H922,[5]All_LTMN_Lookups!$J$1:$K$1225,2,FALSE))</f>
        <v/>
      </c>
      <c r="H922" s="27"/>
      <c r="I922" s="29"/>
      <c r="J922" s="32"/>
      <c r="K922" s="29" t="str">
        <f t="shared" si="26"/>
        <v/>
      </c>
      <c r="Q922" s="20"/>
      <c r="R922" s="20"/>
      <c r="S922" s="20"/>
      <c r="T922" s="20"/>
      <c r="U922" s="20"/>
      <c r="V922" s="20"/>
      <c r="W922" s="20"/>
    </row>
    <row r="923" spans="7:23" s="28" customFormat="1" ht="14.25" customHeight="1" x14ac:dyDescent="0.35">
      <c r="G923" s="26" t="str">
        <f>IF(H923="","", VLOOKUP(H923,[5]All_LTMN_Lookups!$J$1:$K$1225,2,FALSE))</f>
        <v/>
      </c>
      <c r="H923" s="27"/>
      <c r="I923" s="29"/>
      <c r="J923" s="32"/>
      <c r="K923" s="29" t="str">
        <f t="shared" si="26"/>
        <v/>
      </c>
      <c r="Q923" s="20"/>
      <c r="R923" s="20"/>
      <c r="S923" s="20"/>
      <c r="T923" s="20"/>
      <c r="U923" s="20"/>
      <c r="V923" s="20"/>
      <c r="W923" s="20"/>
    </row>
    <row r="924" spans="7:23" s="28" customFormat="1" ht="14.25" customHeight="1" x14ac:dyDescent="0.35">
      <c r="G924" s="26" t="str">
        <f>IF(H924="","", VLOOKUP(H924,[5]All_LTMN_Lookups!$J$1:$K$1225,2,FALSE))</f>
        <v/>
      </c>
      <c r="H924" s="27"/>
      <c r="I924" s="29"/>
      <c r="J924" s="32"/>
      <c r="K924" s="29" t="str">
        <f t="shared" si="26"/>
        <v/>
      </c>
      <c r="Q924" s="20"/>
      <c r="R924" s="20"/>
      <c r="S924" s="20"/>
      <c r="T924" s="20"/>
      <c r="U924" s="20"/>
      <c r="V924" s="20"/>
      <c r="W924" s="20"/>
    </row>
    <row r="925" spans="7:23" s="28" customFormat="1" ht="14.25" customHeight="1" x14ac:dyDescent="0.35">
      <c r="G925" s="26" t="str">
        <f>IF(H925="","", VLOOKUP(H925,[5]All_LTMN_Lookups!$J$1:$K$1225,2,FALSE))</f>
        <v/>
      </c>
      <c r="H925" s="27"/>
      <c r="I925" s="29"/>
      <c r="J925" s="32"/>
      <c r="K925" s="29" t="str">
        <f t="shared" si="26"/>
        <v/>
      </c>
      <c r="Q925" s="20"/>
      <c r="R925" s="20"/>
      <c r="S925" s="20"/>
      <c r="T925" s="20"/>
      <c r="U925" s="20"/>
      <c r="V925" s="20"/>
      <c r="W925" s="20"/>
    </row>
    <row r="926" spans="7:23" s="28" customFormat="1" ht="14.25" customHeight="1" x14ac:dyDescent="0.35">
      <c r="G926" s="26" t="str">
        <f>IF(H926="","", VLOOKUP(H926,[5]All_LTMN_Lookups!$J$1:$K$1225,2,FALSE))</f>
        <v/>
      </c>
      <c r="H926" s="27"/>
      <c r="I926" s="29"/>
      <c r="J926" s="32"/>
      <c r="K926" s="29" t="str">
        <f t="shared" si="26"/>
        <v/>
      </c>
      <c r="Q926" s="20"/>
      <c r="R926" s="20"/>
      <c r="S926" s="20"/>
      <c r="T926" s="20"/>
      <c r="U926" s="20"/>
      <c r="V926" s="20"/>
      <c r="W926" s="20"/>
    </row>
    <row r="927" spans="7:23" s="28" customFormat="1" ht="14.25" customHeight="1" x14ac:dyDescent="0.35">
      <c r="G927" s="26" t="str">
        <f>IF(H927="","", VLOOKUP(H927,[5]All_LTMN_Lookups!$J$1:$K$1225,2,FALSE))</f>
        <v/>
      </c>
      <c r="H927" s="27"/>
      <c r="I927" s="29"/>
      <c r="J927" s="32"/>
      <c r="K927" s="29" t="str">
        <f t="shared" si="26"/>
        <v/>
      </c>
      <c r="Q927" s="20"/>
      <c r="R927" s="20"/>
      <c r="S927" s="20"/>
      <c r="T927" s="20"/>
      <c r="U927" s="20"/>
      <c r="V927" s="20"/>
      <c r="W927" s="20"/>
    </row>
    <row r="928" spans="7:23" s="28" customFormat="1" ht="14.25" customHeight="1" x14ac:dyDescent="0.35">
      <c r="G928" s="26" t="str">
        <f>IF(H928="","", VLOOKUP(H928,[5]All_LTMN_Lookups!$J$1:$K$1225,2,FALSE))</f>
        <v/>
      </c>
      <c r="H928" s="27"/>
      <c r="I928" s="29"/>
      <c r="J928" s="32"/>
      <c r="K928" s="29" t="str">
        <f t="shared" si="26"/>
        <v/>
      </c>
      <c r="Q928" s="20"/>
      <c r="R928" s="20"/>
      <c r="S928" s="20"/>
      <c r="T928" s="20"/>
      <c r="U928" s="20"/>
      <c r="V928" s="20"/>
      <c r="W928" s="20"/>
    </row>
    <row r="929" spans="7:23" s="28" customFormat="1" ht="14.25" customHeight="1" x14ac:dyDescent="0.35">
      <c r="G929" s="26" t="str">
        <f>IF(H929="","", VLOOKUP(H929,[5]All_LTMN_Lookups!$J$1:$K$1225,2,FALSE))</f>
        <v/>
      </c>
      <c r="H929" s="27"/>
      <c r="I929" s="29"/>
      <c r="J929" s="32"/>
      <c r="K929" s="29" t="str">
        <f t="shared" si="26"/>
        <v/>
      </c>
      <c r="Q929" s="20"/>
      <c r="R929" s="20"/>
      <c r="S929" s="20"/>
      <c r="T929" s="20"/>
      <c r="U929" s="20"/>
      <c r="V929" s="20"/>
      <c r="W929" s="20"/>
    </row>
    <row r="930" spans="7:23" s="28" customFormat="1" ht="14.25" customHeight="1" x14ac:dyDescent="0.35">
      <c r="G930" s="26" t="str">
        <f>IF(H930="","", VLOOKUP(H930,[5]All_LTMN_Lookups!$J$1:$K$1225,2,FALSE))</f>
        <v/>
      </c>
      <c r="H930" s="27"/>
      <c r="I930" s="29"/>
      <c r="J930" s="32"/>
      <c r="K930" s="29" t="str">
        <f t="shared" si="26"/>
        <v/>
      </c>
      <c r="Q930" s="20"/>
      <c r="R930" s="20"/>
      <c r="S930" s="20"/>
      <c r="T930" s="20"/>
      <c r="U930" s="20"/>
      <c r="V930" s="20"/>
      <c r="W930" s="20"/>
    </row>
    <row r="931" spans="7:23" s="28" customFormat="1" ht="14.25" customHeight="1" x14ac:dyDescent="0.35">
      <c r="G931" s="26" t="str">
        <f>IF(H931="","", VLOOKUP(H931,[5]All_LTMN_Lookups!$J$1:$K$1225,2,FALSE))</f>
        <v/>
      </c>
      <c r="H931" s="27"/>
      <c r="I931" s="29"/>
      <c r="J931" s="32"/>
      <c r="K931" s="29" t="str">
        <f t="shared" si="26"/>
        <v/>
      </c>
      <c r="Q931" s="20"/>
      <c r="R931" s="20"/>
      <c r="S931" s="20"/>
      <c r="T931" s="20"/>
      <c r="U931" s="20"/>
      <c r="V931" s="20"/>
      <c r="W931" s="20"/>
    </row>
    <row r="932" spans="7:23" s="28" customFormat="1" ht="14.25" customHeight="1" x14ac:dyDescent="0.35">
      <c r="G932" s="26" t="str">
        <f>IF(H932="","", VLOOKUP(H932,[5]All_LTMN_Lookups!$J$1:$K$1225,2,FALSE))</f>
        <v/>
      </c>
      <c r="H932" s="27"/>
      <c r="I932" s="29"/>
      <c r="J932" s="32"/>
      <c r="K932" s="29" t="str">
        <f t="shared" si="26"/>
        <v/>
      </c>
      <c r="Q932" s="20"/>
      <c r="R932" s="20"/>
      <c r="S932" s="20"/>
      <c r="T932" s="20"/>
      <c r="U932" s="20"/>
      <c r="V932" s="20"/>
      <c r="W932" s="20"/>
    </row>
    <row r="933" spans="7:23" s="28" customFormat="1" ht="14.25" customHeight="1" x14ac:dyDescent="0.35">
      <c r="G933" s="26" t="str">
        <f>IF(H933="","", VLOOKUP(H933,[5]All_LTMN_Lookups!$J$1:$K$1225,2,FALSE))</f>
        <v/>
      </c>
      <c r="H933" s="27"/>
      <c r="I933" s="29"/>
      <c r="J933" s="32"/>
      <c r="K933" s="29" t="str">
        <f t="shared" si="26"/>
        <v/>
      </c>
      <c r="Q933" s="20"/>
      <c r="R933" s="20"/>
      <c r="S933" s="20"/>
      <c r="T933" s="20"/>
      <c r="U933" s="20"/>
      <c r="V933" s="20"/>
      <c r="W933" s="20"/>
    </row>
    <row r="934" spans="7:23" s="28" customFormat="1" ht="14.25" customHeight="1" x14ac:dyDescent="0.35">
      <c r="G934" s="26" t="str">
        <f>IF(H934="","", VLOOKUP(H934,[5]All_LTMN_Lookups!$J$1:$K$1225,2,FALSE))</f>
        <v/>
      </c>
      <c r="H934" s="27"/>
      <c r="I934" s="29"/>
      <c r="J934" s="32"/>
      <c r="K934" s="29" t="str">
        <f t="shared" si="26"/>
        <v/>
      </c>
      <c r="Q934" s="20"/>
      <c r="R934" s="20"/>
      <c r="S934" s="20"/>
      <c r="T934" s="20"/>
      <c r="U934" s="20"/>
      <c r="V934" s="20"/>
      <c r="W934" s="20"/>
    </row>
    <row r="935" spans="7:23" s="28" customFormat="1" ht="14.25" customHeight="1" x14ac:dyDescent="0.35">
      <c r="G935" s="26" t="str">
        <f>IF(H935="","", VLOOKUP(H935,[5]All_LTMN_Lookups!$J$1:$K$1225,2,FALSE))</f>
        <v/>
      </c>
      <c r="H935" s="27"/>
      <c r="I935" s="29"/>
      <c r="J935" s="32"/>
      <c r="K935" s="29" t="str">
        <f t="shared" si="26"/>
        <v/>
      </c>
      <c r="Q935" s="20"/>
      <c r="R935" s="20"/>
      <c r="S935" s="20"/>
      <c r="T935" s="20"/>
      <c r="U935" s="20"/>
      <c r="V935" s="20"/>
      <c r="W935" s="20"/>
    </row>
    <row r="936" spans="7:23" s="28" customFormat="1" ht="14.25" customHeight="1" x14ac:dyDescent="0.35">
      <c r="G936" s="26" t="str">
        <f>IF(H936="","", VLOOKUP(H936,[5]All_LTMN_Lookups!$J$1:$K$1225,2,FALSE))</f>
        <v/>
      </c>
      <c r="H936" s="27"/>
      <c r="I936" s="29"/>
      <c r="J936" s="32"/>
      <c r="K936" s="29" t="str">
        <f t="shared" si="26"/>
        <v/>
      </c>
      <c r="Q936" s="20"/>
      <c r="R936" s="20"/>
      <c r="S936" s="20"/>
      <c r="T936" s="20"/>
      <c r="U936" s="20"/>
      <c r="V936" s="20"/>
      <c r="W936" s="20"/>
    </row>
    <row r="937" spans="7:23" s="28" customFormat="1" ht="14.25" customHeight="1" x14ac:dyDescent="0.35">
      <c r="G937" s="26" t="str">
        <f>IF(H937="","", VLOOKUP(H937,[5]All_LTMN_Lookups!$J$1:$K$1225,2,FALSE))</f>
        <v/>
      </c>
      <c r="H937" s="27"/>
      <c r="I937" s="29"/>
      <c r="J937" s="32"/>
      <c r="K937" s="29" t="str">
        <f t="shared" si="26"/>
        <v/>
      </c>
      <c r="Q937" s="20"/>
      <c r="R937" s="20"/>
      <c r="S937" s="20"/>
      <c r="T937" s="20"/>
      <c r="U937" s="20"/>
      <c r="V937" s="20"/>
      <c r="W937" s="20"/>
    </row>
    <row r="938" spans="7:23" s="28" customFormat="1" ht="14.25" customHeight="1" x14ac:dyDescent="0.35">
      <c r="G938" s="26" t="str">
        <f>IF(H938="","", VLOOKUP(H938,[5]All_LTMN_Lookups!$J$1:$K$1225,2,FALSE))</f>
        <v/>
      </c>
      <c r="H938" s="27"/>
      <c r="I938" s="29"/>
      <c r="J938" s="32"/>
      <c r="K938" s="29" t="str">
        <f t="shared" si="26"/>
        <v/>
      </c>
      <c r="Q938" s="20"/>
      <c r="R938" s="20"/>
      <c r="S938" s="20"/>
      <c r="T938" s="20"/>
      <c r="U938" s="20"/>
      <c r="V938" s="20"/>
      <c r="W938" s="20"/>
    </row>
    <row r="939" spans="7:23" s="28" customFormat="1" ht="14.25" customHeight="1" x14ac:dyDescent="0.35">
      <c r="G939" s="26" t="str">
        <f>IF(H939="","", VLOOKUP(H939,[5]All_LTMN_Lookups!$J$1:$K$1225,2,FALSE))</f>
        <v/>
      </c>
      <c r="H939" s="27"/>
      <c r="I939" s="29"/>
      <c r="J939" s="32"/>
      <c r="K939" s="29" t="str">
        <f t="shared" si="26"/>
        <v/>
      </c>
      <c r="Q939" s="20"/>
      <c r="R939" s="20"/>
      <c r="S939" s="20"/>
      <c r="T939" s="20"/>
      <c r="U939" s="20"/>
      <c r="V939" s="20"/>
      <c r="W939" s="20"/>
    </row>
    <row r="940" spans="7:23" s="28" customFormat="1" ht="14.25" customHeight="1" x14ac:dyDescent="0.35">
      <c r="G940" s="26" t="str">
        <f>IF(H940="","", VLOOKUP(H940,[5]All_LTMN_Lookups!$J$1:$K$1225,2,FALSE))</f>
        <v/>
      </c>
      <c r="H940" s="27"/>
      <c r="I940" s="29"/>
      <c r="J940" s="32"/>
      <c r="K940" s="29" t="str">
        <f t="shared" si="26"/>
        <v/>
      </c>
      <c r="Q940" s="20"/>
      <c r="R940" s="20"/>
      <c r="S940" s="20"/>
      <c r="T940" s="20"/>
      <c r="U940" s="20"/>
      <c r="V940" s="20"/>
      <c r="W940" s="20"/>
    </row>
    <row r="941" spans="7:23" s="28" customFormat="1" ht="14.25" customHeight="1" x14ac:dyDescent="0.35">
      <c r="G941" s="26" t="str">
        <f>IF(H941="","", VLOOKUP(H941,[5]All_LTMN_Lookups!$J$1:$K$1225,2,FALSE))</f>
        <v/>
      </c>
      <c r="H941" s="27"/>
      <c r="I941" s="29"/>
      <c r="J941" s="32"/>
      <c r="K941" s="29" t="str">
        <f t="shared" si="26"/>
        <v/>
      </c>
      <c r="Q941" s="20"/>
      <c r="R941" s="20"/>
      <c r="S941" s="20"/>
      <c r="T941" s="20"/>
      <c r="U941" s="20"/>
      <c r="V941" s="20"/>
      <c r="W941" s="20"/>
    </row>
    <row r="942" spans="7:23" s="28" customFormat="1" ht="14.25" customHeight="1" x14ac:dyDescent="0.35">
      <c r="G942" s="26" t="str">
        <f>IF(H942="","", VLOOKUP(H942,[5]All_LTMN_Lookups!$J$1:$K$1225,2,FALSE))</f>
        <v/>
      </c>
      <c r="H942" s="27"/>
      <c r="I942" s="29"/>
      <c r="J942" s="32"/>
      <c r="K942" s="29" t="str">
        <f t="shared" si="26"/>
        <v/>
      </c>
      <c r="Q942" s="20"/>
      <c r="R942" s="20"/>
      <c r="S942" s="20"/>
      <c r="T942" s="20"/>
      <c r="U942" s="20"/>
      <c r="V942" s="20"/>
      <c r="W942" s="20"/>
    </row>
    <row r="943" spans="7:23" s="28" customFormat="1" ht="14.25" customHeight="1" x14ac:dyDescent="0.35">
      <c r="G943" s="26" t="str">
        <f>IF(H943="","", VLOOKUP(H943,[5]All_LTMN_Lookups!$J$1:$K$1225,2,FALSE))</f>
        <v/>
      </c>
      <c r="H943" s="27"/>
      <c r="I943" s="29"/>
      <c r="J943" s="32"/>
      <c r="K943" s="29" t="str">
        <f t="shared" si="26"/>
        <v/>
      </c>
      <c r="Q943" s="20"/>
      <c r="R943" s="20"/>
      <c r="S943" s="20"/>
      <c r="T943" s="20"/>
      <c r="U943" s="20"/>
      <c r="V943" s="20"/>
      <c r="W943" s="20"/>
    </row>
    <row r="944" spans="7:23" s="28" customFormat="1" ht="14.25" customHeight="1" x14ac:dyDescent="0.35">
      <c r="G944" s="26" t="str">
        <f>IF(H944="","", VLOOKUP(H944,[5]All_LTMN_Lookups!$J$1:$K$1225,2,FALSE))</f>
        <v/>
      </c>
      <c r="H944" s="27"/>
      <c r="I944" s="29"/>
      <c r="J944" s="32"/>
      <c r="K944" s="29" t="str">
        <f t="shared" si="26"/>
        <v/>
      </c>
      <c r="Q944" s="20"/>
      <c r="R944" s="20"/>
      <c r="S944" s="20"/>
      <c r="T944" s="20"/>
      <c r="U944" s="20"/>
      <c r="V944" s="20"/>
      <c r="W944" s="20"/>
    </row>
    <row r="945" spans="7:23" s="28" customFormat="1" ht="14.25" customHeight="1" x14ac:dyDescent="0.35">
      <c r="G945" s="26" t="str">
        <f>IF(H945="","", VLOOKUP(H945,[5]All_LTMN_Lookups!$J$1:$K$1225,2,FALSE))</f>
        <v/>
      </c>
      <c r="H945" s="27"/>
      <c r="I945" s="29"/>
      <c r="J945" s="32"/>
      <c r="K945" s="29" t="str">
        <f t="shared" si="26"/>
        <v/>
      </c>
      <c r="Q945" s="20"/>
      <c r="R945" s="20"/>
      <c r="S945" s="20"/>
      <c r="T945" s="20"/>
      <c r="U945" s="20"/>
      <c r="V945" s="20"/>
      <c r="W945" s="20"/>
    </row>
    <row r="946" spans="7:23" s="28" customFormat="1" ht="14.25" customHeight="1" x14ac:dyDescent="0.35">
      <c r="G946" s="26" t="str">
        <f>IF(H946="","", VLOOKUP(H946,[5]All_LTMN_Lookups!$J$1:$K$1225,2,FALSE))</f>
        <v/>
      </c>
      <c r="H946" s="27"/>
      <c r="I946" s="29"/>
      <c r="J946" s="32"/>
      <c r="K946" s="29" t="str">
        <f t="shared" si="26"/>
        <v/>
      </c>
      <c r="Q946" s="20"/>
      <c r="R946" s="20"/>
      <c r="S946" s="20"/>
      <c r="T946" s="20"/>
      <c r="U946" s="20"/>
      <c r="V946" s="20"/>
      <c r="W946" s="20"/>
    </row>
    <row r="947" spans="7:23" s="28" customFormat="1" ht="14.25" customHeight="1" x14ac:dyDescent="0.35">
      <c r="G947" s="26" t="str">
        <f>IF(H947="","", VLOOKUP(H947,[5]All_LTMN_Lookups!$J$1:$K$1225,2,FALSE))</f>
        <v/>
      </c>
      <c r="H947" s="27"/>
      <c r="I947" s="29"/>
      <c r="J947" s="32"/>
      <c r="K947" s="29" t="str">
        <f t="shared" si="26"/>
        <v/>
      </c>
      <c r="Q947" s="20"/>
      <c r="R947" s="20"/>
      <c r="S947" s="20"/>
      <c r="T947" s="20"/>
      <c r="U947" s="20"/>
      <c r="V947" s="20"/>
      <c r="W947" s="20"/>
    </row>
    <row r="948" spans="7:23" s="28" customFormat="1" ht="14.25" customHeight="1" x14ac:dyDescent="0.35">
      <c r="G948" s="26" t="str">
        <f>IF(H948="","", VLOOKUP(H948,[5]All_LTMN_Lookups!$J$1:$K$1225,2,FALSE))</f>
        <v/>
      </c>
      <c r="H948" s="27"/>
      <c r="I948" s="29"/>
      <c r="J948" s="32"/>
      <c r="K948" s="29" t="str">
        <f t="shared" si="26"/>
        <v/>
      </c>
      <c r="Q948" s="20"/>
      <c r="R948" s="20"/>
      <c r="S948" s="20"/>
      <c r="T948" s="20"/>
      <c r="U948" s="20"/>
      <c r="V948" s="20"/>
      <c r="W948" s="20"/>
    </row>
    <row r="949" spans="7:23" s="28" customFormat="1" ht="14.25" customHeight="1" x14ac:dyDescent="0.35">
      <c r="G949" s="26" t="str">
        <f>IF(H949="","", VLOOKUP(H949,[5]All_LTMN_Lookups!$J$1:$K$1225,2,FALSE))</f>
        <v/>
      </c>
      <c r="H949" s="27"/>
      <c r="I949" s="29"/>
      <c r="J949" s="32"/>
      <c r="K949" s="29" t="str">
        <f t="shared" si="26"/>
        <v/>
      </c>
      <c r="Q949" s="20"/>
      <c r="R949" s="20"/>
      <c r="S949" s="20"/>
      <c r="T949" s="20"/>
      <c r="U949" s="20"/>
      <c r="V949" s="20"/>
      <c r="W949" s="20"/>
    </row>
    <row r="950" spans="7:23" s="28" customFormat="1" ht="14.25" customHeight="1" x14ac:dyDescent="0.35">
      <c r="G950" s="26" t="str">
        <f>IF(H950="","", VLOOKUP(H950,[5]All_LTMN_Lookups!$J$1:$K$1225,2,FALSE))</f>
        <v/>
      </c>
      <c r="H950" s="27"/>
      <c r="I950" s="29"/>
      <c r="J950" s="32"/>
      <c r="K950" s="29" t="str">
        <f t="shared" si="26"/>
        <v/>
      </c>
      <c r="Q950" s="20"/>
      <c r="R950" s="20"/>
      <c r="S950" s="20"/>
      <c r="T950" s="20"/>
      <c r="U950" s="20"/>
      <c r="V950" s="20"/>
      <c r="W950" s="20"/>
    </row>
    <row r="951" spans="7:23" s="28" customFormat="1" ht="14.25" customHeight="1" x14ac:dyDescent="0.35">
      <c r="G951" s="26" t="str">
        <f>IF(H951="","", VLOOKUP(H951,[5]All_LTMN_Lookups!$J$1:$K$1225,2,FALSE))</f>
        <v/>
      </c>
      <c r="H951" s="27"/>
      <c r="I951" s="29"/>
      <c r="J951" s="32"/>
      <c r="K951" s="29" t="str">
        <f t="shared" si="26"/>
        <v/>
      </c>
      <c r="Q951" s="20"/>
      <c r="R951" s="20"/>
      <c r="S951" s="20"/>
      <c r="T951" s="20"/>
      <c r="U951" s="20"/>
      <c r="V951" s="20"/>
      <c r="W951" s="20"/>
    </row>
    <row r="952" spans="7:23" s="28" customFormat="1" ht="14.25" customHeight="1" x14ac:dyDescent="0.35">
      <c r="G952" s="26" t="str">
        <f>IF(H952="","", VLOOKUP(H952,[5]All_LTMN_Lookups!$J$1:$K$1225,2,FALSE))</f>
        <v/>
      </c>
      <c r="H952" s="27"/>
      <c r="I952" s="29"/>
      <c r="J952" s="32"/>
      <c r="K952" s="29" t="str">
        <f t="shared" si="26"/>
        <v/>
      </c>
      <c r="Q952" s="20"/>
      <c r="R952" s="20"/>
      <c r="S952" s="20"/>
      <c r="T952" s="20"/>
      <c r="U952" s="20"/>
      <c r="V952" s="20"/>
      <c r="W952" s="20"/>
    </row>
    <row r="953" spans="7:23" s="28" customFormat="1" ht="14.25" customHeight="1" x14ac:dyDescent="0.35">
      <c r="G953" s="26" t="str">
        <f>IF(H953="","", VLOOKUP(H953,[5]All_LTMN_Lookups!$J$1:$K$1225,2,FALSE))</f>
        <v/>
      </c>
      <c r="H953" s="27"/>
      <c r="I953" s="29"/>
      <c r="J953" s="32"/>
      <c r="K953" s="29" t="str">
        <f t="shared" si="26"/>
        <v/>
      </c>
      <c r="Q953" s="20"/>
      <c r="R953" s="20"/>
      <c r="S953" s="20"/>
      <c r="T953" s="20"/>
      <c r="U953" s="20"/>
      <c r="V953" s="20"/>
      <c r="W953" s="20"/>
    </row>
    <row r="954" spans="7:23" s="28" customFormat="1" ht="14.25" customHeight="1" x14ac:dyDescent="0.35">
      <c r="G954" s="26" t="str">
        <f>IF(H954="","", VLOOKUP(H954,[5]All_LTMN_Lookups!$J$1:$K$1225,2,FALSE))</f>
        <v/>
      </c>
      <c r="H954" s="27"/>
      <c r="I954" s="29"/>
      <c r="J954" s="32"/>
      <c r="K954" s="29" t="str">
        <f t="shared" si="26"/>
        <v/>
      </c>
      <c r="Q954" s="20"/>
      <c r="R954" s="20"/>
      <c r="S954" s="20"/>
      <c r="T954" s="20"/>
      <c r="U954" s="20"/>
      <c r="V954" s="20"/>
      <c r="W954" s="20"/>
    </row>
    <row r="955" spans="7:23" s="28" customFormat="1" ht="14.25" customHeight="1" x14ac:dyDescent="0.35">
      <c r="G955" s="26" t="str">
        <f>IF(H955="","", VLOOKUP(H955,[5]All_LTMN_Lookups!$J$1:$K$1225,2,FALSE))</f>
        <v/>
      </c>
      <c r="H955" s="27"/>
      <c r="I955" s="29"/>
      <c r="J955" s="32"/>
      <c r="K955" s="29" t="str">
        <f t="shared" si="26"/>
        <v/>
      </c>
      <c r="Q955" s="20"/>
      <c r="R955" s="20"/>
      <c r="S955" s="20"/>
      <c r="T955" s="20"/>
      <c r="U955" s="20"/>
      <c r="V955" s="20"/>
      <c r="W955" s="20"/>
    </row>
    <row r="956" spans="7:23" s="28" customFormat="1" ht="14.25" customHeight="1" x14ac:dyDescent="0.35">
      <c r="G956" s="26" t="str">
        <f>IF(H956="","", VLOOKUP(H956,[5]All_LTMN_Lookups!$J$1:$K$1225,2,FALSE))</f>
        <v/>
      </c>
      <c r="H956" s="27"/>
      <c r="I956" s="29"/>
      <c r="J956" s="32"/>
      <c r="K956" s="29" t="str">
        <f t="shared" si="26"/>
        <v/>
      </c>
      <c r="Q956" s="20"/>
      <c r="R956" s="20"/>
      <c r="S956" s="20"/>
      <c r="T956" s="20"/>
      <c r="U956" s="20"/>
      <c r="V956" s="20"/>
      <c r="W956" s="20"/>
    </row>
    <row r="957" spans="7:23" s="28" customFormat="1" ht="14.25" customHeight="1" x14ac:dyDescent="0.35">
      <c r="G957" s="26" t="str">
        <f>IF(H957="","", VLOOKUP(H957,[5]All_LTMN_Lookups!$J$1:$K$1225,2,FALSE))</f>
        <v/>
      </c>
      <c r="H957" s="27"/>
      <c r="I957" s="29"/>
      <c r="J957" s="32"/>
      <c r="K957" s="29" t="str">
        <f t="shared" si="26"/>
        <v/>
      </c>
      <c r="Q957" s="20"/>
      <c r="R957" s="20"/>
      <c r="S957" s="20"/>
      <c r="T957" s="20"/>
      <c r="U957" s="20"/>
      <c r="V957" s="20"/>
      <c r="W957" s="20"/>
    </row>
    <row r="958" spans="7:23" s="28" customFormat="1" ht="14.25" customHeight="1" x14ac:dyDescent="0.35">
      <c r="G958" s="26" t="str">
        <f>IF(H958="","", VLOOKUP(H958,[5]All_LTMN_Lookups!$J$1:$K$1225,2,FALSE))</f>
        <v/>
      </c>
      <c r="H958" s="27"/>
      <c r="I958" s="29"/>
      <c r="J958" s="32"/>
      <c r="K958" s="29" t="str">
        <f t="shared" si="26"/>
        <v/>
      </c>
      <c r="Q958" s="20"/>
      <c r="R958" s="20"/>
      <c r="S958" s="20"/>
      <c r="T958" s="20"/>
      <c r="U958" s="20"/>
      <c r="V958" s="20"/>
      <c r="W958" s="20"/>
    </row>
    <row r="959" spans="7:23" s="28" customFormat="1" ht="14.25" customHeight="1" x14ac:dyDescent="0.35">
      <c r="G959" s="26" t="str">
        <f>IF(H959="","", VLOOKUP(H959,[5]All_LTMN_Lookups!$J$1:$K$1225,2,FALSE))</f>
        <v/>
      </c>
      <c r="H959" s="27"/>
      <c r="I959" s="29"/>
      <c r="J959" s="32"/>
      <c r="K959" s="29" t="str">
        <f t="shared" si="26"/>
        <v/>
      </c>
      <c r="Q959" s="20"/>
      <c r="R959" s="20"/>
      <c r="S959" s="20"/>
      <c r="T959" s="20"/>
      <c r="U959" s="20"/>
      <c r="V959" s="20"/>
      <c r="W959" s="20"/>
    </row>
    <row r="960" spans="7:23" s="28" customFormat="1" ht="14.25" customHeight="1" x14ac:dyDescent="0.35">
      <c r="G960" s="26" t="str">
        <f>IF(H960="","", VLOOKUP(H960,[5]All_LTMN_Lookups!$J$1:$K$1225,2,FALSE))</f>
        <v/>
      </c>
      <c r="H960" s="27"/>
      <c r="I960" s="29"/>
      <c r="J960" s="32"/>
      <c r="K960" s="29" t="str">
        <f t="shared" si="26"/>
        <v/>
      </c>
      <c r="Q960" s="20"/>
      <c r="R960" s="20"/>
      <c r="S960" s="20"/>
      <c r="T960" s="20"/>
      <c r="U960" s="20"/>
      <c r="V960" s="20"/>
      <c r="W960" s="20"/>
    </row>
    <row r="961" spans="7:23" s="28" customFormat="1" ht="14.25" customHeight="1" x14ac:dyDescent="0.35">
      <c r="G961" s="26" t="str">
        <f>IF(H961="","", VLOOKUP(H961,[5]All_LTMN_Lookups!$J$1:$K$1225,2,FALSE))</f>
        <v/>
      </c>
      <c r="H961" s="27"/>
      <c r="I961" s="29"/>
      <c r="J961" s="32"/>
      <c r="K961" s="29" t="str">
        <f t="shared" ref="K961:K1024" si="27">IF(OR(O961="", M961="", N961=""), "", TAN(O961*PI()/180)*M961 +N961)</f>
        <v/>
      </c>
      <c r="Q961" s="20"/>
      <c r="R961" s="20"/>
      <c r="S961" s="20"/>
      <c r="T961" s="20"/>
      <c r="U961" s="20"/>
      <c r="V961" s="20"/>
      <c r="W961" s="20"/>
    </row>
    <row r="962" spans="7:23" s="28" customFormat="1" ht="14.25" customHeight="1" x14ac:dyDescent="0.35">
      <c r="G962" s="26" t="str">
        <f>IF(H962="","", VLOOKUP(H962,[5]All_LTMN_Lookups!$J$1:$K$1225,2,FALSE))</f>
        <v/>
      </c>
      <c r="H962" s="27"/>
      <c r="I962" s="29"/>
      <c r="J962" s="32"/>
      <c r="K962" s="29" t="str">
        <f t="shared" si="27"/>
        <v/>
      </c>
      <c r="Q962" s="20"/>
      <c r="R962" s="20"/>
      <c r="S962" s="20"/>
      <c r="T962" s="20"/>
      <c r="U962" s="20"/>
      <c r="V962" s="20"/>
      <c r="W962" s="20"/>
    </row>
    <row r="963" spans="7:23" s="28" customFormat="1" ht="14.25" customHeight="1" x14ac:dyDescent="0.35">
      <c r="G963" s="26" t="str">
        <f>IF(H963="","", VLOOKUP(H963,[5]All_LTMN_Lookups!$J$1:$K$1225,2,FALSE))</f>
        <v/>
      </c>
      <c r="H963" s="27"/>
      <c r="I963" s="29"/>
      <c r="J963" s="32"/>
      <c r="K963" s="29" t="str">
        <f t="shared" si="27"/>
        <v/>
      </c>
      <c r="Q963" s="20"/>
      <c r="R963" s="20"/>
      <c r="S963" s="20"/>
      <c r="T963" s="20"/>
      <c r="U963" s="20"/>
      <c r="V963" s="20"/>
      <c r="W963" s="20"/>
    </row>
    <row r="964" spans="7:23" s="28" customFormat="1" ht="14.25" customHeight="1" x14ac:dyDescent="0.35">
      <c r="G964" s="26" t="str">
        <f>IF(H964="","", VLOOKUP(H964,[5]All_LTMN_Lookups!$J$1:$K$1225,2,FALSE))</f>
        <v/>
      </c>
      <c r="H964" s="27"/>
      <c r="I964" s="29"/>
      <c r="J964" s="32"/>
      <c r="K964" s="29" t="str">
        <f t="shared" si="27"/>
        <v/>
      </c>
      <c r="Q964" s="20"/>
      <c r="R964" s="20"/>
      <c r="S964" s="20"/>
      <c r="T964" s="20"/>
      <c r="U964" s="20"/>
      <c r="V964" s="20"/>
      <c r="W964" s="20"/>
    </row>
    <row r="965" spans="7:23" s="28" customFormat="1" ht="14.25" customHeight="1" x14ac:dyDescent="0.35">
      <c r="G965" s="26" t="str">
        <f>IF(H965="","", VLOOKUP(H965,[5]All_LTMN_Lookups!$J$1:$K$1225,2,FALSE))</f>
        <v/>
      </c>
      <c r="H965" s="27"/>
      <c r="I965" s="29"/>
      <c r="J965" s="32"/>
      <c r="K965" s="29" t="str">
        <f t="shared" si="27"/>
        <v/>
      </c>
      <c r="Q965" s="20"/>
      <c r="R965" s="20"/>
      <c r="S965" s="20"/>
      <c r="T965" s="20"/>
      <c r="U965" s="20"/>
      <c r="V965" s="20"/>
      <c r="W965" s="20"/>
    </row>
    <row r="966" spans="7:23" s="28" customFormat="1" ht="14.25" customHeight="1" x14ac:dyDescent="0.35">
      <c r="G966" s="26" t="str">
        <f>IF(H966="","", VLOOKUP(H966,[5]All_LTMN_Lookups!$J$1:$K$1225,2,FALSE))</f>
        <v/>
      </c>
      <c r="H966" s="27"/>
      <c r="I966" s="29"/>
      <c r="J966" s="32"/>
      <c r="K966" s="29" t="str">
        <f t="shared" si="27"/>
        <v/>
      </c>
      <c r="Q966" s="20"/>
      <c r="R966" s="20"/>
      <c r="S966" s="20"/>
      <c r="T966" s="20"/>
      <c r="U966" s="20"/>
      <c r="V966" s="20"/>
      <c r="W966" s="20"/>
    </row>
    <row r="967" spans="7:23" s="28" customFormat="1" ht="14.25" customHeight="1" x14ac:dyDescent="0.35">
      <c r="G967" s="26" t="str">
        <f>IF(H967="","", VLOOKUP(H967,[5]All_LTMN_Lookups!$J$1:$K$1225,2,FALSE))</f>
        <v/>
      </c>
      <c r="H967" s="27"/>
      <c r="I967" s="29"/>
      <c r="J967" s="32"/>
      <c r="K967" s="29" t="str">
        <f t="shared" si="27"/>
        <v/>
      </c>
      <c r="Q967" s="20"/>
      <c r="R967" s="20"/>
      <c r="S967" s="20"/>
      <c r="T967" s="20"/>
      <c r="U967" s="20"/>
      <c r="V967" s="20"/>
      <c r="W967" s="20"/>
    </row>
    <row r="968" spans="7:23" s="28" customFormat="1" ht="14.25" customHeight="1" x14ac:dyDescent="0.35">
      <c r="G968" s="26" t="str">
        <f>IF(H968="","", VLOOKUP(H968,[5]All_LTMN_Lookups!$J$1:$K$1225,2,FALSE))</f>
        <v/>
      </c>
      <c r="H968" s="27"/>
      <c r="I968" s="29"/>
      <c r="J968" s="32"/>
      <c r="K968" s="29" t="str">
        <f t="shared" si="27"/>
        <v/>
      </c>
      <c r="Q968" s="20"/>
      <c r="R968" s="20"/>
      <c r="S968" s="20"/>
      <c r="T968" s="20"/>
      <c r="U968" s="20"/>
      <c r="V968" s="20"/>
      <c r="W968" s="20"/>
    </row>
    <row r="969" spans="7:23" s="28" customFormat="1" ht="14.25" customHeight="1" x14ac:dyDescent="0.35">
      <c r="G969" s="26" t="str">
        <f>IF(H969="","", VLOOKUP(H969,[5]All_LTMN_Lookups!$J$1:$K$1225,2,FALSE))</f>
        <v/>
      </c>
      <c r="H969" s="27"/>
      <c r="I969" s="29"/>
      <c r="J969" s="32"/>
      <c r="K969" s="29" t="str">
        <f t="shared" si="27"/>
        <v/>
      </c>
      <c r="Q969" s="20"/>
      <c r="R969" s="20"/>
      <c r="S969" s="20"/>
      <c r="T969" s="20"/>
      <c r="U969" s="20"/>
      <c r="V969" s="20"/>
      <c r="W969" s="20"/>
    </row>
    <row r="970" spans="7:23" s="28" customFormat="1" ht="14.25" customHeight="1" x14ac:dyDescent="0.35">
      <c r="G970" s="26" t="str">
        <f>IF(H970="","", VLOOKUP(H970,[5]All_LTMN_Lookups!$J$1:$K$1225,2,FALSE))</f>
        <v/>
      </c>
      <c r="H970" s="27"/>
      <c r="I970" s="29"/>
      <c r="J970" s="32"/>
      <c r="K970" s="29" t="str">
        <f t="shared" si="27"/>
        <v/>
      </c>
      <c r="Q970" s="20"/>
      <c r="R970" s="20"/>
      <c r="S970" s="20"/>
      <c r="T970" s="20"/>
      <c r="U970" s="20"/>
      <c r="V970" s="20"/>
      <c r="W970" s="20"/>
    </row>
    <row r="971" spans="7:23" s="28" customFormat="1" ht="14.25" customHeight="1" x14ac:dyDescent="0.35">
      <c r="G971" s="26" t="str">
        <f>IF(H971="","", VLOOKUP(H971,[5]All_LTMN_Lookups!$J$1:$K$1225,2,FALSE))</f>
        <v/>
      </c>
      <c r="H971" s="27"/>
      <c r="I971" s="29"/>
      <c r="J971" s="32"/>
      <c r="K971" s="29" t="str">
        <f t="shared" si="27"/>
        <v/>
      </c>
      <c r="Q971" s="20"/>
      <c r="R971" s="20"/>
      <c r="S971" s="20"/>
      <c r="T971" s="20"/>
      <c r="U971" s="20"/>
      <c r="V971" s="20"/>
      <c r="W971" s="20"/>
    </row>
    <row r="972" spans="7:23" s="28" customFormat="1" ht="14.25" customHeight="1" x14ac:dyDescent="0.35">
      <c r="G972" s="26" t="str">
        <f>IF(H972="","", VLOOKUP(H972,[5]All_LTMN_Lookups!$J$1:$K$1225,2,FALSE))</f>
        <v/>
      </c>
      <c r="H972" s="27"/>
      <c r="I972" s="29"/>
      <c r="J972" s="32"/>
      <c r="K972" s="29" t="str">
        <f t="shared" si="27"/>
        <v/>
      </c>
      <c r="Q972" s="20"/>
      <c r="R972" s="20"/>
      <c r="S972" s="20"/>
      <c r="T972" s="20"/>
      <c r="U972" s="20"/>
      <c r="V972" s="20"/>
      <c r="W972" s="20"/>
    </row>
    <row r="973" spans="7:23" s="28" customFormat="1" ht="14.25" customHeight="1" x14ac:dyDescent="0.35">
      <c r="G973" s="26" t="str">
        <f>IF(H973="","", VLOOKUP(H973,[5]All_LTMN_Lookups!$J$1:$K$1225,2,FALSE))</f>
        <v/>
      </c>
      <c r="H973" s="27"/>
      <c r="I973" s="29"/>
      <c r="J973" s="32"/>
      <c r="K973" s="29" t="str">
        <f t="shared" si="27"/>
        <v/>
      </c>
      <c r="Q973" s="20"/>
      <c r="R973" s="20"/>
      <c r="S973" s="20"/>
      <c r="T973" s="20"/>
      <c r="U973" s="20"/>
      <c r="V973" s="20"/>
      <c r="W973" s="20"/>
    </row>
    <row r="974" spans="7:23" s="28" customFormat="1" ht="14.25" customHeight="1" x14ac:dyDescent="0.35">
      <c r="G974" s="26" t="str">
        <f>IF(H974="","", VLOOKUP(H974,[5]All_LTMN_Lookups!$J$1:$K$1225,2,FALSE))</f>
        <v/>
      </c>
      <c r="H974" s="27"/>
      <c r="I974" s="29"/>
      <c r="J974" s="32"/>
      <c r="K974" s="29" t="str">
        <f t="shared" si="27"/>
        <v/>
      </c>
      <c r="Q974" s="20"/>
      <c r="R974" s="20"/>
      <c r="S974" s="20"/>
      <c r="T974" s="20"/>
      <c r="U974" s="20"/>
      <c r="V974" s="20"/>
      <c r="W974" s="20"/>
    </row>
    <row r="975" spans="7:23" s="28" customFormat="1" ht="14.25" customHeight="1" x14ac:dyDescent="0.35">
      <c r="G975" s="26" t="str">
        <f>IF(H975="","", VLOOKUP(H975,[5]All_LTMN_Lookups!$J$1:$K$1225,2,FALSE))</f>
        <v/>
      </c>
      <c r="H975" s="27"/>
      <c r="I975" s="29"/>
      <c r="J975" s="32"/>
      <c r="K975" s="29" t="str">
        <f t="shared" si="27"/>
        <v/>
      </c>
      <c r="Q975" s="20"/>
      <c r="R975" s="20"/>
      <c r="S975" s="20"/>
      <c r="T975" s="20"/>
      <c r="U975" s="20"/>
      <c r="V975" s="20"/>
      <c r="W975" s="20"/>
    </row>
    <row r="976" spans="7:23" s="28" customFormat="1" ht="14.25" customHeight="1" x14ac:dyDescent="0.35">
      <c r="G976" s="26" t="str">
        <f>IF(H976="","", VLOOKUP(H976,[5]All_LTMN_Lookups!$J$1:$K$1225,2,FALSE))</f>
        <v/>
      </c>
      <c r="H976" s="27"/>
      <c r="I976" s="29"/>
      <c r="J976" s="32"/>
      <c r="K976" s="29" t="str">
        <f t="shared" si="27"/>
        <v/>
      </c>
      <c r="Q976" s="20"/>
      <c r="R976" s="20"/>
      <c r="S976" s="20"/>
      <c r="T976" s="20"/>
      <c r="U976" s="20"/>
      <c r="V976" s="20"/>
      <c r="W976" s="20"/>
    </row>
    <row r="977" spans="7:23" s="28" customFormat="1" ht="14.25" customHeight="1" x14ac:dyDescent="0.35">
      <c r="G977" s="26" t="str">
        <f>IF(H977="","", VLOOKUP(H977,[5]All_LTMN_Lookups!$J$1:$K$1225,2,FALSE))</f>
        <v/>
      </c>
      <c r="H977" s="27"/>
      <c r="I977" s="29"/>
      <c r="J977" s="32"/>
      <c r="K977" s="29" t="str">
        <f t="shared" si="27"/>
        <v/>
      </c>
      <c r="Q977" s="20"/>
      <c r="R977" s="20"/>
      <c r="S977" s="20"/>
      <c r="T977" s="20"/>
      <c r="U977" s="20"/>
      <c r="V977" s="20"/>
      <c r="W977" s="20"/>
    </row>
    <row r="978" spans="7:23" s="28" customFormat="1" ht="14.25" customHeight="1" x14ac:dyDescent="0.35">
      <c r="G978" s="26" t="str">
        <f>IF(H978="","", VLOOKUP(H978,[5]All_LTMN_Lookups!$J$1:$K$1225,2,FALSE))</f>
        <v/>
      </c>
      <c r="H978" s="27"/>
      <c r="I978" s="29"/>
      <c r="J978" s="32"/>
      <c r="K978" s="29" t="str">
        <f t="shared" si="27"/>
        <v/>
      </c>
      <c r="Q978" s="20"/>
      <c r="R978" s="20"/>
      <c r="S978" s="20"/>
      <c r="T978" s="20"/>
      <c r="U978" s="20"/>
      <c r="V978" s="20"/>
      <c r="W978" s="20"/>
    </row>
    <row r="979" spans="7:23" s="28" customFormat="1" ht="14.25" customHeight="1" x14ac:dyDescent="0.35">
      <c r="G979" s="26" t="str">
        <f>IF(H979="","", VLOOKUP(H979,[5]All_LTMN_Lookups!$J$1:$K$1225,2,FALSE))</f>
        <v/>
      </c>
      <c r="H979" s="27"/>
      <c r="I979" s="29"/>
      <c r="J979" s="32"/>
      <c r="K979" s="29" t="str">
        <f t="shared" si="27"/>
        <v/>
      </c>
      <c r="Q979" s="20"/>
      <c r="R979" s="20"/>
      <c r="S979" s="20"/>
      <c r="T979" s="20"/>
      <c r="U979" s="20"/>
      <c r="V979" s="20"/>
      <c r="W979" s="20"/>
    </row>
    <row r="980" spans="7:23" s="28" customFormat="1" ht="14.25" customHeight="1" x14ac:dyDescent="0.35">
      <c r="G980" s="26" t="str">
        <f>IF(H980="","", VLOOKUP(H980,[5]All_LTMN_Lookups!$J$1:$K$1225,2,FALSE))</f>
        <v/>
      </c>
      <c r="H980" s="27"/>
      <c r="I980" s="29"/>
      <c r="J980" s="32"/>
      <c r="K980" s="29" t="str">
        <f t="shared" si="27"/>
        <v/>
      </c>
      <c r="Q980" s="20"/>
      <c r="R980" s="20"/>
      <c r="S980" s="20"/>
      <c r="T980" s="20"/>
      <c r="U980" s="20"/>
      <c r="V980" s="20"/>
      <c r="W980" s="20"/>
    </row>
    <row r="981" spans="7:23" s="28" customFormat="1" ht="14.25" customHeight="1" x14ac:dyDescent="0.35">
      <c r="G981" s="26" t="str">
        <f>IF(H981="","", VLOOKUP(H981,[5]All_LTMN_Lookups!$J$1:$K$1225,2,FALSE))</f>
        <v/>
      </c>
      <c r="H981" s="27"/>
      <c r="I981" s="29"/>
      <c r="J981" s="32"/>
      <c r="K981" s="29" t="str">
        <f t="shared" si="27"/>
        <v/>
      </c>
      <c r="Q981" s="20"/>
      <c r="R981" s="20"/>
      <c r="S981" s="20"/>
      <c r="T981" s="20"/>
      <c r="U981" s="20"/>
      <c r="V981" s="20"/>
      <c r="W981" s="20"/>
    </row>
    <row r="982" spans="7:23" s="28" customFormat="1" ht="14.25" customHeight="1" x14ac:dyDescent="0.35">
      <c r="G982" s="26" t="str">
        <f>IF(H982="","", VLOOKUP(H982,[5]All_LTMN_Lookups!$J$1:$K$1225,2,FALSE))</f>
        <v/>
      </c>
      <c r="H982" s="27"/>
      <c r="I982" s="29"/>
      <c r="J982" s="32"/>
      <c r="K982" s="29" t="str">
        <f t="shared" si="27"/>
        <v/>
      </c>
      <c r="Q982" s="20"/>
      <c r="R982" s="20"/>
      <c r="S982" s="20"/>
      <c r="T982" s="20"/>
      <c r="U982" s="20"/>
      <c r="V982" s="20"/>
      <c r="W982" s="20"/>
    </row>
    <row r="983" spans="7:23" s="28" customFormat="1" ht="14.25" customHeight="1" x14ac:dyDescent="0.35">
      <c r="G983" s="26" t="str">
        <f>IF(H983="","", VLOOKUP(H983,[5]All_LTMN_Lookups!$J$1:$K$1225,2,FALSE))</f>
        <v/>
      </c>
      <c r="H983" s="27"/>
      <c r="I983" s="29"/>
      <c r="J983" s="32"/>
      <c r="K983" s="29" t="str">
        <f t="shared" si="27"/>
        <v/>
      </c>
      <c r="Q983" s="20"/>
      <c r="R983" s="20"/>
      <c r="S983" s="20"/>
      <c r="T983" s="20"/>
      <c r="U983" s="20"/>
      <c r="V983" s="20"/>
      <c r="W983" s="20"/>
    </row>
    <row r="984" spans="7:23" s="28" customFormat="1" ht="14.25" customHeight="1" x14ac:dyDescent="0.35">
      <c r="G984" s="26" t="str">
        <f>IF(H984="","", VLOOKUP(H984,[5]All_LTMN_Lookups!$J$1:$K$1225,2,FALSE))</f>
        <v/>
      </c>
      <c r="H984" s="27"/>
      <c r="I984" s="29"/>
      <c r="J984" s="32"/>
      <c r="K984" s="29" t="str">
        <f t="shared" si="27"/>
        <v/>
      </c>
      <c r="Q984" s="20"/>
      <c r="R984" s="20"/>
      <c r="S984" s="20"/>
      <c r="T984" s="20"/>
      <c r="U984" s="20"/>
      <c r="V984" s="20"/>
      <c r="W984" s="20"/>
    </row>
    <row r="985" spans="7:23" s="28" customFormat="1" ht="14.25" customHeight="1" x14ac:dyDescent="0.35">
      <c r="G985" s="26" t="str">
        <f>IF(H985="","", VLOOKUP(H985,[5]All_LTMN_Lookups!$J$1:$K$1225,2,FALSE))</f>
        <v/>
      </c>
      <c r="H985" s="27"/>
      <c r="I985" s="29"/>
      <c r="J985" s="32"/>
      <c r="K985" s="29" t="str">
        <f t="shared" si="27"/>
        <v/>
      </c>
      <c r="Q985" s="20"/>
      <c r="R985" s="20"/>
      <c r="S985" s="20"/>
      <c r="T985" s="20"/>
      <c r="U985" s="20"/>
      <c r="V985" s="20"/>
      <c r="W985" s="20"/>
    </row>
    <row r="986" spans="7:23" s="28" customFormat="1" ht="14.25" customHeight="1" x14ac:dyDescent="0.35">
      <c r="G986" s="26" t="str">
        <f>IF(H986="","", VLOOKUP(H986,[5]All_LTMN_Lookups!$J$1:$K$1225,2,FALSE))</f>
        <v/>
      </c>
      <c r="H986" s="27"/>
      <c r="I986" s="29"/>
      <c r="J986" s="32"/>
      <c r="K986" s="29" t="str">
        <f t="shared" si="27"/>
        <v/>
      </c>
      <c r="Q986" s="20"/>
      <c r="R986" s="20"/>
      <c r="S986" s="20"/>
      <c r="T986" s="20"/>
      <c r="U986" s="20"/>
      <c r="V986" s="20"/>
      <c r="W986" s="20"/>
    </row>
    <row r="987" spans="7:23" s="28" customFormat="1" ht="14.25" customHeight="1" x14ac:dyDescent="0.35">
      <c r="G987" s="26" t="str">
        <f>IF(H987="","", VLOOKUP(H987,[5]All_LTMN_Lookups!$J$1:$K$1225,2,FALSE))</f>
        <v/>
      </c>
      <c r="H987" s="27"/>
      <c r="I987" s="29"/>
      <c r="J987" s="32"/>
      <c r="K987" s="29" t="str">
        <f t="shared" si="27"/>
        <v/>
      </c>
      <c r="Q987" s="20"/>
      <c r="R987" s="20"/>
      <c r="S987" s="20"/>
      <c r="T987" s="20"/>
      <c r="U987" s="20"/>
      <c r="V987" s="20"/>
      <c r="W987" s="20"/>
    </row>
    <row r="988" spans="7:23" s="28" customFormat="1" ht="14.25" customHeight="1" x14ac:dyDescent="0.35">
      <c r="G988" s="26" t="str">
        <f>IF(H988="","", VLOOKUP(H988,[5]All_LTMN_Lookups!$J$1:$K$1225,2,FALSE))</f>
        <v/>
      </c>
      <c r="H988" s="27"/>
      <c r="I988" s="29"/>
      <c r="J988" s="32"/>
      <c r="K988" s="29" t="str">
        <f t="shared" si="27"/>
        <v/>
      </c>
      <c r="Q988" s="20"/>
      <c r="R988" s="20"/>
      <c r="S988" s="20"/>
      <c r="T988" s="20"/>
      <c r="U988" s="20"/>
      <c r="V988" s="20"/>
      <c r="W988" s="20"/>
    </row>
    <row r="989" spans="7:23" s="28" customFormat="1" ht="14.25" customHeight="1" x14ac:dyDescent="0.35">
      <c r="G989" s="26" t="str">
        <f>IF(H989="","", VLOOKUP(H989,[5]All_LTMN_Lookups!$J$1:$K$1225,2,FALSE))</f>
        <v/>
      </c>
      <c r="H989" s="27"/>
      <c r="I989" s="29"/>
      <c r="J989" s="32"/>
      <c r="K989" s="29" t="str">
        <f t="shared" si="27"/>
        <v/>
      </c>
      <c r="Q989" s="20"/>
      <c r="R989" s="20"/>
      <c r="S989" s="20"/>
      <c r="T989" s="20"/>
      <c r="U989" s="20"/>
      <c r="V989" s="20"/>
      <c r="W989" s="20"/>
    </row>
    <row r="990" spans="7:23" s="28" customFormat="1" ht="14.25" customHeight="1" x14ac:dyDescent="0.35">
      <c r="G990" s="26" t="str">
        <f>IF(H990="","", VLOOKUP(H990,[5]All_LTMN_Lookups!$J$1:$K$1225,2,FALSE))</f>
        <v/>
      </c>
      <c r="H990" s="27"/>
      <c r="I990" s="29"/>
      <c r="J990" s="32"/>
      <c r="K990" s="29" t="str">
        <f t="shared" si="27"/>
        <v/>
      </c>
      <c r="Q990" s="20"/>
      <c r="R990" s="20"/>
      <c r="S990" s="20"/>
      <c r="T990" s="20"/>
      <c r="U990" s="20"/>
      <c r="V990" s="20"/>
      <c r="W990" s="20"/>
    </row>
    <row r="991" spans="7:23" s="28" customFormat="1" ht="14.25" customHeight="1" x14ac:dyDescent="0.35">
      <c r="G991" s="26" t="str">
        <f>IF(H991="","", VLOOKUP(H991,[5]All_LTMN_Lookups!$J$1:$K$1225,2,FALSE))</f>
        <v/>
      </c>
      <c r="H991" s="27"/>
      <c r="I991" s="29"/>
      <c r="J991" s="32"/>
      <c r="K991" s="29" t="str">
        <f t="shared" si="27"/>
        <v/>
      </c>
      <c r="Q991" s="20"/>
      <c r="R991" s="20"/>
      <c r="S991" s="20"/>
      <c r="T991" s="20"/>
      <c r="U991" s="20"/>
      <c r="V991" s="20"/>
      <c r="W991" s="20"/>
    </row>
    <row r="992" spans="7:23" s="28" customFormat="1" ht="14.25" customHeight="1" x14ac:dyDescent="0.35">
      <c r="G992" s="26" t="str">
        <f>IF(H992="","", VLOOKUP(H992,[5]All_LTMN_Lookups!$J$1:$K$1225,2,FALSE))</f>
        <v/>
      </c>
      <c r="H992" s="27"/>
      <c r="I992" s="29"/>
      <c r="J992" s="32"/>
      <c r="K992" s="29" t="str">
        <f t="shared" si="27"/>
        <v/>
      </c>
      <c r="Q992" s="20"/>
      <c r="R992" s="20"/>
      <c r="S992" s="20"/>
      <c r="T992" s="20"/>
      <c r="U992" s="20"/>
      <c r="V992" s="20"/>
      <c r="W992" s="20"/>
    </row>
    <row r="993" spans="7:23" s="28" customFormat="1" ht="14.25" customHeight="1" x14ac:dyDescent="0.35">
      <c r="G993" s="26" t="str">
        <f>IF(H993="","", VLOOKUP(H993,[5]All_LTMN_Lookups!$J$1:$K$1225,2,FALSE))</f>
        <v/>
      </c>
      <c r="H993" s="27"/>
      <c r="I993" s="29"/>
      <c r="J993" s="32"/>
      <c r="K993" s="29" t="str">
        <f t="shared" si="27"/>
        <v/>
      </c>
      <c r="Q993" s="20"/>
      <c r="R993" s="20"/>
      <c r="S993" s="20"/>
      <c r="T993" s="20"/>
      <c r="U993" s="20"/>
      <c r="V993" s="20"/>
      <c r="W993" s="20"/>
    </row>
    <row r="994" spans="7:23" s="28" customFormat="1" ht="14.25" customHeight="1" x14ac:dyDescent="0.35">
      <c r="G994" s="26" t="str">
        <f>IF(H994="","", VLOOKUP(H994,[5]All_LTMN_Lookups!$J$1:$K$1225,2,FALSE))</f>
        <v/>
      </c>
      <c r="H994" s="27"/>
      <c r="I994" s="29"/>
      <c r="J994" s="32"/>
      <c r="K994" s="29" t="str">
        <f t="shared" si="27"/>
        <v/>
      </c>
      <c r="Q994" s="20"/>
      <c r="R994" s="20"/>
      <c r="S994" s="20"/>
      <c r="T994" s="20"/>
      <c r="U994" s="20"/>
      <c r="V994" s="20"/>
      <c r="W994" s="20"/>
    </row>
    <row r="995" spans="7:23" s="28" customFormat="1" ht="14.25" customHeight="1" x14ac:dyDescent="0.35">
      <c r="G995" s="26" t="str">
        <f>IF(H995="","", VLOOKUP(H995,[5]All_LTMN_Lookups!$J$1:$K$1225,2,FALSE))</f>
        <v/>
      </c>
      <c r="H995" s="27"/>
      <c r="I995" s="29"/>
      <c r="J995" s="32"/>
      <c r="K995" s="29" t="str">
        <f t="shared" si="27"/>
        <v/>
      </c>
      <c r="Q995" s="20"/>
      <c r="R995" s="20"/>
      <c r="S995" s="20"/>
      <c r="T995" s="20"/>
      <c r="U995" s="20"/>
      <c r="V995" s="20"/>
      <c r="W995" s="20"/>
    </row>
    <row r="996" spans="7:23" s="28" customFormat="1" ht="14.25" customHeight="1" x14ac:dyDescent="0.35">
      <c r="G996" s="26" t="str">
        <f>IF(H996="","", VLOOKUP(H996,[5]All_LTMN_Lookups!$J$1:$K$1225,2,FALSE))</f>
        <v/>
      </c>
      <c r="H996" s="27"/>
      <c r="I996" s="29"/>
      <c r="J996" s="32"/>
      <c r="K996" s="29" t="str">
        <f t="shared" si="27"/>
        <v/>
      </c>
      <c r="Q996" s="20"/>
      <c r="R996" s="20"/>
      <c r="S996" s="20"/>
      <c r="T996" s="20"/>
      <c r="U996" s="20"/>
      <c r="V996" s="20"/>
      <c r="W996" s="20"/>
    </row>
    <row r="997" spans="7:23" s="28" customFormat="1" ht="14.25" customHeight="1" x14ac:dyDescent="0.35">
      <c r="G997" s="26" t="str">
        <f>IF(H997="","", VLOOKUP(H997,[5]All_LTMN_Lookups!$J$1:$K$1225,2,FALSE))</f>
        <v/>
      </c>
      <c r="H997" s="27"/>
      <c r="I997" s="29"/>
      <c r="J997" s="32"/>
      <c r="K997" s="29" t="str">
        <f t="shared" si="27"/>
        <v/>
      </c>
      <c r="Q997" s="20"/>
      <c r="R997" s="20"/>
      <c r="S997" s="20"/>
      <c r="T997" s="20"/>
      <c r="U997" s="20"/>
      <c r="V997" s="20"/>
      <c r="W997" s="20"/>
    </row>
    <row r="998" spans="7:23" s="28" customFormat="1" ht="14.25" customHeight="1" x14ac:dyDescent="0.35">
      <c r="G998" s="26" t="str">
        <f>IF(H998="","", VLOOKUP(H998,[5]All_LTMN_Lookups!$J$1:$K$1225,2,FALSE))</f>
        <v/>
      </c>
      <c r="H998" s="27"/>
      <c r="I998" s="29"/>
      <c r="J998" s="32"/>
      <c r="K998" s="29" t="str">
        <f t="shared" si="27"/>
        <v/>
      </c>
      <c r="Q998" s="20"/>
      <c r="R998" s="20"/>
      <c r="S998" s="20"/>
      <c r="T998" s="20"/>
      <c r="U998" s="20"/>
      <c r="V998" s="20"/>
      <c r="W998" s="20"/>
    </row>
    <row r="999" spans="7:23" s="28" customFormat="1" ht="14.25" customHeight="1" x14ac:dyDescent="0.35">
      <c r="G999" s="26" t="str">
        <f>IF(H999="","", VLOOKUP(H999,[5]All_LTMN_Lookups!$J$1:$K$1225,2,FALSE))</f>
        <v/>
      </c>
      <c r="H999" s="27"/>
      <c r="I999" s="29"/>
      <c r="J999" s="32"/>
      <c r="K999" s="29" t="str">
        <f t="shared" si="27"/>
        <v/>
      </c>
      <c r="Q999" s="20"/>
      <c r="R999" s="20"/>
      <c r="S999" s="20"/>
      <c r="T999" s="20"/>
      <c r="U999" s="20"/>
      <c r="V999" s="20"/>
      <c r="W999" s="20"/>
    </row>
    <row r="1000" spans="7:23" s="28" customFormat="1" ht="14.25" customHeight="1" x14ac:dyDescent="0.35">
      <c r="G1000" s="26" t="str">
        <f>IF(H1000="","", VLOOKUP(H1000,[5]All_LTMN_Lookups!$J$1:$K$1225,2,FALSE))</f>
        <v/>
      </c>
      <c r="H1000" s="27"/>
      <c r="I1000" s="29"/>
      <c r="J1000" s="32"/>
      <c r="K1000" s="29" t="str">
        <f t="shared" si="27"/>
        <v/>
      </c>
      <c r="Q1000" s="20"/>
      <c r="R1000" s="20"/>
      <c r="S1000" s="20"/>
      <c r="T1000" s="20"/>
      <c r="U1000" s="20"/>
      <c r="V1000" s="20"/>
      <c r="W1000" s="20"/>
    </row>
    <row r="1001" spans="7:23" s="28" customFormat="1" ht="14.25" customHeight="1" x14ac:dyDescent="0.35">
      <c r="G1001" s="26" t="str">
        <f>IF(H1001="","", VLOOKUP(H1001,[5]All_LTMN_Lookups!$J$1:$K$1225,2,FALSE))</f>
        <v/>
      </c>
      <c r="H1001" s="27"/>
      <c r="I1001" s="29"/>
      <c r="J1001" s="32"/>
      <c r="K1001" s="29" t="str">
        <f t="shared" si="27"/>
        <v/>
      </c>
      <c r="Q1001" s="20"/>
      <c r="R1001" s="20"/>
      <c r="S1001" s="20"/>
      <c r="T1001" s="20"/>
      <c r="U1001" s="20"/>
      <c r="V1001" s="20"/>
      <c r="W1001" s="20"/>
    </row>
    <row r="1002" spans="7:23" s="28" customFormat="1" ht="14.25" customHeight="1" x14ac:dyDescent="0.35">
      <c r="G1002" s="26" t="str">
        <f>IF(H1002="","", VLOOKUP(H1002,[5]All_LTMN_Lookups!$J$1:$K$1225,2,FALSE))</f>
        <v/>
      </c>
      <c r="H1002" s="27"/>
      <c r="I1002" s="29"/>
      <c r="J1002" s="32"/>
      <c r="K1002" s="29" t="str">
        <f t="shared" si="27"/>
        <v/>
      </c>
      <c r="Q1002" s="20"/>
      <c r="R1002" s="20"/>
      <c r="S1002" s="20"/>
      <c r="T1002" s="20"/>
      <c r="U1002" s="20"/>
      <c r="V1002" s="20"/>
      <c r="W1002" s="20"/>
    </row>
    <row r="1003" spans="7:23" s="28" customFormat="1" ht="14.25" customHeight="1" x14ac:dyDescent="0.35">
      <c r="G1003" s="26" t="str">
        <f>IF(H1003="","", VLOOKUP(H1003,[5]All_LTMN_Lookups!$J$1:$K$1225,2,FALSE))</f>
        <v/>
      </c>
      <c r="H1003" s="27"/>
      <c r="I1003" s="29"/>
      <c r="J1003" s="32"/>
      <c r="K1003" s="29" t="str">
        <f t="shared" si="27"/>
        <v/>
      </c>
      <c r="Q1003" s="20"/>
      <c r="R1003" s="20"/>
      <c r="S1003" s="20"/>
      <c r="T1003" s="20"/>
      <c r="U1003" s="20"/>
      <c r="V1003" s="20"/>
      <c r="W1003" s="20"/>
    </row>
    <row r="1004" spans="7:23" s="28" customFormat="1" ht="14.25" customHeight="1" x14ac:dyDescent="0.35">
      <c r="G1004" s="26" t="str">
        <f>IF(H1004="","", VLOOKUP(H1004,[5]All_LTMN_Lookups!$J$1:$K$1225,2,FALSE))</f>
        <v/>
      </c>
      <c r="H1004" s="27"/>
      <c r="I1004" s="29"/>
      <c r="J1004" s="32"/>
      <c r="K1004" s="29" t="str">
        <f t="shared" si="27"/>
        <v/>
      </c>
      <c r="Q1004" s="20"/>
      <c r="R1004" s="20"/>
      <c r="S1004" s="20"/>
      <c r="T1004" s="20"/>
      <c r="U1004" s="20"/>
      <c r="V1004" s="20"/>
      <c r="W1004" s="20"/>
    </row>
    <row r="1005" spans="7:23" s="28" customFormat="1" ht="14.25" customHeight="1" x14ac:dyDescent="0.35">
      <c r="G1005" s="26" t="str">
        <f>IF(H1005="","", VLOOKUP(H1005,[5]All_LTMN_Lookups!$J$1:$K$1225,2,FALSE))</f>
        <v/>
      </c>
      <c r="H1005" s="27"/>
      <c r="I1005" s="29"/>
      <c r="J1005" s="32"/>
      <c r="K1005" s="29" t="str">
        <f t="shared" si="27"/>
        <v/>
      </c>
      <c r="Q1005" s="20"/>
      <c r="R1005" s="20"/>
      <c r="S1005" s="20"/>
      <c r="T1005" s="20"/>
      <c r="U1005" s="20"/>
      <c r="V1005" s="20"/>
      <c r="W1005" s="20"/>
    </row>
    <row r="1006" spans="7:23" s="28" customFormat="1" ht="14.25" customHeight="1" x14ac:dyDescent="0.35">
      <c r="G1006" s="27" t="str">
        <f>IF(H1006="","", VLOOKUP(H1006,[5]All_LTMN_Lookups!J1008:K2230,2,FALSE))</f>
        <v/>
      </c>
      <c r="H1006" s="27"/>
      <c r="I1006" s="29"/>
      <c r="J1006" s="32"/>
      <c r="K1006" s="29" t="str">
        <f t="shared" si="27"/>
        <v/>
      </c>
      <c r="Q1006" s="20"/>
      <c r="R1006" s="20"/>
      <c r="S1006" s="20"/>
      <c r="T1006" s="20"/>
      <c r="U1006" s="20"/>
      <c r="V1006" s="20"/>
      <c r="W1006" s="20"/>
    </row>
    <row r="1007" spans="7:23" s="28" customFormat="1" ht="14.25" customHeight="1" x14ac:dyDescent="0.35">
      <c r="G1007" s="27" t="str">
        <f>IF(H1007="","", VLOOKUP(H1007,[5]All_LTMN_Lookups!J1009:K2231,2,FALSE))</f>
        <v/>
      </c>
      <c r="H1007" s="27"/>
      <c r="I1007" s="29"/>
      <c r="J1007" s="32"/>
      <c r="K1007" s="29" t="str">
        <f t="shared" si="27"/>
        <v/>
      </c>
      <c r="Q1007" s="20"/>
      <c r="R1007" s="20"/>
      <c r="S1007" s="20"/>
      <c r="T1007" s="20"/>
      <c r="U1007" s="20"/>
      <c r="V1007" s="20"/>
      <c r="W1007" s="20"/>
    </row>
    <row r="1008" spans="7:23" s="28" customFormat="1" ht="14.25" customHeight="1" x14ac:dyDescent="0.35">
      <c r="G1008" s="27" t="str">
        <f>IF(H1008="","", VLOOKUP(H1008,[5]All_LTMN_Lookups!J1010:K2232,2,FALSE))</f>
        <v/>
      </c>
      <c r="H1008" s="27"/>
      <c r="I1008" s="29"/>
      <c r="J1008" s="32"/>
      <c r="K1008" s="29" t="str">
        <f t="shared" si="27"/>
        <v/>
      </c>
      <c r="Q1008" s="20"/>
      <c r="R1008" s="20"/>
      <c r="S1008" s="20"/>
      <c r="T1008" s="20"/>
      <c r="U1008" s="20"/>
      <c r="V1008" s="20"/>
      <c r="W1008" s="20"/>
    </row>
    <row r="1009" spans="7:23" s="28" customFormat="1" ht="14.25" customHeight="1" x14ac:dyDescent="0.35">
      <c r="G1009" s="27" t="str">
        <f>IF(H1009="","", VLOOKUP(H1009,[5]All_LTMN_Lookups!J1011:K2233,2,FALSE))</f>
        <v/>
      </c>
      <c r="H1009" s="27"/>
      <c r="I1009" s="29"/>
      <c r="J1009" s="32"/>
      <c r="K1009" s="29" t="str">
        <f t="shared" si="27"/>
        <v/>
      </c>
      <c r="Q1009" s="20"/>
      <c r="R1009" s="20"/>
      <c r="S1009" s="20"/>
      <c r="T1009" s="20"/>
      <c r="U1009" s="20"/>
      <c r="V1009" s="20"/>
      <c r="W1009" s="20"/>
    </row>
    <row r="1010" spans="7:23" s="28" customFormat="1" ht="14.25" customHeight="1" x14ac:dyDescent="0.35">
      <c r="G1010" s="27" t="str">
        <f>IF(H1010="","", VLOOKUP(H1010,[5]All_LTMN_Lookups!J1012:K2234,2,FALSE))</f>
        <v/>
      </c>
      <c r="H1010" s="27"/>
      <c r="I1010" s="29"/>
      <c r="J1010" s="32"/>
      <c r="K1010" s="29" t="str">
        <f t="shared" si="27"/>
        <v/>
      </c>
      <c r="Q1010" s="20"/>
      <c r="R1010" s="20"/>
      <c r="S1010" s="20"/>
      <c r="T1010" s="20"/>
      <c r="U1010" s="20"/>
      <c r="V1010" s="20"/>
      <c r="W1010" s="20"/>
    </row>
    <row r="1011" spans="7:23" s="28" customFormat="1" ht="14.25" customHeight="1" x14ac:dyDescent="0.35">
      <c r="G1011" s="27" t="str">
        <f>IF(H1011="","", VLOOKUP(H1011,[5]All_LTMN_Lookups!J1013:K2235,2,FALSE))</f>
        <v/>
      </c>
      <c r="H1011" s="27"/>
      <c r="I1011" s="29"/>
      <c r="J1011" s="32"/>
      <c r="K1011" s="29" t="str">
        <f t="shared" si="27"/>
        <v/>
      </c>
      <c r="Q1011" s="20"/>
      <c r="R1011" s="20"/>
      <c r="S1011" s="20"/>
      <c r="T1011" s="20"/>
      <c r="U1011" s="20"/>
      <c r="V1011" s="20"/>
      <c r="W1011" s="20"/>
    </row>
    <row r="1012" spans="7:23" s="28" customFormat="1" ht="14.25" customHeight="1" x14ac:dyDescent="0.35">
      <c r="G1012" s="27" t="str">
        <f>IF(H1012="","", VLOOKUP(H1012,[5]All_LTMN_Lookups!J1014:K2236,2,FALSE))</f>
        <v/>
      </c>
      <c r="H1012" s="27"/>
      <c r="I1012" s="29"/>
      <c r="J1012" s="32"/>
      <c r="K1012" s="29" t="str">
        <f t="shared" si="27"/>
        <v/>
      </c>
      <c r="Q1012" s="20"/>
      <c r="R1012" s="20"/>
      <c r="S1012" s="20"/>
      <c r="T1012" s="20"/>
      <c r="U1012" s="20"/>
      <c r="V1012" s="20"/>
      <c r="W1012" s="20"/>
    </row>
    <row r="1013" spans="7:23" s="28" customFormat="1" ht="14.25" customHeight="1" x14ac:dyDescent="0.35">
      <c r="G1013" s="27" t="str">
        <f>IF(H1013="","", VLOOKUP(H1013,[5]All_LTMN_Lookups!J1015:K2237,2,FALSE))</f>
        <v/>
      </c>
      <c r="H1013" s="27"/>
      <c r="I1013" s="29"/>
      <c r="J1013" s="32"/>
      <c r="K1013" s="29" t="str">
        <f t="shared" si="27"/>
        <v/>
      </c>
      <c r="Q1013" s="20"/>
      <c r="R1013" s="20"/>
      <c r="S1013" s="20"/>
      <c r="T1013" s="20"/>
      <c r="U1013" s="20"/>
      <c r="V1013" s="20"/>
      <c r="W1013" s="20"/>
    </row>
    <row r="1014" spans="7:23" s="28" customFormat="1" ht="14.25" customHeight="1" x14ac:dyDescent="0.35">
      <c r="G1014" s="27" t="str">
        <f>IF(H1014="","", VLOOKUP(H1014,[5]All_LTMN_Lookups!J1016:K2238,2,FALSE))</f>
        <v/>
      </c>
      <c r="H1014" s="27"/>
      <c r="I1014" s="29"/>
      <c r="J1014" s="32"/>
      <c r="K1014" s="29" t="str">
        <f t="shared" si="27"/>
        <v/>
      </c>
      <c r="Q1014" s="20"/>
      <c r="R1014" s="20"/>
      <c r="S1014" s="20"/>
      <c r="T1014" s="20"/>
      <c r="U1014" s="20"/>
      <c r="V1014" s="20"/>
      <c r="W1014" s="20"/>
    </row>
    <row r="1015" spans="7:23" s="28" customFormat="1" ht="14.25" customHeight="1" x14ac:dyDescent="0.35">
      <c r="G1015" s="27" t="str">
        <f>IF(H1015="","", VLOOKUP(H1015,[5]All_LTMN_Lookups!J1017:K2239,2,FALSE))</f>
        <v/>
      </c>
      <c r="H1015" s="27"/>
      <c r="I1015" s="29"/>
      <c r="J1015" s="32"/>
      <c r="K1015" s="29" t="str">
        <f t="shared" si="27"/>
        <v/>
      </c>
      <c r="Q1015" s="20"/>
      <c r="R1015" s="20"/>
      <c r="S1015" s="20"/>
      <c r="T1015" s="20"/>
      <c r="U1015" s="20"/>
      <c r="V1015" s="20"/>
      <c r="W1015" s="20"/>
    </row>
    <row r="1016" spans="7:23" s="28" customFormat="1" ht="14.25" customHeight="1" x14ac:dyDescent="0.35">
      <c r="G1016" s="27" t="str">
        <f>IF(H1016="","", VLOOKUP(H1016,[5]All_LTMN_Lookups!J1018:K2240,2,FALSE))</f>
        <v/>
      </c>
      <c r="H1016" s="27"/>
      <c r="I1016" s="29"/>
      <c r="J1016" s="32"/>
      <c r="K1016" s="29" t="str">
        <f t="shared" si="27"/>
        <v/>
      </c>
      <c r="Q1016" s="20"/>
      <c r="R1016" s="20"/>
      <c r="S1016" s="20"/>
      <c r="T1016" s="20"/>
      <c r="U1016" s="20"/>
      <c r="V1016" s="20"/>
      <c r="W1016" s="20"/>
    </row>
    <row r="1017" spans="7:23" s="28" customFormat="1" ht="14.25" customHeight="1" x14ac:dyDescent="0.35">
      <c r="G1017" s="27" t="str">
        <f>IF(H1017="","", VLOOKUP(H1017,[5]All_LTMN_Lookups!J1019:K2241,2,FALSE))</f>
        <v/>
      </c>
      <c r="H1017" s="27"/>
      <c r="I1017" s="29"/>
      <c r="J1017" s="32"/>
      <c r="K1017" s="29" t="str">
        <f t="shared" si="27"/>
        <v/>
      </c>
      <c r="Q1017" s="20"/>
      <c r="R1017" s="20"/>
      <c r="S1017" s="20"/>
      <c r="T1017" s="20"/>
      <c r="U1017" s="20"/>
      <c r="V1017" s="20"/>
      <c r="W1017" s="20"/>
    </row>
    <row r="1018" spans="7:23" s="28" customFormat="1" ht="14.25" customHeight="1" x14ac:dyDescent="0.35">
      <c r="G1018" s="27" t="str">
        <f>IF(H1018="","", VLOOKUP(H1018,[5]All_LTMN_Lookups!J1020:K2242,2,FALSE))</f>
        <v/>
      </c>
      <c r="H1018" s="27"/>
      <c r="I1018" s="29"/>
      <c r="J1018" s="32"/>
      <c r="K1018" s="29" t="str">
        <f t="shared" si="27"/>
        <v/>
      </c>
      <c r="Q1018" s="20"/>
      <c r="R1018" s="20"/>
      <c r="S1018" s="20"/>
      <c r="T1018" s="20"/>
      <c r="U1018" s="20"/>
      <c r="V1018" s="20"/>
      <c r="W1018" s="20"/>
    </row>
    <row r="1019" spans="7:23" s="28" customFormat="1" ht="14.25" customHeight="1" x14ac:dyDescent="0.35">
      <c r="G1019" s="27" t="str">
        <f>IF(H1019="","", VLOOKUP(H1019,[5]All_LTMN_Lookups!J1021:K2243,2,FALSE))</f>
        <v/>
      </c>
      <c r="H1019" s="27"/>
      <c r="I1019" s="29"/>
      <c r="J1019" s="32"/>
      <c r="K1019" s="29" t="str">
        <f t="shared" si="27"/>
        <v/>
      </c>
      <c r="Q1019" s="20"/>
      <c r="R1019" s="20"/>
      <c r="S1019" s="20"/>
      <c r="T1019" s="20"/>
      <c r="U1019" s="20"/>
      <c r="V1019" s="20"/>
      <c r="W1019" s="20"/>
    </row>
    <row r="1020" spans="7:23" s="28" customFormat="1" ht="14.25" customHeight="1" x14ac:dyDescent="0.35">
      <c r="G1020" s="27" t="str">
        <f>IF(H1020="","", VLOOKUP(H1020,[5]All_LTMN_Lookups!J1022:K2244,2,FALSE))</f>
        <v/>
      </c>
      <c r="H1020" s="27"/>
      <c r="I1020" s="29"/>
      <c r="J1020" s="32"/>
      <c r="K1020" s="29" t="str">
        <f t="shared" si="27"/>
        <v/>
      </c>
      <c r="Q1020" s="20"/>
      <c r="R1020" s="20"/>
      <c r="S1020" s="20"/>
      <c r="T1020" s="20"/>
      <c r="U1020" s="20"/>
      <c r="V1020" s="20"/>
      <c r="W1020" s="20"/>
    </row>
    <row r="1021" spans="7:23" s="28" customFormat="1" ht="14.25" customHeight="1" x14ac:dyDescent="0.35">
      <c r="G1021" s="27" t="str">
        <f>IF(H1021="","", VLOOKUP(H1021,[5]All_LTMN_Lookups!J1023:K2245,2,FALSE))</f>
        <v/>
      </c>
      <c r="H1021" s="27"/>
      <c r="I1021" s="29"/>
      <c r="J1021" s="32"/>
      <c r="K1021" s="29" t="str">
        <f t="shared" si="27"/>
        <v/>
      </c>
      <c r="Q1021" s="20"/>
      <c r="R1021" s="20"/>
      <c r="S1021" s="20"/>
      <c r="T1021" s="20"/>
      <c r="U1021" s="20"/>
      <c r="V1021" s="20"/>
      <c r="W1021" s="20"/>
    </row>
    <row r="1022" spans="7:23" s="28" customFormat="1" ht="14.25" customHeight="1" x14ac:dyDescent="0.35">
      <c r="G1022" s="27" t="str">
        <f>IF(H1022="","", VLOOKUP(H1022,[5]All_LTMN_Lookups!J1024:K2246,2,FALSE))</f>
        <v/>
      </c>
      <c r="H1022" s="27"/>
      <c r="I1022" s="29"/>
      <c r="J1022" s="32"/>
      <c r="K1022" s="29" t="str">
        <f t="shared" si="27"/>
        <v/>
      </c>
      <c r="Q1022" s="20"/>
      <c r="R1022" s="20"/>
      <c r="S1022" s="20"/>
      <c r="T1022" s="20"/>
      <c r="U1022" s="20"/>
      <c r="V1022" s="20"/>
      <c r="W1022" s="20"/>
    </row>
    <row r="1023" spans="7:23" s="28" customFormat="1" ht="14.25" customHeight="1" x14ac:dyDescent="0.35">
      <c r="G1023" s="27" t="str">
        <f>IF(H1023="","", VLOOKUP(H1023,[5]All_LTMN_Lookups!J1025:K2247,2,FALSE))</f>
        <v/>
      </c>
      <c r="H1023" s="27"/>
      <c r="I1023" s="29"/>
      <c r="J1023" s="32"/>
      <c r="K1023" s="29" t="str">
        <f t="shared" si="27"/>
        <v/>
      </c>
      <c r="Q1023" s="20"/>
      <c r="R1023" s="20"/>
      <c r="S1023" s="20"/>
      <c r="T1023" s="20"/>
      <c r="U1023" s="20"/>
      <c r="V1023" s="20"/>
      <c r="W1023" s="20"/>
    </row>
    <row r="1024" spans="7:23" s="28" customFormat="1" ht="14.25" customHeight="1" x14ac:dyDescent="0.35">
      <c r="G1024" s="27" t="str">
        <f>IF(H1024="","", VLOOKUP(H1024,[5]All_LTMN_Lookups!J1026:K2248,2,FALSE))</f>
        <v/>
      </c>
      <c r="H1024" s="27"/>
      <c r="I1024" s="29"/>
      <c r="J1024" s="32"/>
      <c r="K1024" s="29" t="str">
        <f t="shared" si="27"/>
        <v/>
      </c>
      <c r="Q1024" s="20"/>
      <c r="R1024" s="20"/>
      <c r="S1024" s="20"/>
      <c r="T1024" s="20"/>
      <c r="U1024" s="20"/>
      <c r="V1024" s="20"/>
      <c r="W1024" s="20"/>
    </row>
    <row r="1025" spans="7:23" s="28" customFormat="1" ht="14.25" customHeight="1" x14ac:dyDescent="0.35">
      <c r="G1025" s="27" t="str">
        <f>IF(H1025="","", VLOOKUP(H1025,[5]All_LTMN_Lookups!J1027:K2249,2,FALSE))</f>
        <v/>
      </c>
      <c r="H1025" s="27"/>
      <c r="I1025" s="29"/>
      <c r="J1025" s="32"/>
      <c r="K1025" s="29" t="str">
        <f t="shared" ref="K1025:K1088" si="28">IF(OR(O1025="", M1025="", N1025=""), "", TAN(O1025*PI()/180)*M1025 +N1025)</f>
        <v/>
      </c>
      <c r="Q1025" s="20"/>
      <c r="R1025" s="20"/>
      <c r="S1025" s="20"/>
      <c r="T1025" s="20"/>
      <c r="U1025" s="20"/>
      <c r="V1025" s="20"/>
      <c r="W1025" s="20"/>
    </row>
    <row r="1026" spans="7:23" s="28" customFormat="1" ht="14.25" customHeight="1" x14ac:dyDescent="0.35">
      <c r="G1026" s="27" t="str">
        <f>IF(H1026="","", VLOOKUP(H1026,[5]All_LTMN_Lookups!J1028:K2250,2,FALSE))</f>
        <v/>
      </c>
      <c r="H1026" s="27"/>
      <c r="I1026" s="29"/>
      <c r="J1026" s="32"/>
      <c r="K1026" s="29" t="str">
        <f t="shared" si="28"/>
        <v/>
      </c>
      <c r="Q1026" s="20"/>
      <c r="R1026" s="20"/>
      <c r="S1026" s="20"/>
      <c r="T1026" s="20"/>
      <c r="U1026" s="20"/>
      <c r="V1026" s="20"/>
      <c r="W1026" s="20"/>
    </row>
    <row r="1027" spans="7:23" s="28" customFormat="1" ht="14.25" customHeight="1" x14ac:dyDescent="0.35">
      <c r="G1027" s="27" t="str">
        <f>IF(H1027="","", VLOOKUP(H1027,[5]All_LTMN_Lookups!J1029:K2251,2,FALSE))</f>
        <v/>
      </c>
      <c r="H1027" s="27"/>
      <c r="I1027" s="29"/>
      <c r="J1027" s="32"/>
      <c r="K1027" s="29" t="str">
        <f t="shared" si="28"/>
        <v/>
      </c>
      <c r="Q1027" s="20"/>
      <c r="R1027" s="20"/>
      <c r="S1027" s="20"/>
      <c r="T1027" s="20"/>
      <c r="U1027" s="20"/>
      <c r="V1027" s="20"/>
      <c r="W1027" s="20"/>
    </row>
    <row r="1028" spans="7:23" s="28" customFormat="1" ht="14.25" customHeight="1" x14ac:dyDescent="0.35">
      <c r="G1028" s="27" t="str">
        <f>IF(H1028="","", VLOOKUP(H1028,[5]All_LTMN_Lookups!J1030:K2252,2,FALSE))</f>
        <v/>
      </c>
      <c r="H1028" s="27"/>
      <c r="I1028" s="29"/>
      <c r="J1028" s="32"/>
      <c r="K1028" s="29" t="str">
        <f t="shared" si="28"/>
        <v/>
      </c>
      <c r="Q1028" s="20"/>
      <c r="R1028" s="20"/>
      <c r="S1028" s="20"/>
      <c r="T1028" s="20"/>
      <c r="U1028" s="20"/>
      <c r="V1028" s="20"/>
      <c r="W1028" s="20"/>
    </row>
    <row r="1029" spans="7:23" s="28" customFormat="1" ht="14.25" customHeight="1" x14ac:dyDescent="0.35">
      <c r="G1029" s="27" t="str">
        <f>IF(H1029="","", VLOOKUP(H1029,[5]All_LTMN_Lookups!J1031:K2253,2,FALSE))</f>
        <v/>
      </c>
      <c r="H1029" s="27"/>
      <c r="I1029" s="29"/>
      <c r="J1029" s="32"/>
      <c r="K1029" s="29" t="str">
        <f t="shared" si="28"/>
        <v/>
      </c>
      <c r="Q1029" s="20"/>
      <c r="R1029" s="20"/>
      <c r="S1029" s="20"/>
      <c r="T1029" s="20"/>
      <c r="U1029" s="20"/>
      <c r="V1029" s="20"/>
      <c r="W1029" s="20"/>
    </row>
    <row r="1030" spans="7:23" s="28" customFormat="1" ht="14.25" customHeight="1" x14ac:dyDescent="0.35">
      <c r="G1030" s="27" t="str">
        <f>IF(H1030="","", VLOOKUP(H1030,[5]All_LTMN_Lookups!J1032:K2254,2,FALSE))</f>
        <v/>
      </c>
      <c r="H1030" s="27"/>
      <c r="I1030" s="29"/>
      <c r="J1030" s="32"/>
      <c r="K1030" s="29" t="str">
        <f t="shared" si="28"/>
        <v/>
      </c>
      <c r="Q1030" s="20"/>
      <c r="R1030" s="20"/>
      <c r="S1030" s="20"/>
      <c r="T1030" s="20"/>
      <c r="U1030" s="20"/>
      <c r="V1030" s="20"/>
      <c r="W1030" s="20"/>
    </row>
    <row r="1031" spans="7:23" s="28" customFormat="1" ht="14.25" customHeight="1" x14ac:dyDescent="0.35">
      <c r="G1031" s="27" t="str">
        <f>IF(H1031="","", VLOOKUP(H1031,[5]All_LTMN_Lookups!J1033:K2255,2,FALSE))</f>
        <v/>
      </c>
      <c r="H1031" s="27"/>
      <c r="I1031" s="29"/>
      <c r="J1031" s="32"/>
      <c r="K1031" s="29" t="str">
        <f t="shared" si="28"/>
        <v/>
      </c>
      <c r="Q1031" s="20"/>
      <c r="R1031" s="20"/>
      <c r="S1031" s="20"/>
      <c r="T1031" s="20"/>
      <c r="U1031" s="20"/>
      <c r="V1031" s="20"/>
      <c r="W1031" s="20"/>
    </row>
    <row r="1032" spans="7:23" s="28" customFormat="1" ht="14.25" customHeight="1" x14ac:dyDescent="0.35">
      <c r="G1032" s="27" t="str">
        <f>IF(H1032="","", VLOOKUP(H1032,[5]All_LTMN_Lookups!J1034:K2256,2,FALSE))</f>
        <v/>
      </c>
      <c r="H1032" s="27"/>
      <c r="I1032" s="29"/>
      <c r="J1032" s="32"/>
      <c r="K1032" s="29" t="str">
        <f t="shared" si="28"/>
        <v/>
      </c>
      <c r="Q1032" s="20"/>
      <c r="R1032" s="20"/>
      <c r="S1032" s="20"/>
      <c r="T1032" s="20"/>
      <c r="U1032" s="20"/>
      <c r="V1032" s="20"/>
      <c r="W1032" s="20"/>
    </row>
    <row r="1033" spans="7:23" s="28" customFormat="1" ht="14.25" customHeight="1" x14ac:dyDescent="0.35">
      <c r="G1033" s="27" t="str">
        <f>IF(H1033="","", VLOOKUP(H1033,[5]All_LTMN_Lookups!J1035:K2257,2,FALSE))</f>
        <v/>
      </c>
      <c r="H1033" s="27"/>
      <c r="I1033" s="29"/>
      <c r="J1033" s="32"/>
      <c r="K1033" s="29" t="str">
        <f t="shared" si="28"/>
        <v/>
      </c>
      <c r="Q1033" s="20"/>
      <c r="R1033" s="20"/>
      <c r="S1033" s="20"/>
      <c r="T1033" s="20"/>
      <c r="U1033" s="20"/>
      <c r="V1033" s="20"/>
      <c r="W1033" s="20"/>
    </row>
    <row r="1034" spans="7:23" s="28" customFormat="1" ht="14.25" customHeight="1" x14ac:dyDescent="0.35">
      <c r="G1034" s="27" t="str">
        <f>IF(H1034="","", VLOOKUP(H1034,[5]All_LTMN_Lookups!J1036:K2258,2,FALSE))</f>
        <v/>
      </c>
      <c r="H1034" s="27"/>
      <c r="I1034" s="29"/>
      <c r="J1034" s="32"/>
      <c r="K1034" s="29" t="str">
        <f t="shared" si="28"/>
        <v/>
      </c>
      <c r="Q1034" s="20"/>
      <c r="R1034" s="20"/>
      <c r="S1034" s="20"/>
      <c r="T1034" s="20"/>
      <c r="U1034" s="20"/>
      <c r="V1034" s="20"/>
      <c r="W1034" s="20"/>
    </row>
    <row r="1035" spans="7:23" s="28" customFormat="1" ht="14.25" customHeight="1" x14ac:dyDescent="0.35">
      <c r="G1035" s="27" t="str">
        <f>IF(H1035="","", VLOOKUP(H1035,[5]All_LTMN_Lookups!J1037:K2259,2,FALSE))</f>
        <v/>
      </c>
      <c r="H1035" s="27"/>
      <c r="I1035" s="29"/>
      <c r="J1035" s="32"/>
      <c r="K1035" s="29" t="str">
        <f t="shared" si="28"/>
        <v/>
      </c>
      <c r="Q1035" s="20"/>
      <c r="R1035" s="20"/>
      <c r="S1035" s="20"/>
      <c r="T1035" s="20"/>
      <c r="U1035" s="20"/>
      <c r="V1035" s="20"/>
      <c r="W1035" s="20"/>
    </row>
    <row r="1036" spans="7:23" s="28" customFormat="1" ht="14.25" customHeight="1" x14ac:dyDescent="0.35">
      <c r="G1036" s="27" t="str">
        <f>IF(H1036="","", VLOOKUP(H1036,[5]All_LTMN_Lookups!J1038:K2260,2,FALSE))</f>
        <v/>
      </c>
      <c r="H1036" s="27"/>
      <c r="I1036" s="29"/>
      <c r="J1036" s="32"/>
      <c r="K1036" s="29" t="str">
        <f t="shared" si="28"/>
        <v/>
      </c>
      <c r="Q1036" s="20"/>
      <c r="R1036" s="20"/>
      <c r="S1036" s="20"/>
      <c r="T1036" s="20"/>
      <c r="U1036" s="20"/>
      <c r="V1036" s="20"/>
      <c r="W1036" s="20"/>
    </row>
    <row r="1037" spans="7:23" s="28" customFormat="1" ht="14.25" customHeight="1" x14ac:dyDescent="0.35">
      <c r="G1037" s="27" t="str">
        <f>IF(H1037="","", VLOOKUP(H1037,[5]All_LTMN_Lookups!J1039:K2261,2,FALSE))</f>
        <v/>
      </c>
      <c r="H1037" s="27"/>
      <c r="I1037" s="29"/>
      <c r="J1037" s="32"/>
      <c r="K1037" s="29" t="str">
        <f t="shared" si="28"/>
        <v/>
      </c>
      <c r="Q1037" s="20"/>
      <c r="R1037" s="20"/>
      <c r="S1037" s="20"/>
      <c r="T1037" s="20"/>
      <c r="U1037" s="20"/>
      <c r="V1037" s="20"/>
      <c r="W1037" s="20"/>
    </row>
    <row r="1038" spans="7:23" s="28" customFormat="1" ht="14.25" customHeight="1" x14ac:dyDescent="0.35">
      <c r="G1038" s="27" t="str">
        <f>IF(H1038="","", VLOOKUP(H1038,[5]All_LTMN_Lookups!J1040:K2262,2,FALSE))</f>
        <v/>
      </c>
      <c r="H1038" s="27"/>
      <c r="I1038" s="29"/>
      <c r="J1038" s="32"/>
      <c r="K1038" s="29" t="str">
        <f t="shared" si="28"/>
        <v/>
      </c>
      <c r="Q1038" s="20"/>
      <c r="R1038" s="20"/>
      <c r="S1038" s="20"/>
      <c r="T1038" s="20"/>
      <c r="U1038" s="20"/>
      <c r="V1038" s="20"/>
      <c r="W1038" s="20"/>
    </row>
    <row r="1039" spans="7:23" s="28" customFormat="1" ht="14.25" customHeight="1" x14ac:dyDescent="0.35">
      <c r="G1039" s="27" t="str">
        <f>IF(H1039="","", VLOOKUP(H1039,[5]All_LTMN_Lookups!J1041:K2263,2,FALSE))</f>
        <v/>
      </c>
      <c r="H1039" s="27"/>
      <c r="I1039" s="29"/>
      <c r="J1039" s="32"/>
      <c r="K1039" s="29" t="str">
        <f t="shared" si="28"/>
        <v/>
      </c>
      <c r="Q1039" s="20"/>
      <c r="R1039" s="20"/>
      <c r="S1039" s="20"/>
      <c r="T1039" s="20"/>
      <c r="U1039" s="20"/>
      <c r="V1039" s="20"/>
      <c r="W1039" s="20"/>
    </row>
    <row r="1040" spans="7:23" s="28" customFormat="1" ht="14.25" customHeight="1" x14ac:dyDescent="0.35">
      <c r="G1040" s="27" t="str">
        <f>IF(H1040="","", VLOOKUP(H1040,[5]All_LTMN_Lookups!J1042:K2264,2,FALSE))</f>
        <v/>
      </c>
      <c r="H1040" s="27"/>
      <c r="I1040" s="29"/>
      <c r="J1040" s="32"/>
      <c r="K1040" s="29" t="str">
        <f t="shared" si="28"/>
        <v/>
      </c>
      <c r="Q1040" s="20"/>
      <c r="R1040" s="20"/>
      <c r="S1040" s="20"/>
      <c r="T1040" s="20"/>
      <c r="U1040" s="20"/>
      <c r="V1040" s="20"/>
      <c r="W1040" s="20"/>
    </row>
    <row r="1041" spans="7:23" s="28" customFormat="1" ht="14.25" customHeight="1" x14ac:dyDescent="0.35">
      <c r="G1041" s="27" t="str">
        <f>IF(H1041="","", VLOOKUP(H1041,[5]All_LTMN_Lookups!J1043:K2265,2,FALSE))</f>
        <v/>
      </c>
      <c r="H1041" s="27"/>
      <c r="I1041" s="29"/>
      <c r="J1041" s="32"/>
      <c r="K1041" s="29" t="str">
        <f t="shared" si="28"/>
        <v/>
      </c>
      <c r="Q1041" s="20"/>
      <c r="R1041" s="20"/>
      <c r="S1041" s="20"/>
      <c r="T1041" s="20"/>
      <c r="U1041" s="20"/>
      <c r="V1041" s="20"/>
      <c r="W1041" s="20"/>
    </row>
    <row r="1042" spans="7:23" s="28" customFormat="1" ht="14.25" customHeight="1" x14ac:dyDescent="0.35">
      <c r="G1042" s="27" t="str">
        <f>IF(H1042="","", VLOOKUP(H1042,[5]All_LTMN_Lookups!J1044:K2266,2,FALSE))</f>
        <v/>
      </c>
      <c r="H1042" s="27"/>
      <c r="I1042" s="29"/>
      <c r="J1042" s="32"/>
      <c r="K1042" s="29" t="str">
        <f t="shared" si="28"/>
        <v/>
      </c>
      <c r="Q1042" s="20"/>
      <c r="R1042" s="20"/>
      <c r="S1042" s="20"/>
      <c r="T1042" s="20"/>
      <c r="U1042" s="20"/>
      <c r="V1042" s="20"/>
      <c r="W1042" s="20"/>
    </row>
    <row r="1043" spans="7:23" s="28" customFormat="1" ht="14.25" customHeight="1" x14ac:dyDescent="0.35">
      <c r="G1043" s="27" t="str">
        <f>IF(H1043="","", VLOOKUP(H1043,[5]All_LTMN_Lookups!J1045:K2267,2,FALSE))</f>
        <v/>
      </c>
      <c r="H1043" s="27"/>
      <c r="I1043" s="29"/>
      <c r="J1043" s="32"/>
      <c r="K1043" s="29" t="str">
        <f t="shared" si="28"/>
        <v/>
      </c>
      <c r="Q1043" s="20"/>
      <c r="R1043" s="20"/>
      <c r="S1043" s="20"/>
      <c r="T1043" s="20"/>
      <c r="U1043" s="20"/>
      <c r="V1043" s="20"/>
      <c r="W1043" s="20"/>
    </row>
    <row r="1044" spans="7:23" s="28" customFormat="1" ht="14.25" customHeight="1" x14ac:dyDescent="0.35">
      <c r="G1044" s="27" t="str">
        <f>IF(H1044="","", VLOOKUP(H1044,[5]All_LTMN_Lookups!J1046:K2268,2,FALSE))</f>
        <v/>
      </c>
      <c r="H1044" s="27"/>
      <c r="I1044" s="29"/>
      <c r="J1044" s="32"/>
      <c r="K1044" s="29" t="str">
        <f t="shared" si="28"/>
        <v/>
      </c>
      <c r="Q1044" s="20"/>
      <c r="R1044" s="20"/>
      <c r="S1044" s="20"/>
      <c r="T1044" s="20"/>
      <c r="U1044" s="20"/>
      <c r="V1044" s="20"/>
      <c r="W1044" s="20"/>
    </row>
    <row r="1045" spans="7:23" s="28" customFormat="1" ht="14.25" customHeight="1" x14ac:dyDescent="0.35">
      <c r="G1045" s="27" t="str">
        <f>IF(H1045="","", VLOOKUP(H1045,[5]All_LTMN_Lookups!J1047:K2269,2,FALSE))</f>
        <v/>
      </c>
      <c r="H1045" s="27"/>
      <c r="I1045" s="29"/>
      <c r="J1045" s="32"/>
      <c r="K1045" s="29" t="str">
        <f t="shared" si="28"/>
        <v/>
      </c>
      <c r="Q1045" s="20"/>
      <c r="R1045" s="20"/>
      <c r="S1045" s="20"/>
      <c r="T1045" s="20"/>
      <c r="U1045" s="20"/>
      <c r="V1045" s="20"/>
      <c r="W1045" s="20"/>
    </row>
    <row r="1046" spans="7:23" s="28" customFormat="1" ht="14.25" customHeight="1" x14ac:dyDescent="0.35">
      <c r="G1046" s="27" t="str">
        <f>IF(H1046="","", VLOOKUP(H1046,[5]All_LTMN_Lookups!J1048:K2270,2,FALSE))</f>
        <v/>
      </c>
      <c r="H1046" s="27"/>
      <c r="I1046" s="29"/>
      <c r="J1046" s="32"/>
      <c r="K1046" s="29" t="str">
        <f t="shared" si="28"/>
        <v/>
      </c>
      <c r="Q1046" s="20"/>
      <c r="R1046" s="20"/>
      <c r="S1046" s="20"/>
      <c r="T1046" s="20"/>
      <c r="U1046" s="20"/>
      <c r="V1046" s="20"/>
      <c r="W1046" s="20"/>
    </row>
    <row r="1047" spans="7:23" s="28" customFormat="1" ht="14.25" customHeight="1" x14ac:dyDescent="0.35">
      <c r="G1047" s="27" t="str">
        <f>IF(H1047="","", VLOOKUP(H1047,[5]All_LTMN_Lookups!J1049:K2271,2,FALSE))</f>
        <v/>
      </c>
      <c r="H1047" s="27"/>
      <c r="I1047" s="29"/>
      <c r="J1047" s="32"/>
      <c r="K1047" s="29" t="str">
        <f t="shared" si="28"/>
        <v/>
      </c>
      <c r="Q1047" s="20"/>
      <c r="R1047" s="20"/>
      <c r="S1047" s="20"/>
      <c r="T1047" s="20"/>
      <c r="U1047" s="20"/>
      <c r="V1047" s="20"/>
      <c r="W1047" s="20"/>
    </row>
    <row r="1048" spans="7:23" s="28" customFormat="1" ht="14.25" customHeight="1" x14ac:dyDescent="0.35">
      <c r="G1048" s="27" t="str">
        <f>IF(H1048="","", VLOOKUP(H1048,[5]All_LTMN_Lookups!J1050:K2272,2,FALSE))</f>
        <v/>
      </c>
      <c r="H1048" s="27"/>
      <c r="I1048" s="29"/>
      <c r="J1048" s="32"/>
      <c r="K1048" s="29" t="str">
        <f t="shared" si="28"/>
        <v/>
      </c>
      <c r="Q1048" s="20"/>
      <c r="R1048" s="20"/>
      <c r="S1048" s="20"/>
      <c r="T1048" s="20"/>
      <c r="U1048" s="20"/>
      <c r="V1048" s="20"/>
      <c r="W1048" s="20"/>
    </row>
    <row r="1049" spans="7:23" s="28" customFormat="1" ht="14.25" customHeight="1" x14ac:dyDescent="0.35">
      <c r="G1049" s="27" t="str">
        <f>IF(H1049="","", VLOOKUP(H1049,[5]All_LTMN_Lookups!J1051:K2273,2,FALSE))</f>
        <v/>
      </c>
      <c r="H1049" s="27"/>
      <c r="I1049" s="29"/>
      <c r="J1049" s="32"/>
      <c r="K1049" s="29" t="str">
        <f t="shared" si="28"/>
        <v/>
      </c>
      <c r="Q1049" s="20"/>
      <c r="R1049" s="20"/>
      <c r="S1049" s="20"/>
      <c r="T1049" s="20"/>
      <c r="U1049" s="20"/>
      <c r="V1049" s="20"/>
      <c r="W1049" s="20"/>
    </row>
    <row r="1050" spans="7:23" s="28" customFormat="1" ht="14.25" customHeight="1" x14ac:dyDescent="0.35">
      <c r="G1050" s="27" t="str">
        <f>IF(H1050="","", VLOOKUP(H1050,[5]All_LTMN_Lookups!J1052:K2274,2,FALSE))</f>
        <v/>
      </c>
      <c r="H1050" s="27"/>
      <c r="I1050" s="29"/>
      <c r="J1050" s="32"/>
      <c r="K1050" s="29" t="str">
        <f t="shared" si="28"/>
        <v/>
      </c>
      <c r="Q1050" s="20"/>
      <c r="R1050" s="20"/>
      <c r="S1050" s="20"/>
      <c r="T1050" s="20"/>
      <c r="U1050" s="20"/>
      <c r="V1050" s="20"/>
      <c r="W1050" s="20"/>
    </row>
    <row r="1051" spans="7:23" s="28" customFormat="1" ht="14.25" customHeight="1" x14ac:dyDescent="0.35">
      <c r="G1051" s="27" t="str">
        <f>IF(H1051="","", VLOOKUP(H1051,[5]All_LTMN_Lookups!J1053:K2275,2,FALSE))</f>
        <v/>
      </c>
      <c r="H1051" s="27"/>
      <c r="I1051" s="29"/>
      <c r="J1051" s="32"/>
      <c r="K1051" s="29" t="str">
        <f t="shared" si="28"/>
        <v/>
      </c>
      <c r="Q1051" s="20"/>
      <c r="R1051" s="20"/>
      <c r="S1051" s="20"/>
      <c r="T1051" s="20"/>
      <c r="U1051" s="20"/>
      <c r="V1051" s="20"/>
      <c r="W1051" s="20"/>
    </row>
    <row r="1052" spans="7:23" s="28" customFormat="1" ht="14.25" customHeight="1" x14ac:dyDescent="0.35">
      <c r="G1052" s="27" t="str">
        <f>IF(H1052="","", VLOOKUP(H1052,[5]All_LTMN_Lookups!J1054:K2276,2,FALSE))</f>
        <v/>
      </c>
      <c r="H1052" s="27"/>
      <c r="I1052" s="29"/>
      <c r="J1052" s="32"/>
      <c r="K1052" s="29" t="str">
        <f t="shared" si="28"/>
        <v/>
      </c>
      <c r="Q1052" s="20"/>
      <c r="R1052" s="20"/>
      <c r="S1052" s="20"/>
      <c r="T1052" s="20"/>
      <c r="U1052" s="20"/>
      <c r="V1052" s="20"/>
      <c r="W1052" s="20"/>
    </row>
    <row r="1053" spans="7:23" s="28" customFormat="1" ht="14.25" customHeight="1" x14ac:dyDescent="0.35">
      <c r="G1053" s="27" t="str">
        <f>IF(H1053="","", VLOOKUP(H1053,[5]All_LTMN_Lookups!J1055:K2277,2,FALSE))</f>
        <v/>
      </c>
      <c r="H1053" s="27"/>
      <c r="I1053" s="29"/>
      <c r="J1053" s="32"/>
      <c r="K1053" s="29" t="str">
        <f t="shared" si="28"/>
        <v/>
      </c>
      <c r="Q1053" s="20"/>
      <c r="R1053" s="20"/>
      <c r="S1053" s="20"/>
      <c r="T1053" s="20"/>
      <c r="U1053" s="20"/>
      <c r="V1053" s="20"/>
      <c r="W1053" s="20"/>
    </row>
    <row r="1054" spans="7:23" s="28" customFormat="1" ht="14.25" customHeight="1" x14ac:dyDescent="0.35">
      <c r="G1054" s="27" t="str">
        <f>IF(H1054="","", VLOOKUP(H1054,[5]All_LTMN_Lookups!J1056:K2278,2,FALSE))</f>
        <v/>
      </c>
      <c r="H1054" s="27"/>
      <c r="I1054" s="29"/>
      <c r="J1054" s="32"/>
      <c r="K1054" s="29" t="str">
        <f t="shared" si="28"/>
        <v/>
      </c>
      <c r="Q1054" s="20"/>
      <c r="R1054" s="20"/>
      <c r="S1054" s="20"/>
      <c r="T1054" s="20"/>
      <c r="U1054" s="20"/>
      <c r="V1054" s="20"/>
      <c r="W1054" s="20"/>
    </row>
    <row r="1055" spans="7:23" s="28" customFormat="1" ht="14.25" customHeight="1" x14ac:dyDescent="0.35">
      <c r="G1055" s="27" t="str">
        <f>IF(H1055="","", VLOOKUP(H1055,[5]All_LTMN_Lookups!J1057:K2279,2,FALSE))</f>
        <v/>
      </c>
      <c r="H1055" s="27"/>
      <c r="I1055" s="29"/>
      <c r="J1055" s="32"/>
      <c r="K1055" s="29" t="str">
        <f t="shared" si="28"/>
        <v/>
      </c>
      <c r="Q1055" s="20"/>
      <c r="R1055" s="20"/>
      <c r="S1055" s="20"/>
      <c r="T1055" s="20"/>
      <c r="U1055" s="20"/>
      <c r="V1055" s="20"/>
      <c r="W1055" s="20"/>
    </row>
    <row r="1056" spans="7:23" s="28" customFormat="1" ht="14.25" customHeight="1" x14ac:dyDescent="0.35">
      <c r="G1056" s="27" t="str">
        <f>IF(H1056="","", VLOOKUP(H1056,[5]All_LTMN_Lookups!J1058:K2280,2,FALSE))</f>
        <v/>
      </c>
      <c r="H1056" s="27"/>
      <c r="I1056" s="29"/>
      <c r="J1056" s="32"/>
      <c r="K1056" s="29" t="str">
        <f t="shared" si="28"/>
        <v/>
      </c>
      <c r="Q1056" s="20"/>
      <c r="R1056" s="20"/>
      <c r="S1056" s="20"/>
      <c r="T1056" s="20"/>
      <c r="U1056" s="20"/>
      <c r="V1056" s="20"/>
      <c r="W1056" s="20"/>
    </row>
    <row r="1057" spans="7:23" s="28" customFormat="1" ht="14.25" customHeight="1" x14ac:dyDescent="0.35">
      <c r="G1057" s="27" t="str">
        <f>IF(H1057="","", VLOOKUP(H1057,[5]All_LTMN_Lookups!J1059:K2281,2,FALSE))</f>
        <v/>
      </c>
      <c r="H1057" s="27"/>
      <c r="I1057" s="29"/>
      <c r="J1057" s="32"/>
      <c r="K1057" s="29" t="str">
        <f t="shared" si="28"/>
        <v/>
      </c>
      <c r="Q1057" s="20"/>
      <c r="R1057" s="20"/>
      <c r="S1057" s="20"/>
      <c r="T1057" s="20"/>
      <c r="U1057" s="20"/>
      <c r="V1057" s="20"/>
      <c r="W1057" s="20"/>
    </row>
    <row r="1058" spans="7:23" s="28" customFormat="1" ht="14.25" customHeight="1" x14ac:dyDescent="0.35">
      <c r="G1058" s="27" t="str">
        <f>IF(H1058="","", VLOOKUP(H1058,[5]All_LTMN_Lookups!J1060:K2282,2,FALSE))</f>
        <v/>
      </c>
      <c r="H1058" s="27"/>
      <c r="I1058" s="29"/>
      <c r="J1058" s="32"/>
      <c r="K1058" s="29" t="str">
        <f t="shared" si="28"/>
        <v/>
      </c>
      <c r="Q1058" s="20"/>
      <c r="R1058" s="20"/>
      <c r="S1058" s="20"/>
      <c r="T1058" s="20"/>
      <c r="U1058" s="20"/>
      <c r="V1058" s="20"/>
      <c r="W1058" s="20"/>
    </row>
    <row r="1059" spans="7:23" s="28" customFormat="1" ht="14.25" customHeight="1" x14ac:dyDescent="0.35">
      <c r="G1059" s="27" t="str">
        <f>IF(H1059="","", VLOOKUP(H1059,[5]All_LTMN_Lookups!J1061:K2283,2,FALSE))</f>
        <v/>
      </c>
      <c r="H1059" s="27"/>
      <c r="I1059" s="29"/>
      <c r="J1059" s="32"/>
      <c r="K1059" s="29" t="str">
        <f t="shared" si="28"/>
        <v/>
      </c>
      <c r="Q1059" s="20"/>
      <c r="R1059" s="20"/>
      <c r="S1059" s="20"/>
      <c r="T1059" s="20"/>
      <c r="U1059" s="20"/>
      <c r="V1059" s="20"/>
      <c r="W1059" s="20"/>
    </row>
    <row r="1060" spans="7:23" s="28" customFormat="1" ht="14.25" customHeight="1" x14ac:dyDescent="0.35">
      <c r="G1060" s="27" t="str">
        <f>IF(H1060="","", VLOOKUP(H1060,[5]All_LTMN_Lookups!J1062:K2284,2,FALSE))</f>
        <v/>
      </c>
      <c r="H1060" s="27"/>
      <c r="I1060" s="29"/>
      <c r="J1060" s="32"/>
      <c r="K1060" s="29" t="str">
        <f t="shared" si="28"/>
        <v/>
      </c>
      <c r="Q1060" s="20"/>
      <c r="R1060" s="20"/>
      <c r="S1060" s="20"/>
      <c r="T1060" s="20"/>
      <c r="U1060" s="20"/>
      <c r="V1060" s="20"/>
      <c r="W1060" s="20"/>
    </row>
    <row r="1061" spans="7:23" s="28" customFormat="1" ht="14.25" customHeight="1" x14ac:dyDescent="0.35">
      <c r="G1061" s="27" t="str">
        <f>IF(H1061="","", VLOOKUP(H1061,[5]All_LTMN_Lookups!J1063:K2285,2,FALSE))</f>
        <v/>
      </c>
      <c r="H1061" s="27"/>
      <c r="I1061" s="29"/>
      <c r="J1061" s="32"/>
      <c r="K1061" s="29" t="str">
        <f t="shared" si="28"/>
        <v/>
      </c>
      <c r="Q1061" s="20"/>
      <c r="R1061" s="20"/>
      <c r="S1061" s="20"/>
      <c r="T1061" s="20"/>
      <c r="U1061" s="20"/>
      <c r="V1061" s="20"/>
      <c r="W1061" s="20"/>
    </row>
    <row r="1062" spans="7:23" s="28" customFormat="1" ht="14.25" customHeight="1" x14ac:dyDescent="0.35">
      <c r="G1062" s="27" t="str">
        <f>IF(H1062="","", VLOOKUP(H1062,[5]All_LTMN_Lookups!J1064:K2286,2,FALSE))</f>
        <v/>
      </c>
      <c r="H1062" s="27"/>
      <c r="I1062" s="29"/>
      <c r="J1062" s="32"/>
      <c r="K1062" s="29" t="str">
        <f t="shared" si="28"/>
        <v/>
      </c>
      <c r="Q1062" s="20"/>
      <c r="R1062" s="20"/>
      <c r="S1062" s="20"/>
      <c r="T1062" s="20"/>
      <c r="U1062" s="20"/>
      <c r="V1062" s="20"/>
      <c r="W1062" s="20"/>
    </row>
    <row r="1063" spans="7:23" s="28" customFormat="1" ht="14.25" customHeight="1" x14ac:dyDescent="0.35">
      <c r="G1063" s="27" t="str">
        <f>IF(H1063="","", VLOOKUP(H1063,[5]All_LTMN_Lookups!J1065:K2287,2,FALSE))</f>
        <v/>
      </c>
      <c r="H1063" s="27"/>
      <c r="I1063" s="29"/>
      <c r="J1063" s="32"/>
      <c r="K1063" s="29" t="str">
        <f t="shared" si="28"/>
        <v/>
      </c>
      <c r="Q1063" s="20"/>
      <c r="R1063" s="20"/>
      <c r="S1063" s="20"/>
      <c r="T1063" s="20"/>
      <c r="U1063" s="20"/>
      <c r="V1063" s="20"/>
      <c r="W1063" s="20"/>
    </row>
    <row r="1064" spans="7:23" s="28" customFormat="1" ht="14.25" customHeight="1" x14ac:dyDescent="0.35">
      <c r="G1064" s="27" t="str">
        <f>IF(H1064="","", VLOOKUP(H1064,[5]All_LTMN_Lookups!J1066:K2288,2,FALSE))</f>
        <v/>
      </c>
      <c r="H1064" s="27"/>
      <c r="I1064" s="29"/>
      <c r="J1064" s="32"/>
      <c r="K1064" s="29" t="str">
        <f t="shared" si="28"/>
        <v/>
      </c>
      <c r="Q1064" s="20"/>
      <c r="R1064" s="20"/>
      <c r="S1064" s="20"/>
      <c r="T1064" s="20"/>
      <c r="U1064" s="20"/>
      <c r="V1064" s="20"/>
      <c r="W1064" s="20"/>
    </row>
    <row r="1065" spans="7:23" s="28" customFormat="1" ht="14.25" customHeight="1" x14ac:dyDescent="0.35">
      <c r="G1065" s="27" t="str">
        <f>IF(H1065="","", VLOOKUP(H1065,[5]All_LTMN_Lookups!J1067:K2289,2,FALSE))</f>
        <v/>
      </c>
      <c r="H1065" s="27"/>
      <c r="I1065" s="29"/>
      <c r="J1065" s="32"/>
      <c r="K1065" s="29" t="str">
        <f t="shared" si="28"/>
        <v/>
      </c>
      <c r="Q1065" s="20"/>
      <c r="R1065" s="20"/>
      <c r="S1065" s="20"/>
      <c r="T1065" s="20"/>
      <c r="U1065" s="20"/>
      <c r="V1065" s="20"/>
      <c r="W1065" s="20"/>
    </row>
    <row r="1066" spans="7:23" s="28" customFormat="1" ht="14.25" customHeight="1" x14ac:dyDescent="0.35">
      <c r="G1066" s="27" t="str">
        <f>IF(H1066="","", VLOOKUP(H1066,[5]All_LTMN_Lookups!J1068:K2290,2,FALSE))</f>
        <v/>
      </c>
      <c r="H1066" s="27"/>
      <c r="I1066" s="29"/>
      <c r="J1066" s="32"/>
      <c r="K1066" s="29" t="str">
        <f t="shared" si="28"/>
        <v/>
      </c>
      <c r="Q1066" s="20"/>
      <c r="R1066" s="20"/>
      <c r="S1066" s="20"/>
      <c r="T1066" s="20"/>
      <c r="U1066" s="20"/>
      <c r="V1066" s="20"/>
      <c r="W1066" s="20"/>
    </row>
    <row r="1067" spans="7:23" s="28" customFormat="1" ht="14.25" customHeight="1" x14ac:dyDescent="0.35">
      <c r="G1067" s="27" t="str">
        <f>IF(H1067="","", VLOOKUP(H1067,[5]All_LTMN_Lookups!J1069:K2291,2,FALSE))</f>
        <v/>
      </c>
      <c r="H1067" s="27"/>
      <c r="I1067" s="29"/>
      <c r="J1067" s="32"/>
      <c r="K1067" s="29" t="str">
        <f t="shared" si="28"/>
        <v/>
      </c>
      <c r="Q1067" s="20"/>
      <c r="R1067" s="20"/>
      <c r="S1067" s="20"/>
      <c r="T1067" s="20"/>
      <c r="U1067" s="20"/>
      <c r="V1067" s="20"/>
      <c r="W1067" s="20"/>
    </row>
    <row r="1068" spans="7:23" s="28" customFormat="1" ht="14.25" customHeight="1" x14ac:dyDescent="0.35">
      <c r="G1068" s="27" t="str">
        <f>IF(H1068="","", VLOOKUP(H1068,[5]All_LTMN_Lookups!J1070:K2292,2,FALSE))</f>
        <v/>
      </c>
      <c r="H1068" s="27"/>
      <c r="I1068" s="29"/>
      <c r="J1068" s="32"/>
      <c r="K1068" s="29" t="str">
        <f t="shared" si="28"/>
        <v/>
      </c>
      <c r="Q1068" s="20"/>
      <c r="R1068" s="20"/>
      <c r="S1068" s="20"/>
      <c r="T1068" s="20"/>
      <c r="U1068" s="20"/>
      <c r="V1068" s="20"/>
      <c r="W1068" s="20"/>
    </row>
    <row r="1069" spans="7:23" s="28" customFormat="1" ht="14.25" customHeight="1" x14ac:dyDescent="0.35">
      <c r="G1069" s="27" t="str">
        <f>IF(H1069="","", VLOOKUP(H1069,[5]All_LTMN_Lookups!J1071:K2293,2,FALSE))</f>
        <v/>
      </c>
      <c r="H1069" s="27"/>
      <c r="I1069" s="29"/>
      <c r="J1069" s="32"/>
      <c r="K1069" s="29" t="str">
        <f t="shared" si="28"/>
        <v/>
      </c>
      <c r="Q1069" s="20"/>
      <c r="R1069" s="20"/>
      <c r="S1069" s="20"/>
      <c r="T1069" s="20"/>
      <c r="U1069" s="20"/>
      <c r="V1069" s="20"/>
      <c r="W1069" s="20"/>
    </row>
    <row r="1070" spans="7:23" s="28" customFormat="1" ht="14.25" customHeight="1" x14ac:dyDescent="0.35">
      <c r="G1070" s="27" t="str">
        <f>IF(H1070="","", VLOOKUP(H1070,[5]All_LTMN_Lookups!J1072:K2294,2,FALSE))</f>
        <v/>
      </c>
      <c r="H1070" s="27"/>
      <c r="I1070" s="29"/>
      <c r="J1070" s="32"/>
      <c r="K1070" s="29" t="str">
        <f t="shared" si="28"/>
        <v/>
      </c>
      <c r="Q1070" s="20"/>
      <c r="R1070" s="20"/>
      <c r="S1070" s="20"/>
      <c r="T1070" s="20"/>
      <c r="U1070" s="20"/>
      <c r="V1070" s="20"/>
      <c r="W1070" s="20"/>
    </row>
    <row r="1071" spans="7:23" s="28" customFormat="1" ht="14.25" customHeight="1" x14ac:dyDescent="0.35">
      <c r="G1071" s="27" t="str">
        <f>IF(H1071="","", VLOOKUP(H1071,[5]All_LTMN_Lookups!J1073:K2295,2,FALSE))</f>
        <v/>
      </c>
      <c r="H1071" s="27"/>
      <c r="I1071" s="29"/>
      <c r="J1071" s="32"/>
      <c r="K1071" s="29" t="str">
        <f t="shared" si="28"/>
        <v/>
      </c>
      <c r="Q1071" s="20"/>
      <c r="R1071" s="20"/>
      <c r="S1071" s="20"/>
      <c r="T1071" s="20"/>
      <c r="U1071" s="20"/>
      <c r="V1071" s="20"/>
      <c r="W1071" s="20"/>
    </row>
    <row r="1072" spans="7:23" s="28" customFormat="1" ht="14.25" customHeight="1" x14ac:dyDescent="0.35">
      <c r="G1072" s="27" t="str">
        <f>IF(H1072="","", VLOOKUP(H1072,[5]All_LTMN_Lookups!J1074:K2296,2,FALSE))</f>
        <v/>
      </c>
      <c r="H1072" s="27"/>
      <c r="I1072" s="29"/>
      <c r="J1072" s="32"/>
      <c r="K1072" s="29" t="str">
        <f t="shared" si="28"/>
        <v/>
      </c>
      <c r="Q1072" s="20"/>
      <c r="R1072" s="20"/>
      <c r="S1072" s="20"/>
      <c r="T1072" s="20"/>
      <c r="U1072" s="20"/>
      <c r="V1072" s="20"/>
      <c r="W1072" s="20"/>
    </row>
    <row r="1073" spans="7:23" s="28" customFormat="1" ht="14.25" customHeight="1" x14ac:dyDescent="0.35">
      <c r="G1073" s="27" t="str">
        <f>IF(H1073="","", VLOOKUP(H1073,[5]All_LTMN_Lookups!J1075:K2297,2,FALSE))</f>
        <v/>
      </c>
      <c r="H1073" s="27"/>
      <c r="I1073" s="29"/>
      <c r="J1073" s="32"/>
      <c r="K1073" s="29" t="str">
        <f t="shared" si="28"/>
        <v/>
      </c>
      <c r="Q1073" s="20"/>
      <c r="R1073" s="20"/>
      <c r="S1073" s="20"/>
      <c r="T1073" s="20"/>
      <c r="U1073" s="20"/>
      <c r="V1073" s="20"/>
      <c r="W1073" s="20"/>
    </row>
    <row r="1074" spans="7:23" s="28" customFormat="1" ht="14.25" customHeight="1" x14ac:dyDescent="0.35">
      <c r="G1074" s="27" t="str">
        <f>IF(H1074="","", VLOOKUP(H1074,[5]All_LTMN_Lookups!J1076:K2298,2,FALSE))</f>
        <v/>
      </c>
      <c r="H1074" s="27"/>
      <c r="I1074" s="29"/>
      <c r="J1074" s="32"/>
      <c r="K1074" s="29" t="str">
        <f t="shared" si="28"/>
        <v/>
      </c>
      <c r="Q1074" s="20"/>
      <c r="R1074" s="20"/>
      <c r="S1074" s="20"/>
      <c r="T1074" s="20"/>
      <c r="U1074" s="20"/>
      <c r="V1074" s="20"/>
      <c r="W1074" s="20"/>
    </row>
    <row r="1075" spans="7:23" s="28" customFormat="1" ht="14.25" customHeight="1" x14ac:dyDescent="0.35">
      <c r="G1075" s="27" t="str">
        <f>IF(H1075="","", VLOOKUP(H1075,[5]All_LTMN_Lookups!J1077:K2299,2,FALSE))</f>
        <v/>
      </c>
      <c r="H1075" s="27"/>
      <c r="I1075" s="29"/>
      <c r="J1075" s="32"/>
      <c r="K1075" s="29" t="str">
        <f t="shared" si="28"/>
        <v/>
      </c>
      <c r="Q1075" s="20"/>
      <c r="R1075" s="20"/>
      <c r="S1075" s="20"/>
      <c r="T1075" s="20"/>
      <c r="U1075" s="20"/>
      <c r="V1075" s="20"/>
      <c r="W1075" s="20"/>
    </row>
    <row r="1076" spans="7:23" s="28" customFormat="1" ht="14.25" customHeight="1" x14ac:dyDescent="0.35">
      <c r="G1076" s="27" t="str">
        <f>IF(H1076="","", VLOOKUP(H1076,[5]All_LTMN_Lookups!J1078:K2300,2,FALSE))</f>
        <v/>
      </c>
      <c r="H1076" s="27"/>
      <c r="I1076" s="29"/>
      <c r="J1076" s="32"/>
      <c r="K1076" s="29" t="str">
        <f t="shared" si="28"/>
        <v/>
      </c>
      <c r="Q1076" s="20"/>
      <c r="R1076" s="20"/>
      <c r="S1076" s="20"/>
      <c r="T1076" s="20"/>
      <c r="U1076" s="20"/>
      <c r="V1076" s="20"/>
      <c r="W1076" s="20"/>
    </row>
    <row r="1077" spans="7:23" s="28" customFormat="1" ht="14.25" customHeight="1" x14ac:dyDescent="0.35">
      <c r="G1077" s="27" t="str">
        <f>IF(H1077="","", VLOOKUP(H1077,[5]All_LTMN_Lookups!J1079:K2301,2,FALSE))</f>
        <v/>
      </c>
      <c r="H1077" s="27"/>
      <c r="I1077" s="29"/>
      <c r="J1077" s="32"/>
      <c r="K1077" s="29" t="str">
        <f t="shared" si="28"/>
        <v/>
      </c>
      <c r="Q1077" s="20"/>
      <c r="R1077" s="20"/>
      <c r="S1077" s="20"/>
      <c r="T1077" s="20"/>
      <c r="U1077" s="20"/>
      <c r="V1077" s="20"/>
      <c r="W1077" s="20"/>
    </row>
    <row r="1078" spans="7:23" s="28" customFormat="1" ht="14.25" customHeight="1" x14ac:dyDescent="0.35">
      <c r="G1078" s="27" t="str">
        <f>IF(H1078="","", VLOOKUP(H1078,[5]All_LTMN_Lookups!J1080:K2302,2,FALSE))</f>
        <v/>
      </c>
      <c r="H1078" s="27"/>
      <c r="I1078" s="29"/>
      <c r="J1078" s="32"/>
      <c r="K1078" s="29" t="str">
        <f t="shared" si="28"/>
        <v/>
      </c>
      <c r="Q1078" s="20"/>
      <c r="R1078" s="20"/>
      <c r="S1078" s="20"/>
      <c r="T1078" s="20"/>
      <c r="U1078" s="20"/>
      <c r="V1078" s="20"/>
      <c r="W1078" s="20"/>
    </row>
    <row r="1079" spans="7:23" s="28" customFormat="1" ht="14.25" customHeight="1" x14ac:dyDescent="0.35">
      <c r="G1079" s="27" t="str">
        <f>IF(H1079="","", VLOOKUP(H1079,[5]All_LTMN_Lookups!J1081:K2303,2,FALSE))</f>
        <v/>
      </c>
      <c r="H1079" s="27"/>
      <c r="I1079" s="29"/>
      <c r="J1079" s="32"/>
      <c r="K1079" s="29" t="str">
        <f t="shared" si="28"/>
        <v/>
      </c>
      <c r="Q1079" s="20"/>
      <c r="R1079" s="20"/>
      <c r="S1079" s="20"/>
      <c r="T1079" s="20"/>
      <c r="U1079" s="20"/>
      <c r="V1079" s="20"/>
      <c r="W1079" s="20"/>
    </row>
    <row r="1080" spans="7:23" s="28" customFormat="1" ht="14.25" customHeight="1" x14ac:dyDescent="0.35">
      <c r="G1080" s="27" t="str">
        <f>IF(H1080="","", VLOOKUP(H1080,[5]All_LTMN_Lookups!J1082:K2304,2,FALSE))</f>
        <v/>
      </c>
      <c r="H1080" s="27"/>
      <c r="I1080" s="29"/>
      <c r="J1080" s="32"/>
      <c r="K1080" s="29" t="str">
        <f t="shared" si="28"/>
        <v/>
      </c>
      <c r="Q1080" s="20"/>
      <c r="R1080" s="20"/>
      <c r="S1080" s="20"/>
      <c r="T1080" s="20"/>
      <c r="U1080" s="20"/>
      <c r="V1080" s="20"/>
      <c r="W1080" s="20"/>
    </row>
    <row r="1081" spans="7:23" s="28" customFormat="1" ht="14.25" customHeight="1" x14ac:dyDescent="0.35">
      <c r="G1081" s="27" t="str">
        <f>IF(H1081="","", VLOOKUP(H1081,[5]All_LTMN_Lookups!J1083:K2305,2,FALSE))</f>
        <v/>
      </c>
      <c r="H1081" s="27"/>
      <c r="I1081" s="29"/>
      <c r="J1081" s="32"/>
      <c r="K1081" s="29" t="str">
        <f t="shared" si="28"/>
        <v/>
      </c>
      <c r="Q1081" s="20"/>
      <c r="R1081" s="20"/>
      <c r="S1081" s="20"/>
      <c r="T1081" s="20"/>
      <c r="U1081" s="20"/>
      <c r="V1081" s="20"/>
      <c r="W1081" s="20"/>
    </row>
    <row r="1082" spans="7:23" s="28" customFormat="1" ht="14.25" customHeight="1" x14ac:dyDescent="0.35">
      <c r="G1082" s="27" t="str">
        <f>IF(H1082="","", VLOOKUP(H1082,[5]All_LTMN_Lookups!J1084:K2306,2,FALSE))</f>
        <v/>
      </c>
      <c r="H1082" s="27"/>
      <c r="I1082" s="29"/>
      <c r="J1082" s="32"/>
      <c r="K1082" s="29" t="str">
        <f t="shared" si="28"/>
        <v/>
      </c>
      <c r="Q1082" s="20"/>
      <c r="R1082" s="20"/>
      <c r="S1082" s="20"/>
      <c r="T1082" s="20"/>
      <c r="U1082" s="20"/>
      <c r="V1082" s="20"/>
      <c r="W1082" s="20"/>
    </row>
    <row r="1083" spans="7:23" s="28" customFormat="1" ht="14.25" customHeight="1" x14ac:dyDescent="0.35">
      <c r="G1083" s="27" t="str">
        <f>IF(H1083="","", VLOOKUP(H1083,[5]All_LTMN_Lookups!J1085:K2307,2,FALSE))</f>
        <v/>
      </c>
      <c r="H1083" s="27"/>
      <c r="I1083" s="29"/>
      <c r="J1083" s="32"/>
      <c r="K1083" s="29" t="str">
        <f t="shared" si="28"/>
        <v/>
      </c>
      <c r="Q1083" s="20"/>
      <c r="R1083" s="20"/>
      <c r="S1083" s="20"/>
      <c r="T1083" s="20"/>
      <c r="U1083" s="20"/>
      <c r="V1083" s="20"/>
      <c r="W1083" s="20"/>
    </row>
    <row r="1084" spans="7:23" s="28" customFormat="1" ht="14.25" customHeight="1" x14ac:dyDescent="0.35">
      <c r="G1084" s="27" t="str">
        <f>IF(H1084="","", VLOOKUP(H1084,[5]All_LTMN_Lookups!J1086:K2308,2,FALSE))</f>
        <v/>
      </c>
      <c r="H1084" s="27"/>
      <c r="I1084" s="29"/>
      <c r="J1084" s="32"/>
      <c r="K1084" s="29" t="str">
        <f t="shared" si="28"/>
        <v/>
      </c>
      <c r="Q1084" s="20"/>
      <c r="R1084" s="20"/>
      <c r="S1084" s="20"/>
      <c r="T1084" s="20"/>
      <c r="U1084" s="20"/>
      <c r="V1084" s="20"/>
      <c r="W1084" s="20"/>
    </row>
    <row r="1085" spans="7:23" s="28" customFormat="1" ht="14.25" customHeight="1" x14ac:dyDescent="0.35">
      <c r="G1085" s="27" t="str">
        <f>IF(H1085="","", VLOOKUP(H1085,[5]All_LTMN_Lookups!J1087:K2309,2,FALSE))</f>
        <v/>
      </c>
      <c r="H1085" s="27"/>
      <c r="I1085" s="29"/>
      <c r="J1085" s="32"/>
      <c r="K1085" s="29" t="str">
        <f t="shared" si="28"/>
        <v/>
      </c>
      <c r="Q1085" s="20"/>
      <c r="R1085" s="20"/>
      <c r="S1085" s="20"/>
      <c r="T1085" s="20"/>
      <c r="U1085" s="20"/>
      <c r="V1085" s="20"/>
      <c r="W1085" s="20"/>
    </row>
    <row r="1086" spans="7:23" s="28" customFormat="1" ht="14.25" customHeight="1" x14ac:dyDescent="0.35">
      <c r="G1086" s="27" t="str">
        <f>IF(H1086="","", VLOOKUP(H1086,[5]All_LTMN_Lookups!J1088:K2310,2,FALSE))</f>
        <v/>
      </c>
      <c r="H1086" s="27"/>
      <c r="I1086" s="29"/>
      <c r="J1086" s="32"/>
      <c r="K1086" s="29" t="str">
        <f t="shared" si="28"/>
        <v/>
      </c>
      <c r="Q1086" s="20"/>
      <c r="R1086" s="20"/>
      <c r="S1086" s="20"/>
      <c r="T1086" s="20"/>
      <c r="U1086" s="20"/>
      <c r="V1086" s="20"/>
      <c r="W1086" s="20"/>
    </row>
    <row r="1087" spans="7:23" s="28" customFormat="1" ht="14.25" customHeight="1" x14ac:dyDescent="0.35">
      <c r="G1087" s="27" t="str">
        <f>IF(H1087="","", VLOOKUP(H1087,[5]All_LTMN_Lookups!J1089:K2311,2,FALSE))</f>
        <v/>
      </c>
      <c r="H1087" s="27"/>
      <c r="I1087" s="29"/>
      <c r="J1087" s="32"/>
      <c r="K1087" s="29" t="str">
        <f t="shared" si="28"/>
        <v/>
      </c>
      <c r="Q1087" s="20"/>
      <c r="R1087" s="20"/>
      <c r="S1087" s="20"/>
      <c r="T1087" s="20"/>
      <c r="U1087" s="20"/>
      <c r="V1087" s="20"/>
      <c r="W1087" s="20"/>
    </row>
    <row r="1088" spans="7:23" s="28" customFormat="1" ht="14.25" customHeight="1" x14ac:dyDescent="0.35">
      <c r="G1088" s="27" t="str">
        <f>IF(H1088="","", VLOOKUP(H1088,[5]All_LTMN_Lookups!J1090:K2312,2,FALSE))</f>
        <v/>
      </c>
      <c r="H1088" s="27"/>
      <c r="I1088" s="29"/>
      <c r="J1088" s="32"/>
      <c r="K1088" s="29" t="str">
        <f t="shared" si="28"/>
        <v/>
      </c>
      <c r="Q1088" s="20"/>
      <c r="R1088" s="20"/>
      <c r="S1088" s="20"/>
      <c r="T1088" s="20"/>
      <c r="U1088" s="20"/>
      <c r="V1088" s="20"/>
      <c r="W1088" s="20"/>
    </row>
    <row r="1089" spans="7:23" s="28" customFormat="1" ht="14.25" customHeight="1" x14ac:dyDescent="0.35">
      <c r="G1089" s="27" t="str">
        <f>IF(H1089="","", VLOOKUP(H1089,[5]All_LTMN_Lookups!J1091:K2313,2,FALSE))</f>
        <v/>
      </c>
      <c r="H1089" s="27"/>
      <c r="I1089" s="29"/>
      <c r="J1089" s="32"/>
      <c r="K1089" s="29" t="str">
        <f t="shared" ref="K1089:K1152" si="29">IF(OR(O1089="", M1089="", N1089=""), "", TAN(O1089*PI()/180)*M1089 +N1089)</f>
        <v/>
      </c>
      <c r="Q1089" s="20"/>
      <c r="R1089" s="20"/>
      <c r="S1089" s="20"/>
      <c r="T1089" s="20"/>
      <c r="U1089" s="20"/>
      <c r="V1089" s="20"/>
      <c r="W1089" s="20"/>
    </row>
    <row r="1090" spans="7:23" s="28" customFormat="1" ht="14.25" customHeight="1" x14ac:dyDescent="0.35">
      <c r="G1090" s="27" t="str">
        <f>IF(H1090="","", VLOOKUP(H1090,[5]All_LTMN_Lookups!J1092:K2314,2,FALSE))</f>
        <v/>
      </c>
      <c r="H1090" s="27"/>
      <c r="I1090" s="29"/>
      <c r="J1090" s="32"/>
      <c r="K1090" s="29" t="str">
        <f t="shared" si="29"/>
        <v/>
      </c>
      <c r="Q1090" s="20"/>
      <c r="R1090" s="20"/>
      <c r="S1090" s="20"/>
      <c r="T1090" s="20"/>
      <c r="U1090" s="20"/>
      <c r="V1090" s="20"/>
      <c r="W1090" s="20"/>
    </row>
    <row r="1091" spans="7:23" s="28" customFormat="1" ht="14.25" customHeight="1" x14ac:dyDescent="0.35">
      <c r="G1091" s="27" t="str">
        <f>IF(H1091="","", VLOOKUP(H1091,[5]All_LTMN_Lookups!J1093:K2315,2,FALSE))</f>
        <v/>
      </c>
      <c r="H1091" s="27"/>
      <c r="I1091" s="29"/>
      <c r="J1091" s="32"/>
      <c r="K1091" s="29" t="str">
        <f t="shared" si="29"/>
        <v/>
      </c>
      <c r="Q1091" s="20"/>
      <c r="R1091" s="20"/>
      <c r="S1091" s="20"/>
      <c r="T1091" s="20"/>
      <c r="U1091" s="20"/>
      <c r="V1091" s="20"/>
      <c r="W1091" s="20"/>
    </row>
    <row r="1092" spans="7:23" s="28" customFormat="1" ht="14.25" customHeight="1" x14ac:dyDescent="0.35">
      <c r="G1092" s="27" t="str">
        <f>IF(H1092="","", VLOOKUP(H1092,[5]All_LTMN_Lookups!J1094:K2316,2,FALSE))</f>
        <v/>
      </c>
      <c r="H1092" s="27"/>
      <c r="I1092" s="29"/>
      <c r="J1092" s="32"/>
      <c r="K1092" s="29" t="str">
        <f t="shared" si="29"/>
        <v/>
      </c>
      <c r="Q1092" s="20"/>
      <c r="R1092" s="20"/>
      <c r="S1092" s="20"/>
      <c r="T1092" s="20"/>
      <c r="U1092" s="20"/>
      <c r="V1092" s="20"/>
      <c r="W1092" s="20"/>
    </row>
    <row r="1093" spans="7:23" s="28" customFormat="1" ht="14.25" customHeight="1" x14ac:dyDescent="0.35">
      <c r="G1093" s="27" t="str">
        <f>IF(H1093="","", VLOOKUP(H1093,[5]All_LTMN_Lookups!J1095:K2317,2,FALSE))</f>
        <v/>
      </c>
      <c r="H1093" s="27"/>
      <c r="I1093" s="29"/>
      <c r="J1093" s="32"/>
      <c r="K1093" s="29" t="str">
        <f t="shared" si="29"/>
        <v/>
      </c>
      <c r="Q1093" s="20"/>
      <c r="R1093" s="20"/>
      <c r="S1093" s="20"/>
      <c r="T1093" s="20"/>
      <c r="U1093" s="20"/>
      <c r="V1093" s="20"/>
      <c r="W1093" s="20"/>
    </row>
    <row r="1094" spans="7:23" s="28" customFormat="1" ht="14.25" customHeight="1" x14ac:dyDescent="0.35">
      <c r="G1094" s="27" t="str">
        <f>IF(H1094="","", VLOOKUP(H1094,[5]All_LTMN_Lookups!J1096:K2318,2,FALSE))</f>
        <v/>
      </c>
      <c r="H1094" s="27"/>
      <c r="I1094" s="29"/>
      <c r="J1094" s="32"/>
      <c r="K1094" s="29" t="str">
        <f t="shared" si="29"/>
        <v/>
      </c>
      <c r="Q1094" s="20"/>
      <c r="R1094" s="20"/>
      <c r="S1094" s="20"/>
      <c r="T1094" s="20"/>
      <c r="U1094" s="20"/>
      <c r="V1094" s="20"/>
      <c r="W1094" s="20"/>
    </row>
    <row r="1095" spans="7:23" s="28" customFormat="1" ht="14.25" customHeight="1" x14ac:dyDescent="0.35">
      <c r="G1095" s="27" t="str">
        <f>IF(H1095="","", VLOOKUP(H1095,[5]All_LTMN_Lookups!J1097:K2319,2,FALSE))</f>
        <v/>
      </c>
      <c r="H1095" s="27"/>
      <c r="I1095" s="29"/>
      <c r="J1095" s="32"/>
      <c r="K1095" s="29" t="str">
        <f t="shared" si="29"/>
        <v/>
      </c>
      <c r="Q1095" s="20"/>
      <c r="R1095" s="20"/>
      <c r="S1095" s="20"/>
      <c r="T1095" s="20"/>
      <c r="U1095" s="20"/>
      <c r="V1095" s="20"/>
      <c r="W1095" s="20"/>
    </row>
    <row r="1096" spans="7:23" s="28" customFormat="1" ht="14.25" customHeight="1" x14ac:dyDescent="0.35">
      <c r="G1096" s="27" t="str">
        <f>IF(H1096="","", VLOOKUP(H1096,[5]All_LTMN_Lookups!J1098:K2320,2,FALSE))</f>
        <v/>
      </c>
      <c r="H1096" s="27"/>
      <c r="I1096" s="29"/>
      <c r="J1096" s="32"/>
      <c r="K1096" s="29" t="str">
        <f t="shared" si="29"/>
        <v/>
      </c>
      <c r="Q1096" s="20"/>
      <c r="R1096" s="20"/>
      <c r="S1096" s="20"/>
      <c r="T1096" s="20"/>
      <c r="U1096" s="20"/>
      <c r="V1096" s="20"/>
      <c r="W1096" s="20"/>
    </row>
    <row r="1097" spans="7:23" s="28" customFormat="1" ht="14.25" customHeight="1" x14ac:dyDescent="0.35">
      <c r="G1097" s="27" t="str">
        <f>IF(H1097="","", VLOOKUP(H1097,[5]All_LTMN_Lookups!J1099:K2321,2,FALSE))</f>
        <v/>
      </c>
      <c r="H1097" s="27"/>
      <c r="I1097" s="29"/>
      <c r="J1097" s="32"/>
      <c r="K1097" s="29" t="str">
        <f t="shared" si="29"/>
        <v/>
      </c>
      <c r="Q1097" s="20"/>
      <c r="R1097" s="20"/>
      <c r="S1097" s="20"/>
      <c r="T1097" s="20"/>
      <c r="U1097" s="20"/>
      <c r="V1097" s="20"/>
      <c r="W1097" s="20"/>
    </row>
    <row r="1098" spans="7:23" s="28" customFormat="1" ht="14.25" customHeight="1" x14ac:dyDescent="0.35">
      <c r="G1098" s="27" t="str">
        <f>IF(H1098="","", VLOOKUP(H1098,[5]All_LTMN_Lookups!J1100:K2322,2,FALSE))</f>
        <v/>
      </c>
      <c r="H1098" s="27"/>
      <c r="I1098" s="29"/>
      <c r="J1098" s="32"/>
      <c r="K1098" s="29" t="str">
        <f t="shared" si="29"/>
        <v/>
      </c>
      <c r="Q1098" s="20"/>
      <c r="R1098" s="20"/>
      <c r="S1098" s="20"/>
      <c r="T1098" s="20"/>
      <c r="U1098" s="20"/>
      <c r="V1098" s="20"/>
      <c r="W1098" s="20"/>
    </row>
    <row r="1099" spans="7:23" s="28" customFormat="1" ht="14.25" customHeight="1" x14ac:dyDescent="0.35">
      <c r="G1099" s="27" t="str">
        <f>IF(H1099="","", VLOOKUP(H1099,[5]All_LTMN_Lookups!J1101:K2323,2,FALSE))</f>
        <v/>
      </c>
      <c r="H1099" s="27"/>
      <c r="I1099" s="29"/>
      <c r="J1099" s="32"/>
      <c r="K1099" s="29" t="str">
        <f t="shared" si="29"/>
        <v/>
      </c>
      <c r="Q1099" s="20"/>
      <c r="R1099" s="20"/>
      <c r="S1099" s="20"/>
      <c r="T1099" s="20"/>
      <c r="U1099" s="20"/>
      <c r="V1099" s="20"/>
      <c r="W1099" s="20"/>
    </row>
    <row r="1100" spans="7:23" s="28" customFormat="1" ht="14.25" customHeight="1" x14ac:dyDescent="0.35">
      <c r="G1100" s="27" t="str">
        <f>IF(H1100="","", VLOOKUP(H1100,[5]All_LTMN_Lookups!J1102:K2324,2,FALSE))</f>
        <v/>
      </c>
      <c r="H1100" s="27"/>
      <c r="I1100" s="29"/>
      <c r="J1100" s="32"/>
      <c r="K1100" s="29" t="str">
        <f t="shared" si="29"/>
        <v/>
      </c>
      <c r="Q1100" s="20"/>
      <c r="R1100" s="20"/>
      <c r="S1100" s="20"/>
      <c r="T1100" s="20"/>
      <c r="U1100" s="20"/>
      <c r="V1100" s="20"/>
      <c r="W1100" s="20"/>
    </row>
    <row r="1101" spans="7:23" s="28" customFormat="1" ht="14.25" customHeight="1" x14ac:dyDescent="0.35">
      <c r="G1101" s="27" t="str">
        <f>IF(H1101="","", VLOOKUP(H1101,[5]All_LTMN_Lookups!J1103:K2325,2,FALSE))</f>
        <v/>
      </c>
      <c r="H1101" s="27"/>
      <c r="I1101" s="29"/>
      <c r="J1101" s="32"/>
      <c r="K1101" s="29" t="str">
        <f t="shared" si="29"/>
        <v/>
      </c>
      <c r="Q1101" s="20"/>
      <c r="R1101" s="20"/>
      <c r="S1101" s="20"/>
      <c r="T1101" s="20"/>
      <c r="U1101" s="20"/>
      <c r="V1101" s="20"/>
      <c r="W1101" s="20"/>
    </row>
    <row r="1102" spans="7:23" s="28" customFormat="1" ht="14.25" customHeight="1" x14ac:dyDescent="0.35">
      <c r="G1102" s="27" t="str">
        <f>IF(H1102="","", VLOOKUP(H1102,[5]All_LTMN_Lookups!J1104:K2326,2,FALSE))</f>
        <v/>
      </c>
      <c r="H1102" s="27"/>
      <c r="I1102" s="29"/>
      <c r="J1102" s="32"/>
      <c r="K1102" s="29" t="str">
        <f t="shared" si="29"/>
        <v/>
      </c>
      <c r="Q1102" s="20"/>
      <c r="R1102" s="20"/>
      <c r="S1102" s="20"/>
      <c r="T1102" s="20"/>
      <c r="U1102" s="20"/>
      <c r="V1102" s="20"/>
      <c r="W1102" s="20"/>
    </row>
    <row r="1103" spans="7:23" s="28" customFormat="1" ht="14.25" customHeight="1" x14ac:dyDescent="0.35">
      <c r="G1103" s="27" t="str">
        <f>IF(H1103="","", VLOOKUP(H1103,[5]All_LTMN_Lookups!J1105:K2327,2,FALSE))</f>
        <v/>
      </c>
      <c r="H1103" s="27"/>
      <c r="I1103" s="29"/>
      <c r="J1103" s="32"/>
      <c r="K1103" s="29" t="str">
        <f t="shared" si="29"/>
        <v/>
      </c>
      <c r="Q1103" s="20"/>
      <c r="R1103" s="20"/>
      <c r="S1103" s="20"/>
      <c r="T1103" s="20"/>
      <c r="U1103" s="20"/>
      <c r="V1103" s="20"/>
      <c r="W1103" s="20"/>
    </row>
    <row r="1104" spans="7:23" s="28" customFormat="1" ht="14.25" customHeight="1" x14ac:dyDescent="0.35">
      <c r="G1104" s="27" t="str">
        <f>IF(H1104="","", VLOOKUP(H1104,[5]All_LTMN_Lookups!J1106:K2328,2,FALSE))</f>
        <v/>
      </c>
      <c r="H1104" s="27"/>
      <c r="I1104" s="29"/>
      <c r="J1104" s="32"/>
      <c r="K1104" s="29" t="str">
        <f t="shared" si="29"/>
        <v/>
      </c>
      <c r="Q1104" s="20"/>
      <c r="R1104" s="20"/>
      <c r="S1104" s="20"/>
      <c r="T1104" s="20"/>
      <c r="U1104" s="20"/>
      <c r="V1104" s="20"/>
      <c r="W1104" s="20"/>
    </row>
    <row r="1105" spans="7:23" s="28" customFormat="1" ht="14.25" customHeight="1" x14ac:dyDescent="0.35">
      <c r="G1105" s="27" t="str">
        <f>IF(H1105="","", VLOOKUP(H1105,[5]All_LTMN_Lookups!J1107:K2329,2,FALSE))</f>
        <v/>
      </c>
      <c r="H1105" s="27"/>
      <c r="I1105" s="29"/>
      <c r="J1105" s="32"/>
      <c r="K1105" s="29" t="str">
        <f t="shared" si="29"/>
        <v/>
      </c>
      <c r="Q1105" s="20"/>
      <c r="R1105" s="20"/>
      <c r="S1105" s="20"/>
      <c r="T1105" s="20"/>
      <c r="U1105" s="20"/>
      <c r="V1105" s="20"/>
      <c r="W1105" s="20"/>
    </row>
    <row r="1106" spans="7:23" s="28" customFormat="1" ht="14.25" customHeight="1" x14ac:dyDescent="0.35">
      <c r="G1106" s="27" t="str">
        <f>IF(H1106="","", VLOOKUP(H1106,[5]All_LTMN_Lookups!J1108:K2330,2,FALSE))</f>
        <v/>
      </c>
      <c r="H1106" s="27"/>
      <c r="I1106" s="29"/>
      <c r="J1106" s="32"/>
      <c r="K1106" s="29" t="str">
        <f t="shared" si="29"/>
        <v/>
      </c>
      <c r="Q1106" s="20"/>
      <c r="R1106" s="20"/>
      <c r="S1106" s="20"/>
      <c r="T1106" s="20"/>
      <c r="U1106" s="20"/>
      <c r="V1106" s="20"/>
      <c r="W1106" s="20"/>
    </row>
    <row r="1107" spans="7:23" s="28" customFormat="1" ht="14.25" customHeight="1" x14ac:dyDescent="0.35">
      <c r="G1107" s="27" t="str">
        <f>IF(H1107="","", VLOOKUP(H1107,[5]All_LTMN_Lookups!J1109:K2331,2,FALSE))</f>
        <v/>
      </c>
      <c r="H1107" s="27"/>
      <c r="I1107" s="29"/>
      <c r="J1107" s="32"/>
      <c r="K1107" s="29" t="str">
        <f t="shared" si="29"/>
        <v/>
      </c>
      <c r="Q1107" s="20"/>
      <c r="R1107" s="20"/>
      <c r="S1107" s="20"/>
      <c r="T1107" s="20"/>
      <c r="U1107" s="20"/>
      <c r="V1107" s="20"/>
      <c r="W1107" s="20"/>
    </row>
    <row r="1108" spans="7:23" s="28" customFormat="1" ht="14.25" customHeight="1" x14ac:dyDescent="0.35">
      <c r="G1108" s="27" t="str">
        <f>IF(H1108="","", VLOOKUP(H1108,[5]All_LTMN_Lookups!J1110:K2332,2,FALSE))</f>
        <v/>
      </c>
      <c r="H1108" s="27"/>
      <c r="I1108" s="29"/>
      <c r="J1108" s="32"/>
      <c r="K1108" s="29" t="str">
        <f t="shared" si="29"/>
        <v/>
      </c>
      <c r="Q1108" s="20"/>
      <c r="R1108" s="20"/>
      <c r="S1108" s="20"/>
      <c r="T1108" s="20"/>
      <c r="U1108" s="20"/>
      <c r="V1108" s="20"/>
      <c r="W1108" s="20"/>
    </row>
    <row r="1109" spans="7:23" s="28" customFormat="1" ht="14.25" customHeight="1" x14ac:dyDescent="0.35">
      <c r="G1109" s="27" t="str">
        <f>IF(H1109="","", VLOOKUP(H1109,[5]All_LTMN_Lookups!J1111:K2333,2,FALSE))</f>
        <v/>
      </c>
      <c r="H1109" s="27"/>
      <c r="I1109" s="29"/>
      <c r="J1109" s="32"/>
      <c r="K1109" s="29" t="str">
        <f t="shared" si="29"/>
        <v/>
      </c>
      <c r="Q1109" s="20"/>
      <c r="R1109" s="20"/>
      <c r="S1109" s="20"/>
      <c r="T1109" s="20"/>
      <c r="U1109" s="20"/>
      <c r="V1109" s="20"/>
      <c r="W1109" s="20"/>
    </row>
    <row r="1110" spans="7:23" s="28" customFormat="1" ht="14.25" customHeight="1" x14ac:dyDescent="0.35">
      <c r="G1110" s="27" t="str">
        <f>IF(H1110="","", VLOOKUP(H1110,[5]All_LTMN_Lookups!J1112:K2334,2,FALSE))</f>
        <v/>
      </c>
      <c r="H1110" s="27"/>
      <c r="I1110" s="29"/>
      <c r="J1110" s="32"/>
      <c r="K1110" s="29" t="str">
        <f t="shared" si="29"/>
        <v/>
      </c>
      <c r="Q1110" s="20"/>
      <c r="R1110" s="20"/>
      <c r="S1110" s="20"/>
      <c r="T1110" s="20"/>
      <c r="U1110" s="20"/>
      <c r="V1110" s="20"/>
      <c r="W1110" s="20"/>
    </row>
    <row r="1111" spans="7:23" s="28" customFormat="1" ht="14.25" customHeight="1" x14ac:dyDescent="0.35">
      <c r="G1111" s="27" t="str">
        <f>IF(H1111="","", VLOOKUP(H1111,[5]All_LTMN_Lookups!J1113:K2335,2,FALSE))</f>
        <v/>
      </c>
      <c r="H1111" s="27"/>
      <c r="I1111" s="29"/>
      <c r="J1111" s="32"/>
      <c r="K1111" s="29" t="str">
        <f t="shared" si="29"/>
        <v/>
      </c>
      <c r="Q1111" s="20"/>
      <c r="R1111" s="20"/>
      <c r="S1111" s="20"/>
      <c r="T1111" s="20"/>
      <c r="U1111" s="20"/>
      <c r="V1111" s="20"/>
      <c r="W1111" s="20"/>
    </row>
    <row r="1112" spans="7:23" s="28" customFormat="1" ht="14.25" customHeight="1" x14ac:dyDescent="0.35">
      <c r="G1112" s="27" t="str">
        <f>IF(H1112="","", VLOOKUP(H1112,[5]All_LTMN_Lookups!J1114:K2336,2,FALSE))</f>
        <v/>
      </c>
      <c r="H1112" s="27"/>
      <c r="I1112" s="29"/>
      <c r="J1112" s="32"/>
      <c r="K1112" s="29" t="str">
        <f t="shared" si="29"/>
        <v/>
      </c>
      <c r="Q1112" s="20"/>
      <c r="R1112" s="20"/>
      <c r="S1112" s="20"/>
      <c r="T1112" s="20"/>
      <c r="U1112" s="20"/>
      <c r="V1112" s="20"/>
      <c r="W1112" s="20"/>
    </row>
    <row r="1113" spans="7:23" s="28" customFormat="1" ht="14.25" customHeight="1" x14ac:dyDescent="0.35">
      <c r="G1113" s="27" t="str">
        <f>IF(H1113="","", VLOOKUP(H1113,[5]All_LTMN_Lookups!J1115:K2337,2,FALSE))</f>
        <v/>
      </c>
      <c r="H1113" s="27"/>
      <c r="I1113" s="29"/>
      <c r="J1113" s="32"/>
      <c r="K1113" s="29" t="str">
        <f t="shared" si="29"/>
        <v/>
      </c>
      <c r="Q1113" s="20"/>
      <c r="R1113" s="20"/>
      <c r="S1113" s="20"/>
      <c r="T1113" s="20"/>
      <c r="U1113" s="20"/>
      <c r="V1113" s="20"/>
      <c r="W1113" s="20"/>
    </row>
    <row r="1114" spans="7:23" s="28" customFormat="1" ht="14.25" customHeight="1" x14ac:dyDescent="0.35">
      <c r="G1114" s="27" t="str">
        <f>IF(H1114="","", VLOOKUP(H1114,[5]All_LTMN_Lookups!J1116:K2338,2,FALSE))</f>
        <v/>
      </c>
      <c r="H1114" s="27"/>
      <c r="I1114" s="29"/>
      <c r="J1114" s="32"/>
      <c r="K1114" s="29" t="str">
        <f t="shared" si="29"/>
        <v/>
      </c>
      <c r="Q1114" s="20"/>
      <c r="R1114" s="20"/>
      <c r="S1114" s="20"/>
      <c r="T1114" s="20"/>
      <c r="U1114" s="20"/>
      <c r="V1114" s="20"/>
      <c r="W1114" s="20"/>
    </row>
    <row r="1115" spans="7:23" s="28" customFormat="1" ht="14.25" customHeight="1" x14ac:dyDescent="0.35">
      <c r="G1115" s="27" t="str">
        <f>IF(H1115="","", VLOOKUP(H1115,[5]All_LTMN_Lookups!J1117:K2339,2,FALSE))</f>
        <v/>
      </c>
      <c r="H1115" s="27"/>
      <c r="I1115" s="29"/>
      <c r="J1115" s="32"/>
      <c r="K1115" s="29" t="str">
        <f t="shared" si="29"/>
        <v/>
      </c>
      <c r="Q1115" s="20"/>
      <c r="R1115" s="20"/>
      <c r="S1115" s="20"/>
      <c r="T1115" s="20"/>
      <c r="U1115" s="20"/>
      <c r="V1115" s="20"/>
      <c r="W1115" s="20"/>
    </row>
    <row r="1116" spans="7:23" s="28" customFormat="1" ht="14.25" customHeight="1" x14ac:dyDescent="0.35">
      <c r="G1116" s="27" t="str">
        <f>IF(H1116="","", VLOOKUP(H1116,[5]All_LTMN_Lookups!J1118:K2340,2,FALSE))</f>
        <v/>
      </c>
      <c r="H1116" s="27"/>
      <c r="I1116" s="29"/>
      <c r="J1116" s="32"/>
      <c r="K1116" s="29" t="str">
        <f t="shared" si="29"/>
        <v/>
      </c>
      <c r="Q1116" s="20"/>
      <c r="R1116" s="20"/>
      <c r="S1116" s="20"/>
      <c r="T1116" s="20"/>
      <c r="U1116" s="20"/>
      <c r="V1116" s="20"/>
      <c r="W1116" s="20"/>
    </row>
    <row r="1117" spans="7:23" s="28" customFormat="1" ht="14.25" customHeight="1" x14ac:dyDescent="0.35">
      <c r="G1117" s="27" t="str">
        <f>IF(H1117="","", VLOOKUP(H1117,[5]All_LTMN_Lookups!J1119:K2341,2,FALSE))</f>
        <v/>
      </c>
      <c r="H1117" s="27"/>
      <c r="I1117" s="29"/>
      <c r="J1117" s="32"/>
      <c r="K1117" s="29" t="str">
        <f t="shared" si="29"/>
        <v/>
      </c>
      <c r="Q1117" s="20"/>
      <c r="R1117" s="20"/>
      <c r="S1117" s="20"/>
      <c r="T1117" s="20"/>
      <c r="U1117" s="20"/>
      <c r="V1117" s="20"/>
      <c r="W1117" s="20"/>
    </row>
    <row r="1118" spans="7:23" s="28" customFormat="1" ht="14.25" customHeight="1" x14ac:dyDescent="0.35">
      <c r="G1118" s="27" t="str">
        <f>IF(H1118="","", VLOOKUP(H1118,[5]All_LTMN_Lookups!J1120:K2342,2,FALSE))</f>
        <v/>
      </c>
      <c r="H1118" s="27"/>
      <c r="I1118" s="29"/>
      <c r="J1118" s="32"/>
      <c r="K1118" s="29" t="str">
        <f t="shared" si="29"/>
        <v/>
      </c>
      <c r="Q1118" s="20"/>
      <c r="R1118" s="20"/>
      <c r="S1118" s="20"/>
      <c r="T1118" s="20"/>
      <c r="U1118" s="20"/>
      <c r="V1118" s="20"/>
      <c r="W1118" s="20"/>
    </row>
    <row r="1119" spans="7:23" s="28" customFormat="1" ht="14.25" customHeight="1" x14ac:dyDescent="0.35">
      <c r="G1119" s="27" t="str">
        <f>IF(H1119="","", VLOOKUP(H1119,[5]All_LTMN_Lookups!J1121:K2343,2,FALSE))</f>
        <v/>
      </c>
      <c r="H1119" s="27"/>
      <c r="I1119" s="29"/>
      <c r="J1119" s="32"/>
      <c r="K1119" s="29" t="str">
        <f t="shared" si="29"/>
        <v/>
      </c>
      <c r="Q1119" s="20"/>
      <c r="R1119" s="20"/>
      <c r="S1119" s="20"/>
      <c r="T1119" s="20"/>
      <c r="U1119" s="20"/>
      <c r="V1119" s="20"/>
      <c r="W1119" s="20"/>
    </row>
    <row r="1120" spans="7:23" s="28" customFormat="1" ht="14.25" customHeight="1" x14ac:dyDescent="0.35">
      <c r="G1120" s="27" t="str">
        <f>IF(H1120="","", VLOOKUP(H1120,[5]All_LTMN_Lookups!J1122:K2344,2,FALSE))</f>
        <v/>
      </c>
      <c r="H1120" s="27"/>
      <c r="I1120" s="29"/>
      <c r="J1120" s="32"/>
      <c r="K1120" s="29" t="str">
        <f t="shared" si="29"/>
        <v/>
      </c>
      <c r="Q1120" s="20"/>
      <c r="R1120" s="20"/>
      <c r="S1120" s="20"/>
      <c r="T1120" s="20"/>
      <c r="U1120" s="20"/>
      <c r="V1120" s="20"/>
      <c r="W1120" s="20"/>
    </row>
    <row r="1121" spans="7:23" s="28" customFormat="1" ht="14.25" customHeight="1" x14ac:dyDescent="0.35">
      <c r="G1121" s="27" t="str">
        <f>IF(H1121="","", VLOOKUP(H1121,[5]All_LTMN_Lookups!J1123:K2345,2,FALSE))</f>
        <v/>
      </c>
      <c r="H1121" s="27"/>
      <c r="I1121" s="29"/>
      <c r="J1121" s="32"/>
      <c r="K1121" s="29" t="str">
        <f t="shared" si="29"/>
        <v/>
      </c>
      <c r="Q1121" s="20"/>
      <c r="R1121" s="20"/>
      <c r="S1121" s="20"/>
      <c r="T1121" s="20"/>
      <c r="U1121" s="20"/>
      <c r="V1121" s="20"/>
      <c r="W1121" s="20"/>
    </row>
    <row r="1122" spans="7:23" s="28" customFormat="1" ht="14.25" customHeight="1" x14ac:dyDescent="0.35">
      <c r="G1122" s="27" t="str">
        <f>IF(H1122="","", VLOOKUP(H1122,[5]All_LTMN_Lookups!J1124:K2346,2,FALSE))</f>
        <v/>
      </c>
      <c r="H1122" s="27"/>
      <c r="I1122" s="29"/>
      <c r="J1122" s="32"/>
      <c r="K1122" s="29" t="str">
        <f t="shared" si="29"/>
        <v/>
      </c>
      <c r="Q1122" s="20"/>
      <c r="R1122" s="20"/>
      <c r="S1122" s="20"/>
      <c r="T1122" s="20"/>
      <c r="U1122" s="20"/>
      <c r="V1122" s="20"/>
      <c r="W1122" s="20"/>
    </row>
    <row r="1123" spans="7:23" s="28" customFormat="1" ht="14.25" customHeight="1" x14ac:dyDescent="0.35">
      <c r="G1123" s="27" t="str">
        <f>IF(H1123="","", VLOOKUP(H1123,[5]All_LTMN_Lookups!J1125:K2347,2,FALSE))</f>
        <v/>
      </c>
      <c r="H1123" s="27"/>
      <c r="I1123" s="29"/>
      <c r="J1123" s="32"/>
      <c r="K1123" s="29" t="str">
        <f t="shared" si="29"/>
        <v/>
      </c>
      <c r="Q1123" s="20"/>
      <c r="R1123" s="20"/>
      <c r="S1123" s="20"/>
      <c r="T1123" s="20"/>
      <c r="U1123" s="20"/>
      <c r="V1123" s="20"/>
      <c r="W1123" s="20"/>
    </row>
    <row r="1124" spans="7:23" s="28" customFormat="1" ht="14.25" customHeight="1" x14ac:dyDescent="0.35">
      <c r="G1124" s="27" t="str">
        <f>IF(H1124="","", VLOOKUP(H1124,[5]All_LTMN_Lookups!J1126:K2348,2,FALSE))</f>
        <v/>
      </c>
      <c r="H1124" s="27"/>
      <c r="I1124" s="29"/>
      <c r="J1124" s="32"/>
      <c r="K1124" s="29" t="str">
        <f t="shared" si="29"/>
        <v/>
      </c>
      <c r="Q1124" s="20"/>
      <c r="R1124" s="20"/>
      <c r="S1124" s="20"/>
      <c r="T1124" s="20"/>
      <c r="U1124" s="20"/>
      <c r="V1124" s="20"/>
      <c r="W1124" s="20"/>
    </row>
    <row r="1125" spans="7:23" s="28" customFormat="1" ht="14.25" customHeight="1" x14ac:dyDescent="0.35">
      <c r="G1125" s="27" t="str">
        <f>IF(H1125="","", VLOOKUP(H1125,[5]All_LTMN_Lookups!J1127:K2349,2,FALSE))</f>
        <v/>
      </c>
      <c r="H1125" s="27"/>
      <c r="I1125" s="29"/>
      <c r="J1125" s="32"/>
      <c r="K1125" s="29" t="str">
        <f t="shared" si="29"/>
        <v/>
      </c>
      <c r="Q1125" s="20"/>
      <c r="R1125" s="20"/>
      <c r="S1125" s="20"/>
      <c r="T1125" s="20"/>
      <c r="U1125" s="20"/>
      <c r="V1125" s="20"/>
      <c r="W1125" s="20"/>
    </row>
    <row r="1126" spans="7:23" s="28" customFormat="1" ht="14.25" customHeight="1" x14ac:dyDescent="0.35">
      <c r="G1126" s="27" t="str">
        <f>IF(H1126="","", VLOOKUP(H1126,[5]All_LTMN_Lookups!J1128:K2350,2,FALSE))</f>
        <v/>
      </c>
      <c r="H1126" s="27"/>
      <c r="I1126" s="29"/>
      <c r="J1126" s="32"/>
      <c r="K1126" s="29" t="str">
        <f t="shared" si="29"/>
        <v/>
      </c>
      <c r="Q1126" s="20"/>
      <c r="R1126" s="20"/>
      <c r="S1126" s="20"/>
      <c r="T1126" s="20"/>
      <c r="U1126" s="20"/>
      <c r="V1126" s="20"/>
      <c r="W1126" s="20"/>
    </row>
    <row r="1127" spans="7:23" s="28" customFormat="1" ht="14.25" customHeight="1" x14ac:dyDescent="0.35">
      <c r="G1127" s="27" t="str">
        <f>IF(H1127="","", VLOOKUP(H1127,[5]All_LTMN_Lookups!J1129:K2351,2,FALSE))</f>
        <v/>
      </c>
      <c r="H1127" s="27"/>
      <c r="I1127" s="29"/>
      <c r="J1127" s="32"/>
      <c r="K1127" s="29" t="str">
        <f t="shared" si="29"/>
        <v/>
      </c>
      <c r="Q1127" s="20"/>
      <c r="R1127" s="20"/>
      <c r="S1127" s="20"/>
      <c r="T1127" s="20"/>
      <c r="U1127" s="20"/>
      <c r="V1127" s="20"/>
      <c r="W1127" s="20"/>
    </row>
    <row r="1128" spans="7:23" s="28" customFormat="1" ht="14.25" customHeight="1" x14ac:dyDescent="0.35">
      <c r="G1128" s="27" t="str">
        <f>IF(H1128="","", VLOOKUP(H1128,[5]All_LTMN_Lookups!J1130:K2352,2,FALSE))</f>
        <v/>
      </c>
      <c r="H1128" s="27"/>
      <c r="I1128" s="29"/>
      <c r="J1128" s="32"/>
      <c r="K1128" s="29" t="str">
        <f t="shared" si="29"/>
        <v/>
      </c>
      <c r="Q1128" s="20"/>
      <c r="R1128" s="20"/>
      <c r="S1128" s="20"/>
      <c r="T1128" s="20"/>
      <c r="U1128" s="20"/>
      <c r="V1128" s="20"/>
      <c r="W1128" s="20"/>
    </row>
    <row r="1129" spans="7:23" s="28" customFormat="1" ht="14.25" customHeight="1" x14ac:dyDescent="0.35">
      <c r="G1129" s="27" t="str">
        <f>IF(H1129="","", VLOOKUP(H1129,[5]All_LTMN_Lookups!J1131:K2353,2,FALSE))</f>
        <v/>
      </c>
      <c r="H1129" s="27"/>
      <c r="I1129" s="29"/>
      <c r="J1129" s="32"/>
      <c r="K1129" s="29" t="str">
        <f t="shared" si="29"/>
        <v/>
      </c>
      <c r="Q1129" s="20"/>
      <c r="R1129" s="20"/>
      <c r="S1129" s="20"/>
      <c r="T1129" s="20"/>
      <c r="U1129" s="20"/>
      <c r="V1129" s="20"/>
      <c r="W1129" s="20"/>
    </row>
    <row r="1130" spans="7:23" s="28" customFormat="1" ht="14.25" customHeight="1" x14ac:dyDescent="0.35">
      <c r="G1130" s="27" t="str">
        <f>IF(H1130="","", VLOOKUP(H1130,[5]All_LTMN_Lookups!J1132:K2354,2,FALSE))</f>
        <v/>
      </c>
      <c r="H1130" s="27"/>
      <c r="I1130" s="29"/>
      <c r="J1130" s="32"/>
      <c r="K1130" s="29" t="str">
        <f t="shared" si="29"/>
        <v/>
      </c>
      <c r="Q1130" s="20"/>
      <c r="R1130" s="20"/>
      <c r="S1130" s="20"/>
      <c r="T1130" s="20"/>
      <c r="U1130" s="20"/>
      <c r="V1130" s="20"/>
      <c r="W1130" s="20"/>
    </row>
    <row r="1131" spans="7:23" s="28" customFormat="1" ht="14.25" customHeight="1" x14ac:dyDescent="0.35">
      <c r="G1131" s="27" t="str">
        <f>IF(H1131="","", VLOOKUP(H1131,[5]All_LTMN_Lookups!J1133:K2355,2,FALSE))</f>
        <v/>
      </c>
      <c r="H1131" s="27"/>
      <c r="I1131" s="29"/>
      <c r="J1131" s="32"/>
      <c r="K1131" s="29" t="str">
        <f t="shared" si="29"/>
        <v/>
      </c>
      <c r="Q1131" s="20"/>
      <c r="R1131" s="20"/>
      <c r="S1131" s="20"/>
      <c r="T1131" s="20"/>
      <c r="U1131" s="20"/>
      <c r="V1131" s="20"/>
      <c r="W1131" s="20"/>
    </row>
    <row r="1132" spans="7:23" s="28" customFormat="1" ht="14.25" customHeight="1" x14ac:dyDescent="0.35">
      <c r="G1132" s="27" t="str">
        <f>IF(H1132="","", VLOOKUP(H1132,[5]All_LTMN_Lookups!J1134:K2356,2,FALSE))</f>
        <v/>
      </c>
      <c r="H1132" s="27"/>
      <c r="I1132" s="29"/>
      <c r="J1132" s="32"/>
      <c r="K1132" s="29" t="str">
        <f t="shared" si="29"/>
        <v/>
      </c>
      <c r="Q1132" s="20"/>
      <c r="R1132" s="20"/>
      <c r="S1132" s="20"/>
      <c r="T1132" s="20"/>
      <c r="U1132" s="20"/>
      <c r="V1132" s="20"/>
      <c r="W1132" s="20"/>
    </row>
    <row r="1133" spans="7:23" s="28" customFormat="1" ht="14.25" customHeight="1" x14ac:dyDescent="0.35">
      <c r="G1133" s="27" t="str">
        <f>IF(H1133="","", VLOOKUP(H1133,[5]All_LTMN_Lookups!J1135:K2357,2,FALSE))</f>
        <v/>
      </c>
      <c r="H1133" s="27"/>
      <c r="I1133" s="29"/>
      <c r="J1133" s="32"/>
      <c r="K1133" s="29" t="str">
        <f t="shared" si="29"/>
        <v/>
      </c>
      <c r="Q1133" s="20"/>
      <c r="R1133" s="20"/>
      <c r="S1133" s="20"/>
      <c r="T1133" s="20"/>
      <c r="U1133" s="20"/>
      <c r="V1133" s="20"/>
      <c r="W1133" s="20"/>
    </row>
    <row r="1134" spans="7:23" s="28" customFormat="1" ht="14.25" customHeight="1" x14ac:dyDescent="0.35">
      <c r="G1134" s="27" t="str">
        <f>IF(H1134="","", VLOOKUP(H1134,[5]All_LTMN_Lookups!J1136:K2358,2,FALSE))</f>
        <v/>
      </c>
      <c r="H1134" s="27"/>
      <c r="I1134" s="29"/>
      <c r="J1134" s="32"/>
      <c r="K1134" s="29" t="str">
        <f t="shared" si="29"/>
        <v/>
      </c>
      <c r="Q1134" s="20"/>
      <c r="R1134" s="20"/>
      <c r="S1134" s="20"/>
      <c r="T1134" s="20"/>
      <c r="U1134" s="20"/>
      <c r="V1134" s="20"/>
      <c r="W1134" s="20"/>
    </row>
    <row r="1135" spans="7:23" s="28" customFormat="1" ht="14.25" customHeight="1" x14ac:dyDescent="0.35">
      <c r="G1135" s="27" t="str">
        <f>IF(H1135="","", VLOOKUP(H1135,[5]All_LTMN_Lookups!J1137:K2359,2,FALSE))</f>
        <v/>
      </c>
      <c r="H1135" s="27"/>
      <c r="I1135" s="29"/>
      <c r="J1135" s="32"/>
      <c r="K1135" s="29" t="str">
        <f t="shared" si="29"/>
        <v/>
      </c>
      <c r="Q1135" s="20"/>
      <c r="R1135" s="20"/>
      <c r="S1135" s="20"/>
      <c r="T1135" s="20"/>
      <c r="U1135" s="20"/>
      <c r="V1135" s="20"/>
      <c r="W1135" s="20"/>
    </row>
    <row r="1136" spans="7:23" s="28" customFormat="1" ht="14.25" customHeight="1" x14ac:dyDescent="0.35">
      <c r="G1136" s="27" t="str">
        <f>IF(H1136="","", VLOOKUP(H1136,[5]All_LTMN_Lookups!J1138:K2360,2,FALSE))</f>
        <v/>
      </c>
      <c r="H1136" s="27"/>
      <c r="I1136" s="29"/>
      <c r="J1136" s="32"/>
      <c r="K1136" s="29" t="str">
        <f t="shared" si="29"/>
        <v/>
      </c>
      <c r="Q1136" s="20"/>
      <c r="R1136" s="20"/>
      <c r="S1136" s="20"/>
      <c r="T1136" s="20"/>
      <c r="U1136" s="20"/>
      <c r="V1136" s="20"/>
      <c r="W1136" s="20"/>
    </row>
    <row r="1137" spans="7:23" s="28" customFormat="1" ht="14.25" customHeight="1" x14ac:dyDescent="0.35">
      <c r="G1137" s="27" t="str">
        <f>IF(H1137="","", VLOOKUP(H1137,[5]All_LTMN_Lookups!J1139:K2361,2,FALSE))</f>
        <v/>
      </c>
      <c r="H1137" s="27"/>
      <c r="I1137" s="29"/>
      <c r="J1137" s="32"/>
      <c r="K1137" s="29" t="str">
        <f t="shared" si="29"/>
        <v/>
      </c>
      <c r="Q1137" s="20"/>
      <c r="R1137" s="20"/>
      <c r="S1137" s="20"/>
      <c r="T1137" s="20"/>
      <c r="U1137" s="20"/>
      <c r="V1137" s="20"/>
      <c r="W1137" s="20"/>
    </row>
    <row r="1138" spans="7:23" s="28" customFormat="1" ht="14.25" customHeight="1" x14ac:dyDescent="0.35">
      <c r="G1138" s="27" t="str">
        <f>IF(H1138="","", VLOOKUP(H1138,[5]All_LTMN_Lookups!J1140:K2362,2,FALSE))</f>
        <v/>
      </c>
      <c r="H1138" s="27"/>
      <c r="I1138" s="29"/>
      <c r="J1138" s="32"/>
      <c r="K1138" s="29" t="str">
        <f t="shared" si="29"/>
        <v/>
      </c>
      <c r="Q1138" s="20"/>
      <c r="R1138" s="20"/>
      <c r="S1138" s="20"/>
      <c r="T1138" s="20"/>
      <c r="U1138" s="20"/>
      <c r="V1138" s="20"/>
      <c r="W1138" s="20"/>
    </row>
    <row r="1139" spans="7:23" s="28" customFormat="1" ht="14.25" customHeight="1" x14ac:dyDescent="0.35">
      <c r="G1139" s="27" t="str">
        <f>IF(H1139="","", VLOOKUP(H1139,[5]All_LTMN_Lookups!J1141:K2363,2,FALSE))</f>
        <v/>
      </c>
      <c r="H1139" s="27"/>
      <c r="I1139" s="29"/>
      <c r="J1139" s="32"/>
      <c r="K1139" s="29" t="str">
        <f t="shared" si="29"/>
        <v/>
      </c>
      <c r="Q1139" s="20"/>
      <c r="R1139" s="20"/>
      <c r="S1139" s="20"/>
      <c r="T1139" s="20"/>
      <c r="U1139" s="20"/>
      <c r="V1139" s="20"/>
      <c r="W1139" s="20"/>
    </row>
    <row r="1140" spans="7:23" s="28" customFormat="1" ht="14.25" customHeight="1" x14ac:dyDescent="0.35">
      <c r="G1140" s="27" t="str">
        <f>IF(H1140="","", VLOOKUP(H1140,[5]All_LTMN_Lookups!J1142:K2364,2,FALSE))</f>
        <v/>
      </c>
      <c r="H1140" s="27"/>
      <c r="I1140" s="29"/>
      <c r="J1140" s="32"/>
      <c r="K1140" s="29" t="str">
        <f t="shared" si="29"/>
        <v/>
      </c>
      <c r="Q1140" s="20"/>
      <c r="R1140" s="20"/>
      <c r="S1140" s="20"/>
      <c r="T1140" s="20"/>
      <c r="U1140" s="20"/>
      <c r="V1140" s="20"/>
      <c r="W1140" s="20"/>
    </row>
    <row r="1141" spans="7:23" s="28" customFormat="1" ht="14.25" customHeight="1" x14ac:dyDescent="0.35">
      <c r="G1141" s="27" t="str">
        <f>IF(H1141="","", VLOOKUP(H1141,[5]All_LTMN_Lookups!J1143:K2365,2,FALSE))</f>
        <v/>
      </c>
      <c r="H1141" s="27"/>
      <c r="I1141" s="29"/>
      <c r="J1141" s="32"/>
      <c r="K1141" s="29" t="str">
        <f t="shared" si="29"/>
        <v/>
      </c>
      <c r="Q1141" s="20"/>
      <c r="R1141" s="20"/>
      <c r="S1141" s="20"/>
      <c r="T1141" s="20"/>
      <c r="U1141" s="20"/>
      <c r="V1141" s="20"/>
      <c r="W1141" s="20"/>
    </row>
    <row r="1142" spans="7:23" s="28" customFormat="1" ht="14.25" customHeight="1" x14ac:dyDescent="0.35">
      <c r="G1142" s="27" t="str">
        <f>IF(H1142="","", VLOOKUP(H1142,[5]All_LTMN_Lookups!J1144:K2366,2,FALSE))</f>
        <v/>
      </c>
      <c r="H1142" s="27"/>
      <c r="I1142" s="29"/>
      <c r="J1142" s="32"/>
      <c r="K1142" s="29" t="str">
        <f t="shared" si="29"/>
        <v/>
      </c>
      <c r="Q1142" s="20"/>
      <c r="R1142" s="20"/>
      <c r="S1142" s="20"/>
      <c r="T1142" s="20"/>
      <c r="U1142" s="20"/>
      <c r="V1142" s="20"/>
      <c r="W1142" s="20"/>
    </row>
    <row r="1143" spans="7:23" s="28" customFormat="1" ht="14.25" customHeight="1" x14ac:dyDescent="0.35">
      <c r="G1143" s="27" t="str">
        <f>IF(H1143="","", VLOOKUP(H1143,[5]All_LTMN_Lookups!J1145:K2367,2,FALSE))</f>
        <v/>
      </c>
      <c r="H1143" s="27"/>
      <c r="I1143" s="29"/>
      <c r="J1143" s="32"/>
      <c r="K1143" s="29" t="str">
        <f t="shared" si="29"/>
        <v/>
      </c>
      <c r="Q1143" s="20"/>
      <c r="R1143" s="20"/>
      <c r="S1143" s="20"/>
      <c r="T1143" s="20"/>
      <c r="U1143" s="20"/>
      <c r="V1143" s="20"/>
      <c r="W1143" s="20"/>
    </row>
    <row r="1144" spans="7:23" s="28" customFormat="1" ht="14.25" customHeight="1" x14ac:dyDescent="0.35">
      <c r="G1144" s="27" t="str">
        <f>IF(H1144="","", VLOOKUP(H1144,[5]All_LTMN_Lookups!J1146:K2368,2,FALSE))</f>
        <v/>
      </c>
      <c r="H1144" s="27"/>
      <c r="I1144" s="29"/>
      <c r="J1144" s="32"/>
      <c r="K1144" s="29" t="str">
        <f t="shared" si="29"/>
        <v/>
      </c>
      <c r="Q1144" s="20"/>
      <c r="R1144" s="20"/>
      <c r="S1144" s="20"/>
      <c r="T1144" s="20"/>
      <c r="U1144" s="20"/>
      <c r="V1144" s="20"/>
      <c r="W1144" s="20"/>
    </row>
    <row r="1145" spans="7:23" s="28" customFormat="1" ht="14.25" customHeight="1" x14ac:dyDescent="0.35">
      <c r="G1145" s="27" t="str">
        <f>IF(H1145="","", VLOOKUP(H1145,[5]All_LTMN_Lookups!J1147:K2369,2,FALSE))</f>
        <v/>
      </c>
      <c r="H1145" s="27"/>
      <c r="I1145" s="29"/>
      <c r="J1145" s="32"/>
      <c r="K1145" s="29" t="str">
        <f t="shared" si="29"/>
        <v/>
      </c>
      <c r="Q1145" s="20"/>
      <c r="R1145" s="20"/>
      <c r="S1145" s="20"/>
      <c r="T1145" s="20"/>
      <c r="U1145" s="20"/>
      <c r="V1145" s="20"/>
      <c r="W1145" s="20"/>
    </row>
    <row r="1146" spans="7:23" s="28" customFormat="1" ht="14.25" customHeight="1" x14ac:dyDescent="0.35">
      <c r="G1146" s="27" t="str">
        <f>IF(H1146="","", VLOOKUP(H1146,[5]All_LTMN_Lookups!J1148:K2370,2,FALSE))</f>
        <v/>
      </c>
      <c r="H1146" s="27"/>
      <c r="I1146" s="29"/>
      <c r="J1146" s="32"/>
      <c r="K1146" s="29" t="str">
        <f t="shared" si="29"/>
        <v/>
      </c>
      <c r="Q1146" s="20"/>
      <c r="R1146" s="20"/>
      <c r="S1146" s="20"/>
      <c r="T1146" s="20"/>
      <c r="U1146" s="20"/>
      <c r="V1146" s="20"/>
      <c r="W1146" s="20"/>
    </row>
    <row r="1147" spans="7:23" s="28" customFormat="1" ht="14.25" customHeight="1" x14ac:dyDescent="0.35">
      <c r="G1147" s="27" t="str">
        <f>IF(H1147="","", VLOOKUP(H1147,[5]All_LTMN_Lookups!J1149:K2371,2,FALSE))</f>
        <v/>
      </c>
      <c r="H1147" s="27"/>
      <c r="I1147" s="29"/>
      <c r="J1147" s="32"/>
      <c r="K1147" s="29" t="str">
        <f t="shared" si="29"/>
        <v/>
      </c>
      <c r="Q1147" s="20"/>
      <c r="R1147" s="20"/>
      <c r="S1147" s="20"/>
      <c r="T1147" s="20"/>
      <c r="U1147" s="20"/>
      <c r="V1147" s="20"/>
      <c r="W1147" s="20"/>
    </row>
    <row r="1148" spans="7:23" s="28" customFormat="1" ht="14.25" customHeight="1" x14ac:dyDescent="0.35">
      <c r="G1148" s="27" t="str">
        <f>IF(H1148="","", VLOOKUP(H1148,[5]All_LTMN_Lookups!J1150:K2372,2,FALSE))</f>
        <v/>
      </c>
      <c r="H1148" s="27"/>
      <c r="I1148" s="29"/>
      <c r="J1148" s="32"/>
      <c r="K1148" s="29" t="str">
        <f t="shared" si="29"/>
        <v/>
      </c>
      <c r="Q1148" s="20"/>
      <c r="R1148" s="20"/>
      <c r="S1148" s="20"/>
      <c r="T1148" s="20"/>
      <c r="U1148" s="20"/>
      <c r="V1148" s="20"/>
      <c r="W1148" s="20"/>
    </row>
    <row r="1149" spans="7:23" s="28" customFormat="1" ht="14.25" customHeight="1" x14ac:dyDescent="0.35">
      <c r="G1149" s="27" t="str">
        <f>IF(H1149="","", VLOOKUP(H1149,[5]All_LTMN_Lookups!J1151:K2373,2,FALSE))</f>
        <v/>
      </c>
      <c r="H1149" s="27"/>
      <c r="I1149" s="29"/>
      <c r="J1149" s="32"/>
      <c r="K1149" s="29" t="str">
        <f t="shared" si="29"/>
        <v/>
      </c>
      <c r="Q1149" s="20"/>
      <c r="R1149" s="20"/>
      <c r="S1149" s="20"/>
      <c r="T1149" s="20"/>
      <c r="U1149" s="20"/>
      <c r="V1149" s="20"/>
      <c r="W1149" s="20"/>
    </row>
    <row r="1150" spans="7:23" s="28" customFormat="1" ht="14.25" customHeight="1" x14ac:dyDescent="0.35">
      <c r="G1150" s="27" t="str">
        <f>IF(H1150="","", VLOOKUP(H1150,[5]All_LTMN_Lookups!J1152:K2374,2,FALSE))</f>
        <v/>
      </c>
      <c r="H1150" s="27"/>
      <c r="I1150" s="29"/>
      <c r="J1150" s="32"/>
      <c r="K1150" s="29" t="str">
        <f t="shared" si="29"/>
        <v/>
      </c>
      <c r="Q1150" s="20"/>
      <c r="R1150" s="20"/>
      <c r="S1150" s="20"/>
      <c r="T1150" s="20"/>
      <c r="U1150" s="20"/>
      <c r="V1150" s="20"/>
      <c r="W1150" s="20"/>
    </row>
    <row r="1151" spans="7:23" s="28" customFormat="1" ht="14.25" customHeight="1" x14ac:dyDescent="0.35">
      <c r="G1151" s="27" t="str">
        <f>IF(H1151="","", VLOOKUP(H1151,[5]All_LTMN_Lookups!J1153:K2375,2,FALSE))</f>
        <v/>
      </c>
      <c r="H1151" s="27"/>
      <c r="I1151" s="29"/>
      <c r="J1151" s="32"/>
      <c r="K1151" s="29" t="str">
        <f t="shared" si="29"/>
        <v/>
      </c>
      <c r="Q1151" s="20"/>
      <c r="R1151" s="20"/>
      <c r="S1151" s="20"/>
      <c r="T1151" s="20"/>
      <c r="U1151" s="20"/>
      <c r="V1151" s="20"/>
      <c r="W1151" s="20"/>
    </row>
    <row r="1152" spans="7:23" s="28" customFormat="1" ht="14.25" customHeight="1" x14ac:dyDescent="0.35">
      <c r="G1152" s="27" t="str">
        <f>IF(H1152="","", VLOOKUP(H1152,[5]All_LTMN_Lookups!J1154:K2376,2,FALSE))</f>
        <v/>
      </c>
      <c r="H1152" s="27"/>
      <c r="I1152" s="29"/>
      <c r="J1152" s="32"/>
      <c r="K1152" s="29" t="str">
        <f t="shared" si="29"/>
        <v/>
      </c>
      <c r="Q1152" s="20"/>
      <c r="R1152" s="20"/>
      <c r="S1152" s="20"/>
      <c r="T1152" s="20"/>
      <c r="U1152" s="20"/>
      <c r="V1152" s="20"/>
      <c r="W1152" s="20"/>
    </row>
    <row r="1153" spans="7:23" s="28" customFormat="1" ht="14.25" customHeight="1" x14ac:dyDescent="0.35">
      <c r="G1153" s="27" t="str">
        <f>IF(H1153="","", VLOOKUP(H1153,[5]All_LTMN_Lookups!J1155:K2377,2,FALSE))</f>
        <v/>
      </c>
      <c r="H1153" s="27"/>
      <c r="I1153" s="29"/>
      <c r="J1153" s="32"/>
      <c r="K1153" s="29" t="str">
        <f t="shared" ref="K1153:K1216" si="30">IF(OR(O1153="", M1153="", N1153=""), "", TAN(O1153*PI()/180)*M1153 +N1153)</f>
        <v/>
      </c>
      <c r="Q1153" s="20"/>
      <c r="R1153" s="20"/>
      <c r="S1153" s="20"/>
      <c r="T1153" s="20"/>
      <c r="U1153" s="20"/>
      <c r="V1153" s="20"/>
      <c r="W1153" s="20"/>
    </row>
    <row r="1154" spans="7:23" s="28" customFormat="1" ht="14.25" customHeight="1" x14ac:dyDescent="0.35">
      <c r="G1154" s="27" t="str">
        <f>IF(H1154="","", VLOOKUP(H1154,[5]All_LTMN_Lookups!J1156:K2378,2,FALSE))</f>
        <v/>
      </c>
      <c r="H1154" s="27"/>
      <c r="I1154" s="29"/>
      <c r="J1154" s="32"/>
      <c r="K1154" s="29" t="str">
        <f t="shared" si="30"/>
        <v/>
      </c>
      <c r="Q1154" s="20"/>
      <c r="R1154" s="20"/>
      <c r="S1154" s="20"/>
      <c r="T1154" s="20"/>
      <c r="U1154" s="20"/>
      <c r="V1154" s="20"/>
      <c r="W1154" s="20"/>
    </row>
    <row r="1155" spans="7:23" s="28" customFormat="1" ht="14.25" customHeight="1" x14ac:dyDescent="0.35">
      <c r="G1155" s="27" t="str">
        <f>IF(H1155="","", VLOOKUP(H1155,[5]All_LTMN_Lookups!J1157:K2379,2,FALSE))</f>
        <v/>
      </c>
      <c r="H1155" s="27"/>
      <c r="I1155" s="29"/>
      <c r="J1155" s="32"/>
      <c r="K1155" s="29" t="str">
        <f t="shared" si="30"/>
        <v/>
      </c>
      <c r="Q1155" s="20"/>
      <c r="R1155" s="20"/>
      <c r="S1155" s="20"/>
      <c r="T1155" s="20"/>
      <c r="U1155" s="20"/>
      <c r="V1155" s="20"/>
      <c r="W1155" s="20"/>
    </row>
    <row r="1156" spans="7:23" s="28" customFormat="1" ht="14.25" customHeight="1" x14ac:dyDescent="0.35">
      <c r="G1156" s="27" t="str">
        <f>IF(H1156="","", VLOOKUP(H1156,[5]All_LTMN_Lookups!J1158:K2380,2,FALSE))</f>
        <v/>
      </c>
      <c r="H1156" s="27"/>
      <c r="I1156" s="29"/>
      <c r="J1156" s="32"/>
      <c r="K1156" s="29" t="str">
        <f t="shared" si="30"/>
        <v/>
      </c>
      <c r="Q1156" s="20"/>
      <c r="R1156" s="20"/>
      <c r="S1156" s="20"/>
      <c r="T1156" s="20"/>
      <c r="U1156" s="20"/>
      <c r="V1156" s="20"/>
      <c r="W1156" s="20"/>
    </row>
    <row r="1157" spans="7:23" s="28" customFormat="1" ht="14.25" customHeight="1" x14ac:dyDescent="0.35">
      <c r="G1157" s="27" t="str">
        <f>IF(H1157="","", VLOOKUP(H1157,[5]All_LTMN_Lookups!J1159:K2381,2,FALSE))</f>
        <v/>
      </c>
      <c r="H1157" s="27"/>
      <c r="I1157" s="29"/>
      <c r="J1157" s="32"/>
      <c r="K1157" s="29" t="str">
        <f t="shared" si="30"/>
        <v/>
      </c>
      <c r="Q1157" s="20"/>
      <c r="R1157" s="20"/>
      <c r="S1157" s="20"/>
      <c r="T1157" s="20"/>
      <c r="U1157" s="20"/>
      <c r="V1157" s="20"/>
      <c r="W1157" s="20"/>
    </row>
    <row r="1158" spans="7:23" s="28" customFormat="1" ht="14.25" customHeight="1" x14ac:dyDescent="0.35">
      <c r="G1158" s="27" t="str">
        <f>IF(H1158="","", VLOOKUP(H1158,[5]All_LTMN_Lookups!J1160:K2382,2,FALSE))</f>
        <v/>
      </c>
      <c r="H1158" s="27"/>
      <c r="I1158" s="29"/>
      <c r="J1158" s="32"/>
      <c r="K1158" s="29" t="str">
        <f t="shared" si="30"/>
        <v/>
      </c>
      <c r="Q1158" s="20"/>
      <c r="R1158" s="20"/>
      <c r="S1158" s="20"/>
      <c r="T1158" s="20"/>
      <c r="U1158" s="20"/>
      <c r="V1158" s="20"/>
      <c r="W1158" s="20"/>
    </row>
    <row r="1159" spans="7:23" s="28" customFormat="1" ht="14.25" customHeight="1" x14ac:dyDescent="0.35">
      <c r="G1159" s="27" t="str">
        <f>IF(H1159="","", VLOOKUP(H1159,[5]All_LTMN_Lookups!J1161:K2383,2,FALSE))</f>
        <v/>
      </c>
      <c r="H1159" s="27"/>
      <c r="I1159" s="29"/>
      <c r="J1159" s="32"/>
      <c r="K1159" s="29" t="str">
        <f t="shared" si="30"/>
        <v/>
      </c>
      <c r="Q1159" s="20"/>
      <c r="R1159" s="20"/>
      <c r="S1159" s="20"/>
      <c r="T1159" s="20"/>
      <c r="U1159" s="20"/>
      <c r="V1159" s="20"/>
      <c r="W1159" s="20"/>
    </row>
    <row r="1160" spans="7:23" s="28" customFormat="1" ht="14.25" customHeight="1" x14ac:dyDescent="0.35">
      <c r="G1160" s="27" t="str">
        <f>IF(H1160="","", VLOOKUP(H1160,[5]All_LTMN_Lookups!J1162:K2384,2,FALSE))</f>
        <v/>
      </c>
      <c r="H1160" s="27"/>
      <c r="I1160" s="29"/>
      <c r="J1160" s="32"/>
      <c r="K1160" s="29" t="str">
        <f t="shared" si="30"/>
        <v/>
      </c>
      <c r="Q1160" s="20"/>
      <c r="R1160" s="20"/>
      <c r="S1160" s="20"/>
      <c r="T1160" s="20"/>
      <c r="U1160" s="20"/>
      <c r="V1160" s="20"/>
      <c r="W1160" s="20"/>
    </row>
    <row r="1161" spans="7:23" s="28" customFormat="1" ht="14.25" customHeight="1" x14ac:dyDescent="0.35">
      <c r="G1161" s="27" t="str">
        <f>IF(H1161="","", VLOOKUP(H1161,[5]All_LTMN_Lookups!J1163:K2385,2,FALSE))</f>
        <v/>
      </c>
      <c r="H1161" s="27"/>
      <c r="I1161" s="29"/>
      <c r="J1161" s="32"/>
      <c r="K1161" s="29" t="str">
        <f t="shared" si="30"/>
        <v/>
      </c>
      <c r="Q1161" s="20"/>
      <c r="R1161" s="20"/>
      <c r="S1161" s="20"/>
      <c r="T1161" s="20"/>
      <c r="U1161" s="20"/>
      <c r="V1161" s="20"/>
      <c r="W1161" s="20"/>
    </row>
    <row r="1162" spans="7:23" s="28" customFormat="1" ht="14.25" customHeight="1" x14ac:dyDescent="0.35">
      <c r="G1162" s="27" t="str">
        <f>IF(H1162="","", VLOOKUP(H1162,[5]All_LTMN_Lookups!J1164:K2386,2,FALSE))</f>
        <v/>
      </c>
      <c r="H1162" s="27"/>
      <c r="I1162" s="29"/>
      <c r="J1162" s="32"/>
      <c r="K1162" s="29" t="str">
        <f t="shared" si="30"/>
        <v/>
      </c>
      <c r="Q1162" s="20"/>
      <c r="R1162" s="20"/>
      <c r="S1162" s="20"/>
      <c r="T1162" s="20"/>
      <c r="U1162" s="20"/>
      <c r="V1162" s="20"/>
      <c r="W1162" s="20"/>
    </row>
    <row r="1163" spans="7:23" s="28" customFormat="1" ht="14.25" customHeight="1" x14ac:dyDescent="0.35">
      <c r="G1163" s="27" t="str">
        <f>IF(H1163="","", VLOOKUP(H1163,[5]All_LTMN_Lookups!J1165:K2387,2,FALSE))</f>
        <v/>
      </c>
      <c r="H1163" s="27"/>
      <c r="I1163" s="29"/>
      <c r="J1163" s="32"/>
      <c r="K1163" s="29" t="str">
        <f t="shared" si="30"/>
        <v/>
      </c>
      <c r="Q1163" s="20"/>
      <c r="R1163" s="20"/>
      <c r="S1163" s="20"/>
      <c r="T1163" s="20"/>
      <c r="U1163" s="20"/>
      <c r="V1163" s="20"/>
      <c r="W1163" s="20"/>
    </row>
    <row r="1164" spans="7:23" s="28" customFormat="1" ht="14.25" customHeight="1" x14ac:dyDescent="0.35">
      <c r="G1164" s="27" t="str">
        <f>IF(H1164="","", VLOOKUP(H1164,[5]All_LTMN_Lookups!J1166:K2388,2,FALSE))</f>
        <v/>
      </c>
      <c r="H1164" s="27"/>
      <c r="I1164" s="29"/>
      <c r="J1164" s="32"/>
      <c r="K1164" s="29" t="str">
        <f t="shared" si="30"/>
        <v/>
      </c>
      <c r="Q1164" s="20"/>
      <c r="R1164" s="20"/>
      <c r="S1164" s="20"/>
      <c r="T1164" s="20"/>
      <c r="U1164" s="20"/>
      <c r="V1164" s="20"/>
      <c r="W1164" s="20"/>
    </row>
    <row r="1165" spans="7:23" s="28" customFormat="1" ht="14.25" customHeight="1" x14ac:dyDescent="0.35">
      <c r="G1165" s="27" t="str">
        <f>IF(H1165="","", VLOOKUP(H1165,[5]All_LTMN_Lookups!J1167:K2389,2,FALSE))</f>
        <v/>
      </c>
      <c r="H1165" s="27"/>
      <c r="I1165" s="29"/>
      <c r="J1165" s="32"/>
      <c r="K1165" s="29" t="str">
        <f t="shared" si="30"/>
        <v/>
      </c>
      <c r="Q1165" s="20"/>
      <c r="R1165" s="20"/>
      <c r="S1165" s="20"/>
      <c r="T1165" s="20"/>
      <c r="U1165" s="20"/>
      <c r="V1165" s="20"/>
      <c r="W1165" s="20"/>
    </row>
    <row r="1166" spans="7:23" s="28" customFormat="1" ht="14.25" customHeight="1" x14ac:dyDescent="0.35">
      <c r="G1166" s="27" t="str">
        <f>IF(H1166="","", VLOOKUP(H1166,[5]All_LTMN_Lookups!J1168:K2390,2,FALSE))</f>
        <v/>
      </c>
      <c r="H1166" s="27"/>
      <c r="I1166" s="29"/>
      <c r="J1166" s="32"/>
      <c r="K1166" s="29" t="str">
        <f t="shared" si="30"/>
        <v/>
      </c>
      <c r="Q1166" s="20"/>
      <c r="R1166" s="20"/>
      <c r="S1166" s="20"/>
      <c r="T1166" s="20"/>
      <c r="U1166" s="20"/>
      <c r="V1166" s="20"/>
      <c r="W1166" s="20"/>
    </row>
    <row r="1167" spans="7:23" s="28" customFormat="1" ht="14.25" customHeight="1" x14ac:dyDescent="0.35">
      <c r="G1167" s="27" t="str">
        <f>IF(H1167="","", VLOOKUP(H1167,[5]All_LTMN_Lookups!J1169:K2391,2,FALSE))</f>
        <v/>
      </c>
      <c r="H1167" s="27"/>
      <c r="I1167" s="29"/>
      <c r="J1167" s="32"/>
      <c r="K1167" s="29" t="str">
        <f t="shared" si="30"/>
        <v/>
      </c>
      <c r="Q1167" s="20"/>
      <c r="R1167" s="20"/>
      <c r="S1167" s="20"/>
      <c r="T1167" s="20"/>
      <c r="U1167" s="20"/>
      <c r="V1167" s="20"/>
      <c r="W1167" s="20"/>
    </row>
    <row r="1168" spans="7:23" s="28" customFormat="1" ht="14.25" customHeight="1" x14ac:dyDescent="0.35">
      <c r="G1168" s="27" t="str">
        <f>IF(H1168="","", VLOOKUP(H1168,[5]All_LTMN_Lookups!J1170:K2392,2,FALSE))</f>
        <v/>
      </c>
      <c r="H1168" s="27"/>
      <c r="I1168" s="29"/>
      <c r="J1168" s="32"/>
      <c r="K1168" s="29" t="str">
        <f t="shared" si="30"/>
        <v/>
      </c>
      <c r="Q1168" s="20"/>
      <c r="R1168" s="20"/>
      <c r="S1168" s="20"/>
      <c r="T1168" s="20"/>
      <c r="U1168" s="20"/>
      <c r="V1168" s="20"/>
      <c r="W1168" s="20"/>
    </row>
    <row r="1169" spans="7:23" s="28" customFormat="1" ht="14.25" customHeight="1" x14ac:dyDescent="0.35">
      <c r="G1169" s="27" t="str">
        <f>IF(H1169="","", VLOOKUP(H1169,[5]All_LTMN_Lookups!J1171:K2393,2,FALSE))</f>
        <v/>
      </c>
      <c r="H1169" s="27"/>
      <c r="I1169" s="29"/>
      <c r="J1169" s="32"/>
      <c r="K1169" s="29" t="str">
        <f t="shared" si="30"/>
        <v/>
      </c>
      <c r="Q1169" s="20"/>
      <c r="R1169" s="20"/>
      <c r="S1169" s="20"/>
      <c r="T1169" s="20"/>
      <c r="U1169" s="20"/>
      <c r="V1169" s="20"/>
      <c r="W1169" s="20"/>
    </row>
    <row r="1170" spans="7:23" s="28" customFormat="1" ht="14.25" customHeight="1" x14ac:dyDescent="0.35">
      <c r="G1170" s="27" t="str">
        <f>IF(H1170="","", VLOOKUP(H1170,[5]All_LTMN_Lookups!J1172:K2394,2,FALSE))</f>
        <v/>
      </c>
      <c r="H1170" s="27"/>
      <c r="I1170" s="29"/>
      <c r="J1170" s="32"/>
      <c r="K1170" s="29" t="str">
        <f t="shared" si="30"/>
        <v/>
      </c>
      <c r="Q1170" s="20"/>
      <c r="R1170" s="20"/>
      <c r="S1170" s="20"/>
      <c r="T1170" s="20"/>
      <c r="U1170" s="20"/>
      <c r="V1170" s="20"/>
      <c r="W1170" s="20"/>
    </row>
    <row r="1171" spans="7:23" s="28" customFormat="1" ht="14.25" customHeight="1" x14ac:dyDescent="0.35">
      <c r="G1171" s="27" t="str">
        <f>IF(H1171="","", VLOOKUP(H1171,[5]All_LTMN_Lookups!J1173:K2395,2,FALSE))</f>
        <v/>
      </c>
      <c r="H1171" s="27"/>
      <c r="I1171" s="29"/>
      <c r="J1171" s="32"/>
      <c r="K1171" s="29" t="str">
        <f t="shared" si="30"/>
        <v/>
      </c>
      <c r="Q1171" s="20"/>
      <c r="R1171" s="20"/>
      <c r="S1171" s="20"/>
      <c r="T1171" s="20"/>
      <c r="U1171" s="20"/>
      <c r="V1171" s="20"/>
      <c r="W1171" s="20"/>
    </row>
    <row r="1172" spans="7:23" s="28" customFormat="1" ht="14.25" customHeight="1" x14ac:dyDescent="0.35">
      <c r="G1172" s="27" t="str">
        <f>IF(H1172="","", VLOOKUP(H1172,[5]All_LTMN_Lookups!J1174:K2396,2,FALSE))</f>
        <v/>
      </c>
      <c r="H1172" s="27"/>
      <c r="I1172" s="29"/>
      <c r="J1172" s="32"/>
      <c r="K1172" s="29" t="str">
        <f t="shared" si="30"/>
        <v/>
      </c>
      <c r="Q1172" s="20"/>
      <c r="R1172" s="20"/>
      <c r="S1172" s="20"/>
      <c r="T1172" s="20"/>
      <c r="U1172" s="20"/>
      <c r="V1172" s="20"/>
      <c r="W1172" s="20"/>
    </row>
    <row r="1173" spans="7:23" s="28" customFormat="1" ht="14.25" customHeight="1" x14ac:dyDescent="0.35">
      <c r="G1173" s="27" t="str">
        <f>IF(H1173="","", VLOOKUP(H1173,[5]All_LTMN_Lookups!J1175:K2397,2,FALSE))</f>
        <v/>
      </c>
      <c r="H1173" s="27"/>
      <c r="I1173" s="29"/>
      <c r="J1173" s="32"/>
      <c r="K1173" s="29" t="str">
        <f t="shared" si="30"/>
        <v/>
      </c>
      <c r="Q1173" s="20"/>
      <c r="R1173" s="20"/>
      <c r="S1173" s="20"/>
      <c r="T1173" s="20"/>
      <c r="U1173" s="20"/>
      <c r="V1173" s="20"/>
      <c r="W1173" s="20"/>
    </row>
    <row r="1174" spans="7:23" s="28" customFormat="1" ht="14.25" customHeight="1" x14ac:dyDescent="0.35">
      <c r="G1174" s="27" t="str">
        <f>IF(H1174="","", VLOOKUP(H1174,[5]All_LTMN_Lookups!J1176:K2398,2,FALSE))</f>
        <v/>
      </c>
      <c r="H1174" s="27"/>
      <c r="I1174" s="29"/>
      <c r="J1174" s="32"/>
      <c r="K1174" s="29" t="str">
        <f t="shared" si="30"/>
        <v/>
      </c>
      <c r="Q1174" s="20"/>
      <c r="R1174" s="20"/>
      <c r="S1174" s="20"/>
      <c r="T1174" s="20"/>
      <c r="U1174" s="20"/>
      <c r="V1174" s="20"/>
      <c r="W1174" s="20"/>
    </row>
    <row r="1175" spans="7:23" s="28" customFormat="1" ht="14.25" customHeight="1" x14ac:dyDescent="0.35">
      <c r="G1175" s="27" t="str">
        <f>IF(H1175="","", VLOOKUP(H1175,[5]All_LTMN_Lookups!J1177:K2399,2,FALSE))</f>
        <v/>
      </c>
      <c r="H1175" s="27"/>
      <c r="I1175" s="29"/>
      <c r="J1175" s="32"/>
      <c r="K1175" s="29" t="str">
        <f t="shared" si="30"/>
        <v/>
      </c>
      <c r="Q1175" s="20"/>
      <c r="R1175" s="20"/>
      <c r="S1175" s="20"/>
      <c r="T1175" s="20"/>
      <c r="U1175" s="20"/>
      <c r="V1175" s="20"/>
      <c r="W1175" s="20"/>
    </row>
    <row r="1176" spans="7:23" s="28" customFormat="1" ht="14.25" customHeight="1" x14ac:dyDescent="0.35">
      <c r="G1176" s="27" t="str">
        <f>IF(H1176="","", VLOOKUP(H1176,[5]All_LTMN_Lookups!J1178:K2400,2,FALSE))</f>
        <v/>
      </c>
      <c r="H1176" s="27"/>
      <c r="I1176" s="29"/>
      <c r="J1176" s="32"/>
      <c r="K1176" s="29" t="str">
        <f t="shared" si="30"/>
        <v/>
      </c>
      <c r="Q1176" s="20"/>
      <c r="R1176" s="20"/>
      <c r="S1176" s="20"/>
      <c r="T1176" s="20"/>
      <c r="U1176" s="20"/>
      <c r="V1176" s="20"/>
      <c r="W1176" s="20"/>
    </row>
    <row r="1177" spans="7:23" s="28" customFormat="1" ht="14.25" customHeight="1" x14ac:dyDescent="0.35">
      <c r="G1177" s="27" t="str">
        <f>IF(H1177="","", VLOOKUP(H1177,[5]All_LTMN_Lookups!J1179:K2401,2,FALSE))</f>
        <v/>
      </c>
      <c r="H1177" s="27"/>
      <c r="I1177" s="29"/>
      <c r="J1177" s="32"/>
      <c r="K1177" s="29" t="str">
        <f t="shared" si="30"/>
        <v/>
      </c>
      <c r="Q1177" s="20"/>
      <c r="R1177" s="20"/>
      <c r="S1177" s="20"/>
      <c r="T1177" s="20"/>
      <c r="U1177" s="20"/>
      <c r="V1177" s="20"/>
      <c r="W1177" s="20"/>
    </row>
    <row r="1178" spans="7:23" s="28" customFormat="1" ht="14.25" customHeight="1" x14ac:dyDescent="0.35">
      <c r="G1178" s="27" t="str">
        <f>IF(H1178="","", VLOOKUP(H1178,[5]All_LTMN_Lookups!J1180:K2402,2,FALSE))</f>
        <v/>
      </c>
      <c r="H1178" s="27"/>
      <c r="I1178" s="29"/>
      <c r="J1178" s="32"/>
      <c r="K1178" s="29" t="str">
        <f t="shared" si="30"/>
        <v/>
      </c>
      <c r="Q1178" s="20"/>
      <c r="R1178" s="20"/>
      <c r="S1178" s="20"/>
      <c r="T1178" s="20"/>
      <c r="U1178" s="20"/>
      <c r="V1178" s="20"/>
      <c r="W1178" s="20"/>
    </row>
    <row r="1179" spans="7:23" s="28" customFormat="1" ht="14.25" customHeight="1" x14ac:dyDescent="0.35">
      <c r="G1179" s="27" t="str">
        <f>IF(H1179="","", VLOOKUP(H1179,[5]All_LTMN_Lookups!J1181:K2403,2,FALSE))</f>
        <v/>
      </c>
      <c r="H1179" s="27"/>
      <c r="I1179" s="29"/>
      <c r="J1179" s="32"/>
      <c r="K1179" s="29" t="str">
        <f t="shared" si="30"/>
        <v/>
      </c>
      <c r="Q1179" s="20"/>
      <c r="R1179" s="20"/>
      <c r="S1179" s="20"/>
      <c r="T1179" s="20"/>
      <c r="U1179" s="20"/>
      <c r="V1179" s="20"/>
      <c r="W1179" s="20"/>
    </row>
    <row r="1180" spans="7:23" s="28" customFormat="1" ht="14.25" customHeight="1" x14ac:dyDescent="0.35">
      <c r="G1180" s="27" t="str">
        <f>IF(H1180="","", VLOOKUP(H1180,[5]All_LTMN_Lookups!J1182:K2404,2,FALSE))</f>
        <v/>
      </c>
      <c r="H1180" s="27"/>
      <c r="I1180" s="29"/>
      <c r="J1180" s="32"/>
      <c r="K1180" s="29" t="str">
        <f t="shared" si="30"/>
        <v/>
      </c>
      <c r="Q1180" s="20"/>
      <c r="R1180" s="20"/>
      <c r="S1180" s="20"/>
      <c r="T1180" s="20"/>
      <c r="U1180" s="20"/>
      <c r="V1180" s="20"/>
      <c r="W1180" s="20"/>
    </row>
    <row r="1181" spans="7:23" s="28" customFormat="1" ht="14.25" customHeight="1" x14ac:dyDescent="0.35">
      <c r="G1181" s="27" t="str">
        <f>IF(H1181="","", VLOOKUP(H1181,[5]All_LTMN_Lookups!J1183:K2405,2,FALSE))</f>
        <v/>
      </c>
      <c r="H1181" s="27"/>
      <c r="I1181" s="29"/>
      <c r="J1181" s="32"/>
      <c r="K1181" s="29" t="str">
        <f t="shared" si="30"/>
        <v/>
      </c>
      <c r="Q1181" s="20"/>
      <c r="R1181" s="20"/>
      <c r="S1181" s="20"/>
      <c r="T1181" s="20"/>
      <c r="U1181" s="20"/>
      <c r="V1181" s="20"/>
      <c r="W1181" s="20"/>
    </row>
    <row r="1182" spans="7:23" s="28" customFormat="1" ht="14.25" customHeight="1" x14ac:dyDescent="0.35">
      <c r="G1182" s="27" t="str">
        <f>IF(H1182="","", VLOOKUP(H1182,[5]All_LTMN_Lookups!J1184:K2406,2,FALSE))</f>
        <v/>
      </c>
      <c r="H1182" s="27"/>
      <c r="I1182" s="29"/>
      <c r="J1182" s="32"/>
      <c r="K1182" s="29" t="str">
        <f t="shared" si="30"/>
        <v/>
      </c>
      <c r="Q1182" s="20"/>
      <c r="R1182" s="20"/>
      <c r="S1182" s="20"/>
      <c r="T1182" s="20"/>
      <c r="U1182" s="20"/>
      <c r="V1182" s="20"/>
      <c r="W1182" s="20"/>
    </row>
    <row r="1183" spans="7:23" s="28" customFormat="1" ht="14.25" customHeight="1" x14ac:dyDescent="0.35">
      <c r="G1183" s="27" t="str">
        <f>IF(H1183="","", VLOOKUP(H1183,[5]All_LTMN_Lookups!J1185:K2407,2,FALSE))</f>
        <v/>
      </c>
      <c r="H1183" s="27"/>
      <c r="I1183" s="29"/>
      <c r="J1183" s="32"/>
      <c r="K1183" s="29" t="str">
        <f t="shared" si="30"/>
        <v/>
      </c>
      <c r="Q1183" s="20"/>
      <c r="R1183" s="20"/>
      <c r="S1183" s="20"/>
      <c r="T1183" s="20"/>
      <c r="U1183" s="20"/>
      <c r="V1183" s="20"/>
      <c r="W1183" s="20"/>
    </row>
    <row r="1184" spans="7:23" s="28" customFormat="1" ht="14.25" customHeight="1" x14ac:dyDescent="0.35">
      <c r="G1184" s="27" t="str">
        <f>IF(H1184="","", VLOOKUP(H1184,[5]All_LTMN_Lookups!J1186:K2408,2,FALSE))</f>
        <v/>
      </c>
      <c r="H1184" s="27"/>
      <c r="I1184" s="29"/>
      <c r="J1184" s="32"/>
      <c r="K1184" s="29" t="str">
        <f t="shared" si="30"/>
        <v/>
      </c>
      <c r="Q1184" s="20"/>
      <c r="R1184" s="20"/>
      <c r="S1184" s="20"/>
      <c r="T1184" s="20"/>
      <c r="U1184" s="20"/>
      <c r="V1184" s="20"/>
      <c r="W1184" s="20"/>
    </row>
    <row r="1185" spans="7:23" s="28" customFormat="1" ht="14.25" customHeight="1" x14ac:dyDescent="0.35">
      <c r="G1185" s="27" t="str">
        <f>IF(H1185="","", VLOOKUP(H1185,[5]All_LTMN_Lookups!J1187:K2409,2,FALSE))</f>
        <v/>
      </c>
      <c r="H1185" s="27"/>
      <c r="I1185" s="29"/>
      <c r="J1185" s="32"/>
      <c r="K1185" s="29" t="str">
        <f t="shared" si="30"/>
        <v/>
      </c>
      <c r="Q1185" s="20"/>
      <c r="R1185" s="20"/>
      <c r="S1185" s="20"/>
      <c r="T1185" s="20"/>
      <c r="U1185" s="20"/>
      <c r="V1185" s="20"/>
      <c r="W1185" s="20"/>
    </row>
    <row r="1186" spans="7:23" s="28" customFormat="1" ht="14.25" customHeight="1" x14ac:dyDescent="0.35">
      <c r="G1186" s="27" t="str">
        <f>IF(H1186="","", VLOOKUP(H1186,[5]All_LTMN_Lookups!J1188:K2410,2,FALSE))</f>
        <v/>
      </c>
      <c r="H1186" s="27"/>
      <c r="I1186" s="29"/>
      <c r="J1186" s="32"/>
      <c r="K1186" s="29" t="str">
        <f t="shared" si="30"/>
        <v/>
      </c>
      <c r="Q1186" s="20"/>
      <c r="R1186" s="20"/>
      <c r="S1186" s="20"/>
      <c r="T1186" s="20"/>
      <c r="U1186" s="20"/>
      <c r="V1186" s="20"/>
      <c r="W1186" s="20"/>
    </row>
    <row r="1187" spans="7:23" s="28" customFormat="1" ht="14.25" customHeight="1" x14ac:dyDescent="0.35">
      <c r="G1187" s="27" t="str">
        <f>IF(H1187="","", VLOOKUP(H1187,[5]All_LTMN_Lookups!J1189:K2411,2,FALSE))</f>
        <v/>
      </c>
      <c r="H1187" s="27"/>
      <c r="I1187" s="29"/>
      <c r="J1187" s="32"/>
      <c r="K1187" s="29" t="str">
        <f t="shared" si="30"/>
        <v/>
      </c>
      <c r="Q1187" s="20"/>
      <c r="R1187" s="20"/>
      <c r="S1187" s="20"/>
      <c r="T1187" s="20"/>
      <c r="U1187" s="20"/>
      <c r="V1187" s="20"/>
      <c r="W1187" s="20"/>
    </row>
    <row r="1188" spans="7:23" s="28" customFormat="1" ht="14.25" customHeight="1" x14ac:dyDescent="0.35">
      <c r="G1188" s="27" t="str">
        <f>IF(H1188="","", VLOOKUP(H1188,[5]All_LTMN_Lookups!J1190:K2412,2,FALSE))</f>
        <v/>
      </c>
      <c r="H1188" s="27"/>
      <c r="I1188" s="29"/>
      <c r="J1188" s="32"/>
      <c r="K1188" s="29" t="str">
        <f t="shared" si="30"/>
        <v/>
      </c>
      <c r="Q1188" s="20"/>
      <c r="R1188" s="20"/>
      <c r="S1188" s="20"/>
      <c r="T1188" s="20"/>
      <c r="U1188" s="20"/>
      <c r="V1188" s="20"/>
      <c r="W1188" s="20"/>
    </row>
    <row r="1189" spans="7:23" s="28" customFormat="1" ht="14.25" customHeight="1" x14ac:dyDescent="0.35">
      <c r="G1189" s="27" t="str">
        <f>IF(H1189="","", VLOOKUP(H1189,[5]All_LTMN_Lookups!J1191:K2413,2,FALSE))</f>
        <v/>
      </c>
      <c r="H1189" s="27"/>
      <c r="I1189" s="29"/>
      <c r="J1189" s="32"/>
      <c r="K1189" s="29" t="str">
        <f t="shared" si="30"/>
        <v/>
      </c>
      <c r="Q1189" s="20"/>
      <c r="R1189" s="20"/>
      <c r="S1189" s="20"/>
      <c r="T1189" s="20"/>
      <c r="U1189" s="20"/>
      <c r="V1189" s="20"/>
      <c r="W1189" s="20"/>
    </row>
    <row r="1190" spans="7:23" s="28" customFormat="1" ht="14.25" customHeight="1" x14ac:dyDescent="0.35">
      <c r="G1190" s="27" t="str">
        <f>IF(H1190="","", VLOOKUP(H1190,[5]All_LTMN_Lookups!J1192:K2414,2,FALSE))</f>
        <v/>
      </c>
      <c r="H1190" s="27"/>
      <c r="I1190" s="29"/>
      <c r="J1190" s="32"/>
      <c r="K1190" s="29" t="str">
        <f t="shared" si="30"/>
        <v/>
      </c>
      <c r="Q1190" s="20"/>
      <c r="R1190" s="20"/>
      <c r="S1190" s="20"/>
      <c r="T1190" s="20"/>
      <c r="U1190" s="20"/>
      <c r="V1190" s="20"/>
      <c r="W1190" s="20"/>
    </row>
    <row r="1191" spans="7:23" s="28" customFormat="1" ht="14.25" customHeight="1" x14ac:dyDescent="0.35">
      <c r="G1191" s="27" t="str">
        <f>IF(H1191="","", VLOOKUP(H1191,[5]All_LTMN_Lookups!J1193:K2415,2,FALSE))</f>
        <v/>
      </c>
      <c r="H1191" s="27"/>
      <c r="I1191" s="29"/>
      <c r="J1191" s="32"/>
      <c r="K1191" s="29" t="str">
        <f t="shared" si="30"/>
        <v/>
      </c>
      <c r="Q1191" s="20"/>
      <c r="R1191" s="20"/>
      <c r="S1191" s="20"/>
      <c r="T1191" s="20"/>
      <c r="U1191" s="20"/>
      <c r="V1191" s="20"/>
      <c r="W1191" s="20"/>
    </row>
    <row r="1192" spans="7:23" s="28" customFormat="1" ht="14.25" customHeight="1" x14ac:dyDescent="0.35">
      <c r="G1192" s="27" t="str">
        <f>IF(H1192="","", VLOOKUP(H1192,[5]All_LTMN_Lookups!J1194:K2416,2,FALSE))</f>
        <v/>
      </c>
      <c r="H1192" s="27"/>
      <c r="I1192" s="29"/>
      <c r="J1192" s="32"/>
      <c r="K1192" s="29" t="str">
        <f t="shared" si="30"/>
        <v/>
      </c>
      <c r="Q1192" s="20"/>
      <c r="R1192" s="20"/>
      <c r="S1192" s="20"/>
      <c r="T1192" s="20"/>
      <c r="U1192" s="20"/>
      <c r="V1192" s="20"/>
      <c r="W1192" s="20"/>
    </row>
    <row r="1193" spans="7:23" s="28" customFormat="1" ht="14.25" customHeight="1" x14ac:dyDescent="0.35">
      <c r="G1193" s="27" t="str">
        <f>IF(H1193="","", VLOOKUP(H1193,[5]All_LTMN_Lookups!J1195:K2417,2,FALSE))</f>
        <v/>
      </c>
      <c r="H1193" s="27"/>
      <c r="I1193" s="29"/>
      <c r="J1193" s="32"/>
      <c r="K1193" s="29" t="str">
        <f t="shared" si="30"/>
        <v/>
      </c>
      <c r="Q1193" s="20"/>
      <c r="R1193" s="20"/>
      <c r="S1193" s="20"/>
      <c r="T1193" s="20"/>
      <c r="U1193" s="20"/>
      <c r="V1193" s="20"/>
      <c r="W1193" s="20"/>
    </row>
    <row r="1194" spans="7:23" s="28" customFormat="1" ht="14.25" customHeight="1" x14ac:dyDescent="0.35">
      <c r="G1194" s="27" t="str">
        <f>IF(H1194="","", VLOOKUP(H1194,[5]All_LTMN_Lookups!J1196:K2418,2,FALSE))</f>
        <v/>
      </c>
      <c r="H1194" s="27"/>
      <c r="I1194" s="29"/>
      <c r="J1194" s="32"/>
      <c r="K1194" s="29" t="str">
        <f t="shared" si="30"/>
        <v/>
      </c>
      <c r="Q1194" s="20"/>
      <c r="R1194" s="20"/>
      <c r="S1194" s="20"/>
      <c r="T1194" s="20"/>
      <c r="U1194" s="20"/>
      <c r="V1194" s="20"/>
      <c r="W1194" s="20"/>
    </row>
    <row r="1195" spans="7:23" s="28" customFormat="1" ht="14.25" customHeight="1" x14ac:dyDescent="0.35">
      <c r="G1195" s="27" t="str">
        <f>IF(H1195="","", VLOOKUP(H1195,[5]All_LTMN_Lookups!J1197:K2419,2,FALSE))</f>
        <v/>
      </c>
      <c r="H1195" s="27"/>
      <c r="I1195" s="29"/>
      <c r="J1195" s="32"/>
      <c r="K1195" s="29" t="str">
        <f t="shared" si="30"/>
        <v/>
      </c>
      <c r="Q1195" s="20"/>
      <c r="R1195" s="20"/>
      <c r="S1195" s="20"/>
      <c r="T1195" s="20"/>
      <c r="U1195" s="20"/>
      <c r="V1195" s="20"/>
      <c r="W1195" s="20"/>
    </row>
    <row r="1196" spans="7:23" s="28" customFormat="1" ht="14.25" customHeight="1" x14ac:dyDescent="0.35">
      <c r="G1196" s="27" t="str">
        <f>IF(H1196="","", VLOOKUP(H1196,[5]All_LTMN_Lookups!J1198:K2420,2,FALSE))</f>
        <v/>
      </c>
      <c r="H1196" s="27"/>
      <c r="I1196" s="29"/>
      <c r="J1196" s="32"/>
      <c r="K1196" s="29" t="str">
        <f t="shared" si="30"/>
        <v/>
      </c>
      <c r="Q1196" s="20"/>
      <c r="R1196" s="20"/>
      <c r="S1196" s="20"/>
      <c r="T1196" s="20"/>
      <c r="U1196" s="20"/>
      <c r="V1196" s="20"/>
      <c r="W1196" s="20"/>
    </row>
    <row r="1197" spans="7:23" s="28" customFormat="1" ht="14.25" customHeight="1" x14ac:dyDescent="0.35">
      <c r="G1197" s="27" t="str">
        <f>IF(H1197="","", VLOOKUP(H1197,[5]All_LTMN_Lookups!J1199:K2421,2,FALSE))</f>
        <v/>
      </c>
      <c r="H1197" s="27"/>
      <c r="I1197" s="29"/>
      <c r="J1197" s="32"/>
      <c r="K1197" s="29" t="str">
        <f t="shared" si="30"/>
        <v/>
      </c>
      <c r="Q1197" s="20"/>
      <c r="R1197" s="20"/>
      <c r="S1197" s="20"/>
      <c r="T1197" s="20"/>
      <c r="U1197" s="20"/>
      <c r="V1197" s="20"/>
      <c r="W1197" s="20"/>
    </row>
    <row r="1198" spans="7:23" s="28" customFormat="1" ht="14.25" customHeight="1" x14ac:dyDescent="0.35">
      <c r="G1198" s="27" t="str">
        <f>IF(H1198="","", VLOOKUP(H1198,[5]All_LTMN_Lookups!J1200:K2422,2,FALSE))</f>
        <v/>
      </c>
      <c r="H1198" s="27"/>
      <c r="I1198" s="29"/>
      <c r="J1198" s="32"/>
      <c r="K1198" s="29" t="str">
        <f t="shared" si="30"/>
        <v/>
      </c>
      <c r="Q1198" s="20"/>
      <c r="R1198" s="20"/>
      <c r="S1198" s="20"/>
      <c r="T1198" s="20"/>
      <c r="U1198" s="20"/>
      <c r="V1198" s="20"/>
      <c r="W1198" s="20"/>
    </row>
    <row r="1199" spans="7:23" s="28" customFormat="1" ht="14.25" customHeight="1" x14ac:dyDescent="0.35">
      <c r="G1199" s="27" t="str">
        <f>IF(H1199="","", VLOOKUP(H1199,[5]All_LTMN_Lookups!J1201:K2423,2,FALSE))</f>
        <v/>
      </c>
      <c r="H1199" s="27"/>
      <c r="I1199" s="29"/>
      <c r="J1199" s="32"/>
      <c r="K1199" s="29" t="str">
        <f t="shared" si="30"/>
        <v/>
      </c>
      <c r="Q1199" s="20"/>
      <c r="R1199" s="20"/>
      <c r="S1199" s="20"/>
      <c r="T1199" s="20"/>
      <c r="U1199" s="20"/>
      <c r="V1199" s="20"/>
      <c r="W1199" s="20"/>
    </row>
    <row r="1200" spans="7:23" s="28" customFormat="1" ht="14.25" customHeight="1" x14ac:dyDescent="0.35">
      <c r="G1200" s="27" t="str">
        <f>IF(H1200="","", VLOOKUP(H1200,[5]All_LTMN_Lookups!J1202:K2424,2,FALSE))</f>
        <v/>
      </c>
      <c r="H1200" s="27"/>
      <c r="I1200" s="29"/>
      <c r="J1200" s="32"/>
      <c r="K1200" s="29" t="str">
        <f t="shared" si="30"/>
        <v/>
      </c>
      <c r="Q1200" s="20"/>
      <c r="R1200" s="20"/>
      <c r="S1200" s="20"/>
      <c r="T1200" s="20"/>
      <c r="U1200" s="20"/>
      <c r="V1200" s="20"/>
      <c r="W1200" s="20"/>
    </row>
    <row r="1201" spans="7:23" s="28" customFormat="1" ht="14.25" customHeight="1" x14ac:dyDescent="0.35">
      <c r="G1201" s="27" t="str">
        <f>IF(H1201="","", VLOOKUP(H1201,[5]All_LTMN_Lookups!J1203:K2425,2,FALSE))</f>
        <v/>
      </c>
      <c r="H1201" s="27"/>
      <c r="I1201" s="29"/>
      <c r="J1201" s="32"/>
      <c r="K1201" s="29" t="str">
        <f t="shared" si="30"/>
        <v/>
      </c>
      <c r="Q1201" s="20"/>
      <c r="R1201" s="20"/>
      <c r="S1201" s="20"/>
      <c r="T1201" s="20"/>
      <c r="U1201" s="20"/>
      <c r="V1201" s="20"/>
      <c r="W1201" s="20"/>
    </row>
    <row r="1202" spans="7:23" s="28" customFormat="1" ht="14.25" customHeight="1" x14ac:dyDescent="0.35">
      <c r="G1202" s="27" t="str">
        <f>IF(H1202="","", VLOOKUP(H1202,[5]All_LTMN_Lookups!J1204:K2426,2,FALSE))</f>
        <v/>
      </c>
      <c r="H1202" s="27"/>
      <c r="I1202" s="29"/>
      <c r="J1202" s="32"/>
      <c r="K1202" s="29" t="str">
        <f t="shared" si="30"/>
        <v/>
      </c>
      <c r="Q1202" s="20"/>
      <c r="R1202" s="20"/>
      <c r="S1202" s="20"/>
      <c r="T1202" s="20"/>
      <c r="U1202" s="20"/>
      <c r="V1202" s="20"/>
      <c r="W1202" s="20"/>
    </row>
    <row r="1203" spans="7:23" s="28" customFormat="1" ht="14.25" customHeight="1" x14ac:dyDescent="0.35">
      <c r="G1203" s="27" t="str">
        <f>IF(H1203="","", VLOOKUP(H1203,[5]All_LTMN_Lookups!J1205:K2427,2,FALSE))</f>
        <v/>
      </c>
      <c r="H1203" s="27"/>
      <c r="I1203" s="29"/>
      <c r="J1203" s="32"/>
      <c r="K1203" s="29" t="str">
        <f t="shared" si="30"/>
        <v/>
      </c>
      <c r="Q1203" s="20"/>
      <c r="R1203" s="20"/>
      <c r="S1203" s="20"/>
      <c r="T1203" s="20"/>
      <c r="U1203" s="20"/>
      <c r="V1203" s="20"/>
      <c r="W1203" s="20"/>
    </row>
    <row r="1204" spans="7:23" s="28" customFormat="1" ht="14.25" customHeight="1" x14ac:dyDescent="0.35">
      <c r="G1204" s="27" t="str">
        <f>IF(H1204="","", VLOOKUP(H1204,[5]All_LTMN_Lookups!J1206:K2428,2,FALSE))</f>
        <v/>
      </c>
      <c r="H1204" s="27"/>
      <c r="I1204" s="29"/>
      <c r="J1204" s="32"/>
      <c r="K1204" s="29" t="str">
        <f t="shared" si="30"/>
        <v/>
      </c>
      <c r="Q1204" s="20"/>
      <c r="R1204" s="20"/>
      <c r="S1204" s="20"/>
      <c r="T1204" s="20"/>
      <c r="U1204" s="20"/>
      <c r="V1204" s="20"/>
      <c r="W1204" s="20"/>
    </row>
    <row r="1205" spans="7:23" s="28" customFormat="1" ht="14.25" customHeight="1" x14ac:dyDescent="0.35">
      <c r="G1205" s="27" t="str">
        <f>IF(H1205="","", VLOOKUP(H1205,[5]All_LTMN_Lookups!J1207:K2429,2,FALSE))</f>
        <v/>
      </c>
      <c r="H1205" s="27"/>
      <c r="I1205" s="29"/>
      <c r="J1205" s="32"/>
      <c r="K1205" s="29" t="str">
        <f t="shared" si="30"/>
        <v/>
      </c>
      <c r="Q1205" s="20"/>
      <c r="R1205" s="20"/>
      <c r="S1205" s="20"/>
      <c r="T1205" s="20"/>
      <c r="U1205" s="20"/>
      <c r="V1205" s="20"/>
      <c r="W1205" s="20"/>
    </row>
    <row r="1206" spans="7:23" s="28" customFormat="1" ht="14.25" customHeight="1" x14ac:dyDescent="0.35">
      <c r="G1206" s="27" t="str">
        <f>IF(H1206="","", VLOOKUP(H1206,[5]All_LTMN_Lookups!J1208:K2430,2,FALSE))</f>
        <v/>
      </c>
      <c r="H1206" s="27"/>
      <c r="I1206" s="29"/>
      <c r="J1206" s="32"/>
      <c r="K1206" s="29" t="str">
        <f t="shared" si="30"/>
        <v/>
      </c>
      <c r="Q1206" s="20"/>
      <c r="R1206" s="20"/>
      <c r="S1206" s="20"/>
      <c r="T1206" s="20"/>
      <c r="U1206" s="20"/>
      <c r="V1206" s="20"/>
      <c r="W1206" s="20"/>
    </row>
    <row r="1207" spans="7:23" s="28" customFormat="1" ht="14.25" customHeight="1" x14ac:dyDescent="0.35">
      <c r="G1207" s="27" t="str">
        <f>IF(H1207="","", VLOOKUP(H1207,[5]All_LTMN_Lookups!J1209:K2431,2,FALSE))</f>
        <v/>
      </c>
      <c r="H1207" s="27"/>
      <c r="I1207" s="29"/>
      <c r="J1207" s="32"/>
      <c r="K1207" s="29" t="str">
        <f t="shared" si="30"/>
        <v/>
      </c>
      <c r="Q1207" s="20"/>
      <c r="R1207" s="20"/>
      <c r="S1207" s="20"/>
      <c r="T1207" s="20"/>
      <c r="U1207" s="20"/>
      <c r="V1207" s="20"/>
      <c r="W1207" s="20"/>
    </row>
    <row r="1208" spans="7:23" s="28" customFormat="1" ht="14.25" customHeight="1" x14ac:dyDescent="0.35">
      <c r="G1208" s="27" t="str">
        <f>IF(H1208="","", VLOOKUP(H1208,[5]All_LTMN_Lookups!J1210:K2432,2,FALSE))</f>
        <v/>
      </c>
      <c r="H1208" s="27"/>
      <c r="I1208" s="29"/>
      <c r="J1208" s="32"/>
      <c r="K1208" s="29" t="str">
        <f t="shared" si="30"/>
        <v/>
      </c>
      <c r="Q1208" s="20"/>
      <c r="R1208" s="20"/>
      <c r="S1208" s="20"/>
      <c r="T1208" s="20"/>
      <c r="U1208" s="20"/>
      <c r="V1208" s="20"/>
      <c r="W1208" s="20"/>
    </row>
    <row r="1209" spans="7:23" s="28" customFormat="1" ht="14.25" customHeight="1" x14ac:dyDescent="0.35">
      <c r="G1209" s="27" t="str">
        <f>IF(H1209="","", VLOOKUP(H1209,[5]All_LTMN_Lookups!J1211:K2433,2,FALSE))</f>
        <v/>
      </c>
      <c r="H1209" s="27"/>
      <c r="I1209" s="29"/>
      <c r="J1209" s="32"/>
      <c r="K1209" s="29" t="str">
        <f t="shared" si="30"/>
        <v/>
      </c>
      <c r="Q1209" s="20"/>
      <c r="R1209" s="20"/>
      <c r="S1209" s="20"/>
      <c r="T1209" s="20"/>
      <c r="U1209" s="20"/>
      <c r="V1209" s="20"/>
      <c r="W1209" s="20"/>
    </row>
    <row r="1210" spans="7:23" s="28" customFormat="1" ht="14.25" customHeight="1" x14ac:dyDescent="0.35">
      <c r="G1210" s="27" t="str">
        <f>IF(H1210="","", VLOOKUP(H1210,[5]All_LTMN_Lookups!J1212:K2434,2,FALSE))</f>
        <v/>
      </c>
      <c r="H1210" s="27"/>
      <c r="I1210" s="29"/>
      <c r="J1210" s="32"/>
      <c r="K1210" s="29" t="str">
        <f t="shared" si="30"/>
        <v/>
      </c>
      <c r="Q1210" s="20"/>
      <c r="R1210" s="20"/>
      <c r="S1210" s="20"/>
      <c r="T1210" s="20"/>
      <c r="U1210" s="20"/>
      <c r="V1210" s="20"/>
      <c r="W1210" s="20"/>
    </row>
    <row r="1211" spans="7:23" s="28" customFormat="1" ht="14.25" customHeight="1" x14ac:dyDescent="0.35">
      <c r="G1211" s="27" t="str">
        <f>IF(H1211="","", VLOOKUP(H1211,[5]All_LTMN_Lookups!J1213:K2435,2,FALSE))</f>
        <v/>
      </c>
      <c r="H1211" s="27"/>
      <c r="I1211" s="29"/>
      <c r="J1211" s="32"/>
      <c r="K1211" s="29" t="str">
        <f t="shared" si="30"/>
        <v/>
      </c>
      <c r="Q1211" s="20"/>
      <c r="R1211" s="20"/>
      <c r="S1211" s="20"/>
      <c r="T1211" s="20"/>
      <c r="U1211" s="20"/>
      <c r="V1211" s="20"/>
      <c r="W1211" s="20"/>
    </row>
    <row r="1212" spans="7:23" s="28" customFormat="1" ht="14.25" customHeight="1" x14ac:dyDescent="0.35">
      <c r="G1212" s="27" t="str">
        <f>IF(H1212="","", VLOOKUP(H1212,[5]All_LTMN_Lookups!J1214:K2436,2,FALSE))</f>
        <v/>
      </c>
      <c r="H1212" s="27"/>
      <c r="I1212" s="29"/>
      <c r="J1212" s="32"/>
      <c r="K1212" s="29" t="str">
        <f t="shared" si="30"/>
        <v/>
      </c>
      <c r="Q1212" s="20"/>
      <c r="R1212" s="20"/>
      <c r="S1212" s="20"/>
      <c r="T1212" s="20"/>
      <c r="U1212" s="20"/>
      <c r="V1212" s="20"/>
      <c r="W1212" s="20"/>
    </row>
    <row r="1213" spans="7:23" s="28" customFormat="1" ht="14.25" customHeight="1" x14ac:dyDescent="0.35">
      <c r="G1213" s="27" t="str">
        <f>IF(H1213="","", VLOOKUP(H1213,[5]All_LTMN_Lookups!J1215:K2437,2,FALSE))</f>
        <v/>
      </c>
      <c r="H1213" s="27"/>
      <c r="I1213" s="29"/>
      <c r="J1213" s="32"/>
      <c r="K1213" s="29" t="str">
        <f t="shared" si="30"/>
        <v/>
      </c>
      <c r="Q1213" s="20"/>
      <c r="R1213" s="20"/>
      <c r="S1213" s="20"/>
      <c r="T1213" s="20"/>
      <c r="U1213" s="20"/>
      <c r="V1213" s="20"/>
      <c r="W1213" s="20"/>
    </row>
    <row r="1214" spans="7:23" s="28" customFormat="1" ht="14.25" customHeight="1" x14ac:dyDescent="0.35">
      <c r="G1214" s="27" t="str">
        <f>IF(H1214="","", VLOOKUP(H1214,[5]All_LTMN_Lookups!J1216:K2438,2,FALSE))</f>
        <v/>
      </c>
      <c r="H1214" s="27"/>
      <c r="I1214" s="29"/>
      <c r="J1214" s="32"/>
      <c r="K1214" s="29" t="str">
        <f t="shared" si="30"/>
        <v/>
      </c>
      <c r="Q1214" s="20"/>
      <c r="R1214" s="20"/>
      <c r="S1214" s="20"/>
      <c r="T1214" s="20"/>
      <c r="U1214" s="20"/>
      <c r="V1214" s="20"/>
      <c r="W1214" s="20"/>
    </row>
    <row r="1215" spans="7:23" s="28" customFormat="1" ht="14.25" customHeight="1" x14ac:dyDescent="0.35">
      <c r="G1215" s="27" t="str">
        <f>IF(H1215="","", VLOOKUP(H1215,[5]All_LTMN_Lookups!J1217:K2439,2,FALSE))</f>
        <v/>
      </c>
      <c r="H1215" s="27"/>
      <c r="I1215" s="29"/>
      <c r="J1215" s="32"/>
      <c r="K1215" s="29" t="str">
        <f t="shared" si="30"/>
        <v/>
      </c>
      <c r="Q1215" s="20"/>
      <c r="R1215" s="20"/>
      <c r="S1215" s="20"/>
      <c r="T1215" s="20"/>
      <c r="U1215" s="20"/>
      <c r="V1215" s="20"/>
      <c r="W1215" s="20"/>
    </row>
    <row r="1216" spans="7:23" s="28" customFormat="1" ht="14.25" customHeight="1" x14ac:dyDescent="0.35">
      <c r="G1216" s="27" t="str">
        <f>IF(H1216="","", VLOOKUP(H1216,[5]All_LTMN_Lookups!J1218:K2440,2,FALSE))</f>
        <v/>
      </c>
      <c r="H1216" s="27"/>
      <c r="I1216" s="29"/>
      <c r="J1216" s="32"/>
      <c r="K1216" s="29" t="str">
        <f t="shared" si="30"/>
        <v/>
      </c>
      <c r="Q1216" s="20"/>
      <c r="R1216" s="20"/>
      <c r="S1216" s="20"/>
      <c r="T1216" s="20"/>
      <c r="U1216" s="20"/>
      <c r="V1216" s="20"/>
      <c r="W1216" s="20"/>
    </row>
    <row r="1217" spans="7:23" s="28" customFormat="1" ht="14.25" customHeight="1" x14ac:dyDescent="0.35">
      <c r="G1217" s="27" t="str">
        <f>IF(H1217="","", VLOOKUP(H1217,[5]All_LTMN_Lookups!J1219:K2441,2,FALSE))</f>
        <v/>
      </c>
      <c r="H1217" s="27"/>
      <c r="I1217" s="29"/>
      <c r="J1217" s="32"/>
      <c r="K1217" s="29" t="str">
        <f t="shared" ref="K1217:K1280" si="31">IF(OR(O1217="", M1217="", N1217=""), "", TAN(O1217*PI()/180)*M1217 +N1217)</f>
        <v/>
      </c>
      <c r="Q1217" s="20"/>
      <c r="R1217" s="20"/>
      <c r="S1217" s="20"/>
      <c r="T1217" s="20"/>
      <c r="U1217" s="20"/>
      <c r="V1217" s="20"/>
      <c r="W1217" s="20"/>
    </row>
    <row r="1218" spans="7:23" s="28" customFormat="1" ht="14.25" customHeight="1" x14ac:dyDescent="0.35">
      <c r="G1218" s="27" t="str">
        <f>IF(H1218="","", VLOOKUP(H1218,[5]All_LTMN_Lookups!J1220:K2442,2,FALSE))</f>
        <v/>
      </c>
      <c r="H1218" s="27"/>
      <c r="I1218" s="29"/>
      <c r="J1218" s="32"/>
      <c r="K1218" s="29" t="str">
        <f t="shared" si="31"/>
        <v/>
      </c>
      <c r="Q1218" s="20"/>
      <c r="R1218" s="20"/>
      <c r="S1218" s="20"/>
      <c r="T1218" s="20"/>
      <c r="U1218" s="20"/>
      <c r="V1218" s="20"/>
      <c r="W1218" s="20"/>
    </row>
    <row r="1219" spans="7:23" s="28" customFormat="1" ht="14.25" customHeight="1" x14ac:dyDescent="0.35">
      <c r="G1219" s="27" t="str">
        <f>IF(H1219="","", VLOOKUP(H1219,[5]All_LTMN_Lookups!J1221:K2443,2,FALSE))</f>
        <v/>
      </c>
      <c r="H1219" s="27"/>
      <c r="I1219" s="29"/>
      <c r="J1219" s="32"/>
      <c r="K1219" s="29" t="str">
        <f t="shared" si="31"/>
        <v/>
      </c>
      <c r="Q1219" s="20"/>
      <c r="R1219" s="20"/>
      <c r="S1219" s="20"/>
      <c r="T1219" s="20"/>
      <c r="U1219" s="20"/>
      <c r="V1219" s="20"/>
      <c r="W1219" s="20"/>
    </row>
    <row r="1220" spans="7:23" s="28" customFormat="1" ht="14.25" customHeight="1" x14ac:dyDescent="0.35">
      <c r="G1220" s="27" t="str">
        <f>IF(H1220="","", VLOOKUP(H1220,[5]All_LTMN_Lookups!J1222:K2444,2,FALSE))</f>
        <v/>
      </c>
      <c r="H1220" s="27"/>
      <c r="I1220" s="29"/>
      <c r="J1220" s="32"/>
      <c r="K1220" s="29" t="str">
        <f t="shared" si="31"/>
        <v/>
      </c>
      <c r="Q1220" s="20"/>
      <c r="R1220" s="20"/>
      <c r="S1220" s="20"/>
      <c r="T1220" s="20"/>
      <c r="U1220" s="20"/>
      <c r="V1220" s="20"/>
      <c r="W1220" s="20"/>
    </row>
    <row r="1221" spans="7:23" s="28" customFormat="1" ht="14.25" customHeight="1" x14ac:dyDescent="0.35">
      <c r="G1221" s="27" t="str">
        <f>IF(H1221="","", VLOOKUP(H1221,[5]All_LTMN_Lookups!J1223:K2445,2,FALSE))</f>
        <v/>
      </c>
      <c r="H1221" s="27"/>
      <c r="I1221" s="29"/>
      <c r="J1221" s="32"/>
      <c r="K1221" s="29" t="str">
        <f t="shared" si="31"/>
        <v/>
      </c>
      <c r="Q1221" s="20"/>
      <c r="R1221" s="20"/>
      <c r="S1221" s="20"/>
      <c r="T1221" s="20"/>
      <c r="U1221" s="20"/>
      <c r="V1221" s="20"/>
      <c r="W1221" s="20"/>
    </row>
    <row r="1222" spans="7:23" s="28" customFormat="1" ht="14.25" customHeight="1" x14ac:dyDescent="0.35">
      <c r="G1222" s="27" t="str">
        <f>IF(H1222="","", VLOOKUP(H1222,[5]All_LTMN_Lookups!J1224:K2446,2,FALSE))</f>
        <v/>
      </c>
      <c r="H1222" s="27"/>
      <c r="I1222" s="29"/>
      <c r="J1222" s="32"/>
      <c r="K1222" s="29" t="str">
        <f t="shared" si="31"/>
        <v/>
      </c>
      <c r="Q1222" s="20"/>
      <c r="R1222" s="20"/>
      <c r="S1222" s="20"/>
      <c r="T1222" s="20"/>
      <c r="U1222" s="20"/>
      <c r="V1222" s="20"/>
      <c r="W1222" s="20"/>
    </row>
    <row r="1223" spans="7:23" s="28" customFormat="1" ht="14.25" customHeight="1" x14ac:dyDescent="0.35">
      <c r="G1223" s="27" t="str">
        <f>IF(H1223="","", VLOOKUP(H1223,[5]All_LTMN_Lookups!J1225:K2447,2,FALSE))</f>
        <v/>
      </c>
      <c r="H1223" s="27"/>
      <c r="I1223" s="29"/>
      <c r="J1223" s="32"/>
      <c r="K1223" s="29" t="str">
        <f t="shared" si="31"/>
        <v/>
      </c>
      <c r="Q1223" s="20"/>
      <c r="R1223" s="20"/>
      <c r="S1223" s="20"/>
      <c r="T1223" s="20"/>
      <c r="U1223" s="20"/>
      <c r="V1223" s="20"/>
      <c r="W1223" s="20"/>
    </row>
    <row r="1224" spans="7:23" s="28" customFormat="1" ht="14.25" customHeight="1" x14ac:dyDescent="0.35">
      <c r="G1224" s="27" t="str">
        <f>IF(H1224="","", VLOOKUP(H1224,[5]All_LTMN_Lookups!J1226:K2448,2,FALSE))</f>
        <v/>
      </c>
      <c r="H1224" s="27"/>
      <c r="I1224" s="29"/>
      <c r="J1224" s="32"/>
      <c r="K1224" s="29" t="str">
        <f t="shared" si="31"/>
        <v/>
      </c>
      <c r="Q1224" s="20"/>
      <c r="R1224" s="20"/>
      <c r="S1224" s="20"/>
      <c r="T1224" s="20"/>
      <c r="U1224" s="20"/>
      <c r="V1224" s="20"/>
      <c r="W1224" s="20"/>
    </row>
    <row r="1225" spans="7:23" s="28" customFormat="1" ht="14.25" customHeight="1" x14ac:dyDescent="0.35">
      <c r="G1225" s="27" t="str">
        <f>IF(H1225="","", VLOOKUP(H1225,[5]All_LTMN_Lookups!J1227:K2449,2,FALSE))</f>
        <v/>
      </c>
      <c r="H1225" s="27"/>
      <c r="I1225" s="29"/>
      <c r="J1225" s="32"/>
      <c r="K1225" s="29" t="str">
        <f t="shared" si="31"/>
        <v/>
      </c>
      <c r="Q1225" s="20"/>
      <c r="R1225" s="20"/>
      <c r="S1225" s="20"/>
      <c r="T1225" s="20"/>
      <c r="U1225" s="20"/>
      <c r="V1225" s="20"/>
      <c r="W1225" s="20"/>
    </row>
    <row r="1226" spans="7:23" s="28" customFormat="1" ht="14.25" customHeight="1" x14ac:dyDescent="0.35">
      <c r="G1226" s="27" t="str">
        <f>IF(H1226="","", VLOOKUP(H1226,[5]All_LTMN_Lookups!J1228:K2450,2,FALSE))</f>
        <v/>
      </c>
      <c r="H1226" s="27"/>
      <c r="I1226" s="29"/>
      <c r="J1226" s="32"/>
      <c r="K1226" s="29" t="str">
        <f t="shared" si="31"/>
        <v/>
      </c>
      <c r="Q1226" s="20"/>
      <c r="R1226" s="20"/>
      <c r="S1226" s="20"/>
      <c r="T1226" s="20"/>
      <c r="U1226" s="20"/>
      <c r="V1226" s="20"/>
      <c r="W1226" s="20"/>
    </row>
    <row r="1227" spans="7:23" s="28" customFormat="1" ht="14.25" customHeight="1" x14ac:dyDescent="0.35">
      <c r="G1227" s="27" t="str">
        <f>IF(H1227="","", VLOOKUP(H1227,[5]All_LTMN_Lookups!J1229:K2451,2,FALSE))</f>
        <v/>
      </c>
      <c r="H1227" s="27"/>
      <c r="I1227" s="29"/>
      <c r="J1227" s="32"/>
      <c r="K1227" s="29" t="str">
        <f t="shared" si="31"/>
        <v/>
      </c>
      <c r="Q1227" s="20"/>
      <c r="R1227" s="20"/>
      <c r="S1227" s="20"/>
      <c r="T1227" s="20"/>
      <c r="U1227" s="20"/>
      <c r="V1227" s="20"/>
      <c r="W1227" s="20"/>
    </row>
    <row r="1228" spans="7:23" s="28" customFormat="1" ht="14.25" customHeight="1" x14ac:dyDescent="0.35">
      <c r="G1228" s="27" t="str">
        <f>IF(H1228="","", VLOOKUP(H1228,[5]All_LTMN_Lookups!J1230:K2452,2,FALSE))</f>
        <v/>
      </c>
      <c r="H1228" s="27"/>
      <c r="I1228" s="29"/>
      <c r="J1228" s="32"/>
      <c r="K1228" s="29" t="str">
        <f t="shared" si="31"/>
        <v/>
      </c>
      <c r="Q1228" s="20"/>
      <c r="R1228" s="20"/>
      <c r="S1228" s="20"/>
      <c r="T1228" s="20"/>
      <c r="U1228" s="20"/>
      <c r="V1228" s="20"/>
      <c r="W1228" s="20"/>
    </row>
    <row r="1229" spans="7:23" s="28" customFormat="1" ht="14.25" customHeight="1" x14ac:dyDescent="0.35">
      <c r="G1229" s="27" t="str">
        <f>IF(H1229="","", VLOOKUP(H1229,[5]All_LTMN_Lookups!J1231:K2453,2,FALSE))</f>
        <v/>
      </c>
      <c r="H1229" s="27"/>
      <c r="I1229" s="29"/>
      <c r="J1229" s="32"/>
      <c r="K1229" s="29" t="str">
        <f t="shared" si="31"/>
        <v/>
      </c>
      <c r="Q1229" s="20"/>
      <c r="R1229" s="20"/>
      <c r="S1229" s="20"/>
      <c r="T1229" s="20"/>
      <c r="U1229" s="20"/>
      <c r="V1229" s="20"/>
      <c r="W1229" s="20"/>
    </row>
    <row r="1230" spans="7:23" s="28" customFormat="1" ht="14.25" customHeight="1" x14ac:dyDescent="0.35">
      <c r="G1230" s="27" t="str">
        <f>IF(H1230="","", VLOOKUP(H1230,[5]All_LTMN_Lookups!J1232:K2454,2,FALSE))</f>
        <v/>
      </c>
      <c r="H1230" s="27"/>
      <c r="I1230" s="29"/>
      <c r="J1230" s="32"/>
      <c r="K1230" s="29" t="str">
        <f t="shared" si="31"/>
        <v/>
      </c>
      <c r="Q1230" s="20"/>
      <c r="R1230" s="20"/>
      <c r="S1230" s="20"/>
      <c r="T1230" s="20"/>
      <c r="U1230" s="20"/>
      <c r="V1230" s="20"/>
      <c r="W1230" s="20"/>
    </row>
    <row r="1231" spans="7:23" s="28" customFormat="1" ht="14.25" customHeight="1" x14ac:dyDescent="0.35">
      <c r="G1231" s="27" t="str">
        <f>IF(H1231="","", VLOOKUP(H1231,[5]All_LTMN_Lookups!J1233:K2455,2,FALSE))</f>
        <v/>
      </c>
      <c r="H1231" s="27"/>
      <c r="I1231" s="29"/>
      <c r="J1231" s="32"/>
      <c r="K1231" s="29" t="str">
        <f t="shared" si="31"/>
        <v/>
      </c>
      <c r="Q1231" s="20"/>
      <c r="R1231" s="20"/>
      <c r="S1231" s="20"/>
      <c r="T1231" s="20"/>
      <c r="U1231" s="20"/>
      <c r="V1231" s="20"/>
      <c r="W1231" s="20"/>
    </row>
    <row r="1232" spans="7:23" s="28" customFormat="1" ht="14.25" customHeight="1" x14ac:dyDescent="0.35">
      <c r="G1232" s="27" t="str">
        <f>IF(H1232="","", VLOOKUP(H1232,[5]All_LTMN_Lookups!J1234:K2456,2,FALSE))</f>
        <v/>
      </c>
      <c r="H1232" s="27"/>
      <c r="I1232" s="29"/>
      <c r="J1232" s="32"/>
      <c r="K1232" s="29" t="str">
        <f t="shared" si="31"/>
        <v/>
      </c>
      <c r="Q1232" s="20"/>
      <c r="R1232" s="20"/>
      <c r="S1232" s="20"/>
      <c r="T1232" s="20"/>
      <c r="U1232" s="20"/>
      <c r="V1232" s="20"/>
      <c r="W1232" s="20"/>
    </row>
    <row r="1233" spans="7:23" s="28" customFormat="1" ht="14.25" customHeight="1" x14ac:dyDescent="0.35">
      <c r="G1233" s="27" t="str">
        <f>IF(H1233="","", VLOOKUP(H1233,[5]All_LTMN_Lookups!J1235:K2457,2,FALSE))</f>
        <v/>
      </c>
      <c r="H1233" s="27"/>
      <c r="I1233" s="29"/>
      <c r="J1233" s="32"/>
      <c r="K1233" s="29" t="str">
        <f t="shared" si="31"/>
        <v/>
      </c>
      <c r="Q1233" s="20"/>
      <c r="R1233" s="20"/>
      <c r="S1233" s="20"/>
      <c r="T1233" s="20"/>
      <c r="U1233" s="20"/>
      <c r="V1233" s="20"/>
      <c r="W1233" s="20"/>
    </row>
    <row r="1234" spans="7:23" s="28" customFormat="1" ht="14.25" customHeight="1" x14ac:dyDescent="0.35">
      <c r="G1234" s="27" t="str">
        <f>IF(H1234="","", VLOOKUP(H1234,[5]All_LTMN_Lookups!J1236:K2458,2,FALSE))</f>
        <v/>
      </c>
      <c r="H1234" s="27"/>
      <c r="I1234" s="29"/>
      <c r="J1234" s="32"/>
      <c r="K1234" s="29" t="str">
        <f t="shared" si="31"/>
        <v/>
      </c>
      <c r="Q1234" s="20"/>
      <c r="R1234" s="20"/>
      <c r="S1234" s="20"/>
      <c r="T1234" s="20"/>
      <c r="U1234" s="20"/>
      <c r="V1234" s="20"/>
      <c r="W1234" s="20"/>
    </row>
    <row r="1235" spans="7:23" s="28" customFormat="1" ht="14.25" customHeight="1" x14ac:dyDescent="0.35">
      <c r="G1235" s="27" t="str">
        <f>IF(H1235="","", VLOOKUP(H1235,[5]All_LTMN_Lookups!J1237:K2459,2,FALSE))</f>
        <v/>
      </c>
      <c r="H1235" s="27"/>
      <c r="I1235" s="29"/>
      <c r="J1235" s="32"/>
      <c r="K1235" s="29" t="str">
        <f t="shared" si="31"/>
        <v/>
      </c>
      <c r="Q1235" s="20"/>
      <c r="R1235" s="20"/>
      <c r="S1235" s="20"/>
      <c r="T1235" s="20"/>
      <c r="U1235" s="20"/>
      <c r="V1235" s="20"/>
      <c r="W1235" s="20"/>
    </row>
    <row r="1236" spans="7:23" s="28" customFormat="1" ht="14.25" customHeight="1" x14ac:dyDescent="0.35">
      <c r="G1236" s="27" t="str">
        <f>IF(H1236="","", VLOOKUP(H1236,[5]All_LTMN_Lookups!J1238:K2460,2,FALSE))</f>
        <v/>
      </c>
      <c r="H1236" s="27"/>
      <c r="I1236" s="29"/>
      <c r="J1236" s="32"/>
      <c r="K1236" s="29" t="str">
        <f t="shared" si="31"/>
        <v/>
      </c>
      <c r="Q1236" s="20"/>
      <c r="R1236" s="20"/>
      <c r="S1236" s="20"/>
      <c r="T1236" s="20"/>
      <c r="U1236" s="20"/>
      <c r="V1236" s="20"/>
      <c r="W1236" s="20"/>
    </row>
    <row r="1237" spans="7:23" s="28" customFormat="1" ht="14.25" customHeight="1" x14ac:dyDescent="0.35">
      <c r="G1237" s="27" t="str">
        <f>IF(H1237="","", VLOOKUP(H1237,[5]All_LTMN_Lookups!J1239:K2461,2,FALSE))</f>
        <v/>
      </c>
      <c r="H1237" s="27"/>
      <c r="I1237" s="29"/>
      <c r="J1237" s="32"/>
      <c r="K1237" s="29" t="str">
        <f t="shared" si="31"/>
        <v/>
      </c>
      <c r="Q1237" s="20"/>
      <c r="R1237" s="20"/>
      <c r="S1237" s="20"/>
      <c r="T1237" s="20"/>
      <c r="U1237" s="20"/>
      <c r="V1237" s="20"/>
      <c r="W1237" s="20"/>
    </row>
    <row r="1238" spans="7:23" s="28" customFormat="1" ht="14.25" customHeight="1" x14ac:dyDescent="0.35">
      <c r="G1238" s="27" t="str">
        <f>IF(H1238="","", VLOOKUP(H1238,[5]All_LTMN_Lookups!J1240:K2462,2,FALSE))</f>
        <v/>
      </c>
      <c r="H1238" s="27"/>
      <c r="I1238" s="29"/>
      <c r="J1238" s="32"/>
      <c r="K1238" s="29" t="str">
        <f t="shared" si="31"/>
        <v/>
      </c>
      <c r="Q1238" s="20"/>
      <c r="R1238" s="20"/>
      <c r="S1238" s="20"/>
      <c r="T1238" s="20"/>
      <c r="U1238" s="20"/>
      <c r="V1238" s="20"/>
      <c r="W1238" s="20"/>
    </row>
    <row r="1239" spans="7:23" s="28" customFormat="1" ht="14.25" customHeight="1" x14ac:dyDescent="0.35">
      <c r="G1239" s="27" t="str">
        <f>IF(H1239="","", VLOOKUP(H1239,[5]All_LTMN_Lookups!J1241:K2463,2,FALSE))</f>
        <v/>
      </c>
      <c r="H1239" s="27"/>
      <c r="I1239" s="29"/>
      <c r="J1239" s="32"/>
      <c r="K1239" s="29" t="str">
        <f t="shared" si="31"/>
        <v/>
      </c>
      <c r="Q1239" s="20"/>
      <c r="R1239" s="20"/>
      <c r="S1239" s="20"/>
      <c r="T1239" s="20"/>
      <c r="U1239" s="20"/>
      <c r="V1239" s="20"/>
      <c r="W1239" s="20"/>
    </row>
    <row r="1240" spans="7:23" s="28" customFormat="1" ht="14.25" customHeight="1" x14ac:dyDescent="0.35">
      <c r="G1240" s="27" t="str">
        <f>IF(H1240="","", VLOOKUP(H1240,[5]All_LTMN_Lookups!J1242:K2464,2,FALSE))</f>
        <v/>
      </c>
      <c r="H1240" s="27"/>
      <c r="I1240" s="29"/>
      <c r="J1240" s="32"/>
      <c r="K1240" s="29" t="str">
        <f t="shared" si="31"/>
        <v/>
      </c>
      <c r="Q1240" s="20"/>
      <c r="R1240" s="20"/>
      <c r="S1240" s="20"/>
      <c r="T1240" s="20"/>
      <c r="U1240" s="20"/>
      <c r="V1240" s="20"/>
      <c r="W1240" s="20"/>
    </row>
    <row r="1241" spans="7:23" s="28" customFormat="1" ht="14.25" customHeight="1" x14ac:dyDescent="0.35">
      <c r="G1241" s="27" t="str">
        <f>IF(H1241="","", VLOOKUP(H1241,[5]All_LTMN_Lookups!J1243:K2465,2,FALSE))</f>
        <v/>
      </c>
      <c r="H1241" s="27"/>
      <c r="I1241" s="29"/>
      <c r="J1241" s="32"/>
      <c r="K1241" s="29" t="str">
        <f t="shared" si="31"/>
        <v/>
      </c>
      <c r="Q1241" s="20"/>
      <c r="R1241" s="20"/>
      <c r="S1241" s="20"/>
      <c r="T1241" s="20"/>
      <c r="U1241" s="20"/>
      <c r="V1241" s="20"/>
      <c r="W1241" s="20"/>
    </row>
    <row r="1242" spans="7:23" s="28" customFormat="1" ht="14.25" customHeight="1" x14ac:dyDescent="0.35">
      <c r="G1242" s="27" t="str">
        <f>IF(H1242="","", VLOOKUP(H1242,[5]All_LTMN_Lookups!J1244:K2466,2,FALSE))</f>
        <v/>
      </c>
      <c r="H1242" s="27"/>
      <c r="I1242" s="29"/>
      <c r="J1242" s="32"/>
      <c r="K1242" s="29" t="str">
        <f t="shared" si="31"/>
        <v/>
      </c>
      <c r="Q1242" s="20"/>
      <c r="R1242" s="20"/>
      <c r="S1242" s="20"/>
      <c r="T1242" s="20"/>
      <c r="U1242" s="20"/>
      <c r="V1242" s="20"/>
      <c r="W1242" s="20"/>
    </row>
    <row r="1243" spans="7:23" s="28" customFormat="1" ht="14.25" customHeight="1" x14ac:dyDescent="0.35">
      <c r="G1243" s="27" t="str">
        <f>IF(H1243="","", VLOOKUP(H1243,[5]All_LTMN_Lookups!J1245:K2467,2,FALSE))</f>
        <v/>
      </c>
      <c r="H1243" s="27"/>
      <c r="I1243" s="29"/>
      <c r="J1243" s="32"/>
      <c r="K1243" s="29" t="str">
        <f t="shared" si="31"/>
        <v/>
      </c>
      <c r="Q1243" s="20"/>
      <c r="R1243" s="20"/>
      <c r="S1243" s="20"/>
      <c r="T1243" s="20"/>
      <c r="U1243" s="20"/>
      <c r="V1243" s="20"/>
      <c r="W1243" s="20"/>
    </row>
    <row r="1244" spans="7:23" s="28" customFormat="1" ht="14.25" customHeight="1" x14ac:dyDescent="0.35">
      <c r="G1244" s="27" t="str">
        <f>IF(H1244="","", VLOOKUP(H1244,[5]All_LTMN_Lookups!J1246:K2468,2,FALSE))</f>
        <v/>
      </c>
      <c r="H1244" s="27"/>
      <c r="I1244" s="29"/>
      <c r="J1244" s="32"/>
      <c r="K1244" s="29" t="str">
        <f t="shared" si="31"/>
        <v/>
      </c>
      <c r="Q1244" s="20"/>
      <c r="R1244" s="20"/>
      <c r="S1244" s="20"/>
      <c r="T1244" s="20"/>
      <c r="U1244" s="20"/>
      <c r="V1244" s="20"/>
      <c r="W1244" s="20"/>
    </row>
    <row r="1245" spans="7:23" s="28" customFormat="1" ht="14.25" customHeight="1" x14ac:dyDescent="0.35">
      <c r="G1245" s="27" t="str">
        <f>IF(H1245="","", VLOOKUP(H1245,[5]All_LTMN_Lookups!J1247:K2469,2,FALSE))</f>
        <v/>
      </c>
      <c r="H1245" s="27"/>
      <c r="I1245" s="29"/>
      <c r="J1245" s="32"/>
      <c r="K1245" s="29" t="str">
        <f t="shared" si="31"/>
        <v/>
      </c>
      <c r="Q1245" s="20"/>
      <c r="R1245" s="20"/>
      <c r="S1245" s="20"/>
      <c r="T1245" s="20"/>
      <c r="U1245" s="20"/>
      <c r="V1245" s="20"/>
      <c r="W1245" s="20"/>
    </row>
    <row r="1246" spans="7:23" s="28" customFormat="1" ht="14.25" customHeight="1" x14ac:dyDescent="0.35">
      <c r="G1246" s="27" t="str">
        <f>IF(H1246="","", VLOOKUP(H1246,[5]All_LTMN_Lookups!J1248:K2470,2,FALSE))</f>
        <v/>
      </c>
      <c r="H1246" s="27"/>
      <c r="I1246" s="29"/>
      <c r="J1246" s="32"/>
      <c r="K1246" s="29" t="str">
        <f t="shared" si="31"/>
        <v/>
      </c>
      <c r="Q1246" s="20"/>
      <c r="R1246" s="20"/>
      <c r="S1246" s="20"/>
      <c r="T1246" s="20"/>
      <c r="U1246" s="20"/>
      <c r="V1246" s="20"/>
      <c r="W1246" s="20"/>
    </row>
    <row r="1247" spans="7:23" s="28" customFormat="1" ht="14.25" customHeight="1" x14ac:dyDescent="0.35">
      <c r="G1247" s="27" t="str">
        <f>IF(H1247="","", VLOOKUP(H1247,[5]All_LTMN_Lookups!J1249:K2471,2,FALSE))</f>
        <v/>
      </c>
      <c r="H1247" s="27"/>
      <c r="I1247" s="29"/>
      <c r="J1247" s="32"/>
      <c r="K1247" s="29" t="str">
        <f t="shared" si="31"/>
        <v/>
      </c>
      <c r="Q1247" s="20"/>
      <c r="R1247" s="20"/>
      <c r="S1247" s="20"/>
      <c r="T1247" s="20"/>
      <c r="U1247" s="20"/>
      <c r="V1247" s="20"/>
      <c r="W1247" s="20"/>
    </row>
    <row r="1248" spans="7:23" s="28" customFormat="1" ht="14.25" customHeight="1" x14ac:dyDescent="0.35">
      <c r="G1248" s="27" t="str">
        <f>IF(H1248="","", VLOOKUP(H1248,[5]All_LTMN_Lookups!J1250:K2472,2,FALSE))</f>
        <v/>
      </c>
      <c r="H1248" s="27"/>
      <c r="I1248" s="29"/>
      <c r="J1248" s="32"/>
      <c r="K1248" s="29" t="str">
        <f t="shared" si="31"/>
        <v/>
      </c>
      <c r="Q1248" s="20"/>
      <c r="R1248" s="20"/>
      <c r="S1248" s="20"/>
      <c r="T1248" s="20"/>
      <c r="U1248" s="20"/>
      <c r="V1248" s="20"/>
      <c r="W1248" s="20"/>
    </row>
    <row r="1249" spans="7:23" s="28" customFormat="1" ht="14.25" customHeight="1" x14ac:dyDescent="0.35">
      <c r="G1249" s="27" t="str">
        <f>IF(H1249="","", VLOOKUP(H1249,[5]All_LTMN_Lookups!J1251:K2473,2,FALSE))</f>
        <v/>
      </c>
      <c r="H1249" s="27"/>
      <c r="I1249" s="29"/>
      <c r="J1249" s="32"/>
      <c r="K1249" s="29" t="str">
        <f t="shared" si="31"/>
        <v/>
      </c>
      <c r="Q1249" s="20"/>
      <c r="R1249" s="20"/>
      <c r="S1249" s="20"/>
      <c r="T1249" s="20"/>
      <c r="U1249" s="20"/>
      <c r="V1249" s="20"/>
      <c r="W1249" s="20"/>
    </row>
    <row r="1250" spans="7:23" s="28" customFormat="1" ht="14.25" customHeight="1" x14ac:dyDescent="0.35">
      <c r="G1250" s="27" t="str">
        <f>IF(H1250="","", VLOOKUP(H1250,[5]All_LTMN_Lookups!J1252:K2474,2,FALSE))</f>
        <v/>
      </c>
      <c r="H1250" s="27"/>
      <c r="I1250" s="29"/>
      <c r="J1250" s="32"/>
      <c r="K1250" s="29" t="str">
        <f t="shared" si="31"/>
        <v/>
      </c>
      <c r="Q1250" s="20"/>
      <c r="R1250" s="20"/>
      <c r="S1250" s="20"/>
      <c r="T1250" s="20"/>
      <c r="U1250" s="20"/>
      <c r="V1250" s="20"/>
      <c r="W1250" s="20"/>
    </row>
    <row r="1251" spans="7:23" s="28" customFormat="1" ht="14.25" customHeight="1" x14ac:dyDescent="0.35">
      <c r="G1251" s="27" t="str">
        <f>IF(H1251="","", VLOOKUP(H1251,[5]All_LTMN_Lookups!J1253:K2475,2,FALSE))</f>
        <v/>
      </c>
      <c r="H1251" s="27"/>
      <c r="I1251" s="29"/>
      <c r="J1251" s="32"/>
      <c r="K1251" s="29" t="str">
        <f t="shared" si="31"/>
        <v/>
      </c>
      <c r="Q1251" s="20"/>
      <c r="R1251" s="20"/>
      <c r="S1251" s="20"/>
      <c r="T1251" s="20"/>
      <c r="U1251" s="20"/>
      <c r="V1251" s="20"/>
      <c r="W1251" s="20"/>
    </row>
    <row r="1252" spans="7:23" s="28" customFormat="1" ht="14.25" customHeight="1" x14ac:dyDescent="0.35">
      <c r="G1252" s="27" t="str">
        <f>IF(H1252="","", VLOOKUP(H1252,[5]All_LTMN_Lookups!J1254:K2476,2,FALSE))</f>
        <v/>
      </c>
      <c r="H1252" s="27"/>
      <c r="I1252" s="29"/>
      <c r="J1252" s="32"/>
      <c r="K1252" s="29" t="str">
        <f t="shared" si="31"/>
        <v/>
      </c>
      <c r="Q1252" s="20"/>
      <c r="R1252" s="20"/>
      <c r="S1252" s="20"/>
      <c r="T1252" s="20"/>
      <c r="U1252" s="20"/>
      <c r="V1252" s="20"/>
      <c r="W1252" s="20"/>
    </row>
    <row r="1253" spans="7:23" s="28" customFormat="1" ht="14.25" customHeight="1" x14ac:dyDescent="0.35">
      <c r="G1253" s="27" t="str">
        <f>IF(H1253="","", VLOOKUP(H1253,[5]All_LTMN_Lookups!J1255:K2477,2,FALSE))</f>
        <v/>
      </c>
      <c r="H1253" s="27"/>
      <c r="I1253" s="29"/>
      <c r="J1253" s="32"/>
      <c r="K1253" s="29" t="str">
        <f t="shared" si="31"/>
        <v/>
      </c>
      <c r="Q1253" s="20"/>
      <c r="R1253" s="20"/>
      <c r="S1253" s="20"/>
      <c r="T1253" s="20"/>
      <c r="U1253" s="20"/>
      <c r="V1253" s="20"/>
      <c r="W1253" s="20"/>
    </row>
    <row r="1254" spans="7:23" s="28" customFormat="1" ht="14.25" customHeight="1" x14ac:dyDescent="0.35">
      <c r="G1254" s="27" t="str">
        <f>IF(H1254="","", VLOOKUP(H1254,[5]All_LTMN_Lookups!J1256:K2478,2,FALSE))</f>
        <v/>
      </c>
      <c r="H1254" s="27"/>
      <c r="I1254" s="29"/>
      <c r="J1254" s="32"/>
      <c r="K1254" s="29" t="str">
        <f t="shared" si="31"/>
        <v/>
      </c>
      <c r="Q1254" s="20"/>
      <c r="R1254" s="20"/>
      <c r="S1254" s="20"/>
      <c r="T1254" s="20"/>
      <c r="U1254" s="20"/>
      <c r="V1254" s="20"/>
      <c r="W1254" s="20"/>
    </row>
    <row r="1255" spans="7:23" s="28" customFormat="1" ht="14.25" customHeight="1" x14ac:dyDescent="0.35">
      <c r="G1255" s="27" t="str">
        <f>IF(H1255="","", VLOOKUP(H1255,[5]All_LTMN_Lookups!J1257:K2479,2,FALSE))</f>
        <v/>
      </c>
      <c r="H1255" s="27"/>
      <c r="I1255" s="29"/>
      <c r="J1255" s="32"/>
      <c r="K1255" s="29" t="str">
        <f t="shared" si="31"/>
        <v/>
      </c>
      <c r="Q1255" s="20"/>
      <c r="R1255" s="20"/>
      <c r="S1255" s="20"/>
      <c r="T1255" s="20"/>
      <c r="U1255" s="20"/>
      <c r="V1255" s="20"/>
      <c r="W1255" s="20"/>
    </row>
    <row r="1256" spans="7:23" s="28" customFormat="1" ht="14.25" customHeight="1" x14ac:dyDescent="0.35">
      <c r="G1256" s="27" t="str">
        <f>IF(H1256="","", VLOOKUP(H1256,[5]All_LTMN_Lookups!J1258:K2480,2,FALSE))</f>
        <v/>
      </c>
      <c r="H1256" s="27"/>
      <c r="I1256" s="29"/>
      <c r="J1256" s="32"/>
      <c r="K1256" s="29" t="str">
        <f t="shared" si="31"/>
        <v/>
      </c>
      <c r="Q1256" s="20"/>
      <c r="R1256" s="20"/>
      <c r="S1256" s="20"/>
      <c r="T1256" s="20"/>
      <c r="U1256" s="20"/>
      <c r="V1256" s="20"/>
      <c r="W1256" s="20"/>
    </row>
    <row r="1257" spans="7:23" s="28" customFormat="1" ht="14.25" customHeight="1" x14ac:dyDescent="0.35">
      <c r="G1257" s="27" t="str">
        <f>IF(H1257="","", VLOOKUP(H1257,[5]All_LTMN_Lookups!J1259:K2481,2,FALSE))</f>
        <v/>
      </c>
      <c r="H1257" s="27"/>
      <c r="I1257" s="29"/>
      <c r="J1257" s="32"/>
      <c r="K1257" s="29" t="str">
        <f t="shared" si="31"/>
        <v/>
      </c>
      <c r="Q1257" s="20"/>
      <c r="R1257" s="20"/>
      <c r="S1257" s="20"/>
      <c r="T1257" s="20"/>
      <c r="U1257" s="20"/>
      <c r="V1257" s="20"/>
      <c r="W1257" s="20"/>
    </row>
    <row r="1258" spans="7:23" s="28" customFormat="1" ht="14.25" customHeight="1" x14ac:dyDescent="0.35">
      <c r="G1258" s="27" t="str">
        <f>IF(H1258="","", VLOOKUP(H1258,[5]All_LTMN_Lookups!J1260:K2482,2,FALSE))</f>
        <v/>
      </c>
      <c r="H1258" s="27"/>
      <c r="I1258" s="29"/>
      <c r="J1258" s="32"/>
      <c r="K1258" s="29" t="str">
        <f t="shared" si="31"/>
        <v/>
      </c>
      <c r="Q1258" s="20"/>
      <c r="R1258" s="20"/>
      <c r="S1258" s="20"/>
      <c r="T1258" s="20"/>
      <c r="U1258" s="20"/>
      <c r="V1258" s="20"/>
      <c r="W1258" s="20"/>
    </row>
    <row r="1259" spans="7:23" s="28" customFormat="1" ht="14.25" customHeight="1" x14ac:dyDescent="0.35">
      <c r="G1259" s="27" t="str">
        <f>IF(H1259="","", VLOOKUP(H1259,[5]All_LTMN_Lookups!J1261:K2483,2,FALSE))</f>
        <v/>
      </c>
      <c r="H1259" s="27"/>
      <c r="I1259" s="29"/>
      <c r="J1259" s="32"/>
      <c r="K1259" s="29" t="str">
        <f t="shared" si="31"/>
        <v/>
      </c>
      <c r="Q1259" s="20"/>
      <c r="R1259" s="20"/>
      <c r="S1259" s="20"/>
      <c r="T1259" s="20"/>
      <c r="U1259" s="20"/>
      <c r="V1259" s="20"/>
      <c r="W1259" s="20"/>
    </row>
    <row r="1260" spans="7:23" s="28" customFormat="1" ht="14.25" customHeight="1" x14ac:dyDescent="0.35">
      <c r="G1260" s="27" t="str">
        <f>IF(H1260="","", VLOOKUP(H1260,[5]All_LTMN_Lookups!J1262:K2484,2,FALSE))</f>
        <v/>
      </c>
      <c r="H1260" s="27"/>
      <c r="I1260" s="29"/>
      <c r="J1260" s="32"/>
      <c r="K1260" s="29" t="str">
        <f t="shared" si="31"/>
        <v/>
      </c>
      <c r="Q1260" s="20"/>
      <c r="R1260" s="20"/>
      <c r="S1260" s="20"/>
      <c r="T1260" s="20"/>
      <c r="U1260" s="20"/>
      <c r="V1260" s="20"/>
      <c r="W1260" s="20"/>
    </row>
    <row r="1261" spans="7:23" s="28" customFormat="1" ht="14.25" customHeight="1" x14ac:dyDescent="0.35">
      <c r="G1261" s="27" t="str">
        <f>IF(H1261="","", VLOOKUP(H1261,[5]All_LTMN_Lookups!J1263:K2485,2,FALSE))</f>
        <v/>
      </c>
      <c r="H1261" s="27"/>
      <c r="I1261" s="29"/>
      <c r="J1261" s="32"/>
      <c r="K1261" s="29" t="str">
        <f t="shared" si="31"/>
        <v/>
      </c>
      <c r="Q1261" s="20"/>
      <c r="R1261" s="20"/>
      <c r="S1261" s="20"/>
      <c r="T1261" s="20"/>
      <c r="U1261" s="20"/>
      <c r="V1261" s="20"/>
      <c r="W1261" s="20"/>
    </row>
    <row r="1262" spans="7:23" s="28" customFormat="1" ht="14.25" customHeight="1" x14ac:dyDescent="0.35">
      <c r="G1262" s="27" t="str">
        <f>IF(H1262="","", VLOOKUP(H1262,[5]All_LTMN_Lookups!J1264:K2486,2,FALSE))</f>
        <v/>
      </c>
      <c r="H1262" s="27"/>
      <c r="I1262" s="29"/>
      <c r="J1262" s="32"/>
      <c r="K1262" s="29" t="str">
        <f t="shared" si="31"/>
        <v/>
      </c>
      <c r="Q1262" s="20"/>
      <c r="R1262" s="20"/>
      <c r="S1262" s="20"/>
      <c r="T1262" s="20"/>
      <c r="U1262" s="20"/>
      <c r="V1262" s="20"/>
      <c r="W1262" s="20"/>
    </row>
    <row r="1263" spans="7:23" s="28" customFormat="1" ht="14.25" customHeight="1" x14ac:dyDescent="0.35">
      <c r="G1263" s="27" t="str">
        <f>IF(H1263="","", VLOOKUP(H1263,[5]All_LTMN_Lookups!J1265:K2487,2,FALSE))</f>
        <v/>
      </c>
      <c r="H1263" s="27"/>
      <c r="I1263" s="29"/>
      <c r="J1263" s="32"/>
      <c r="K1263" s="29" t="str">
        <f t="shared" si="31"/>
        <v/>
      </c>
      <c r="Q1263" s="20"/>
      <c r="R1263" s="20"/>
      <c r="S1263" s="20"/>
      <c r="T1263" s="20"/>
      <c r="U1263" s="20"/>
      <c r="V1263" s="20"/>
      <c r="W1263" s="20"/>
    </row>
    <row r="1264" spans="7:23" s="28" customFormat="1" ht="14.25" customHeight="1" x14ac:dyDescent="0.35">
      <c r="G1264" s="27" t="str">
        <f>IF(H1264="","", VLOOKUP(H1264,[5]All_LTMN_Lookups!J1266:K2488,2,FALSE))</f>
        <v/>
      </c>
      <c r="H1264" s="27"/>
      <c r="I1264" s="29"/>
      <c r="J1264" s="32"/>
      <c r="K1264" s="29" t="str">
        <f t="shared" si="31"/>
        <v/>
      </c>
      <c r="Q1264" s="20"/>
      <c r="R1264" s="20"/>
      <c r="S1264" s="20"/>
      <c r="T1264" s="20"/>
      <c r="U1264" s="20"/>
      <c r="V1264" s="20"/>
      <c r="W1264" s="20"/>
    </row>
    <row r="1265" spans="7:23" s="28" customFormat="1" ht="14.25" customHeight="1" x14ac:dyDescent="0.35">
      <c r="G1265" s="27" t="str">
        <f>IF(H1265="","", VLOOKUP(H1265,[5]All_LTMN_Lookups!J1267:K2489,2,FALSE))</f>
        <v/>
      </c>
      <c r="H1265" s="27"/>
      <c r="I1265" s="29"/>
      <c r="J1265" s="32"/>
      <c r="K1265" s="29" t="str">
        <f t="shared" si="31"/>
        <v/>
      </c>
      <c r="Q1265" s="20"/>
      <c r="R1265" s="20"/>
      <c r="S1265" s="20"/>
      <c r="T1265" s="20"/>
      <c r="U1265" s="20"/>
      <c r="V1265" s="20"/>
      <c r="W1265" s="20"/>
    </row>
    <row r="1266" spans="7:23" s="28" customFormat="1" ht="14.25" customHeight="1" x14ac:dyDescent="0.35">
      <c r="G1266" s="27" t="str">
        <f>IF(H1266="","", VLOOKUP(H1266,[5]All_LTMN_Lookups!J1268:K2490,2,FALSE))</f>
        <v/>
      </c>
      <c r="H1266" s="27"/>
      <c r="I1266" s="29"/>
      <c r="J1266" s="32"/>
      <c r="K1266" s="29" t="str">
        <f t="shared" si="31"/>
        <v/>
      </c>
      <c r="Q1266" s="20"/>
      <c r="R1266" s="20"/>
      <c r="S1266" s="20"/>
      <c r="T1266" s="20"/>
      <c r="U1266" s="20"/>
      <c r="V1266" s="20"/>
      <c r="W1266" s="20"/>
    </row>
    <row r="1267" spans="7:23" s="28" customFormat="1" ht="14.25" customHeight="1" x14ac:dyDescent="0.35">
      <c r="G1267" s="27" t="str">
        <f>IF(H1267="","", VLOOKUP(H1267,[5]All_LTMN_Lookups!J1269:K2491,2,FALSE))</f>
        <v/>
      </c>
      <c r="H1267" s="27"/>
      <c r="I1267" s="29"/>
      <c r="J1267" s="32"/>
      <c r="K1267" s="29" t="str">
        <f t="shared" si="31"/>
        <v/>
      </c>
      <c r="Q1267" s="20"/>
      <c r="R1267" s="20"/>
      <c r="S1267" s="20"/>
      <c r="T1267" s="20"/>
      <c r="U1267" s="20"/>
      <c r="V1267" s="20"/>
      <c r="W1267" s="20"/>
    </row>
    <row r="1268" spans="7:23" s="28" customFormat="1" ht="14.25" customHeight="1" x14ac:dyDescent="0.35">
      <c r="G1268" s="27" t="str">
        <f>IF(H1268="","", VLOOKUP(H1268,[5]All_LTMN_Lookups!J1270:K2492,2,FALSE))</f>
        <v/>
      </c>
      <c r="H1268" s="27"/>
      <c r="I1268" s="29"/>
      <c r="J1268" s="32"/>
      <c r="K1268" s="29" t="str">
        <f t="shared" si="31"/>
        <v/>
      </c>
      <c r="Q1268" s="20"/>
      <c r="R1268" s="20"/>
      <c r="S1268" s="20"/>
      <c r="T1268" s="20"/>
      <c r="U1268" s="20"/>
      <c r="V1268" s="20"/>
      <c r="W1268" s="20"/>
    </row>
    <row r="1269" spans="7:23" s="28" customFormat="1" ht="14.25" customHeight="1" x14ac:dyDescent="0.35">
      <c r="G1269" s="27" t="str">
        <f>IF(H1269="","", VLOOKUP(H1269,[5]All_LTMN_Lookups!J1271:K2493,2,FALSE))</f>
        <v/>
      </c>
      <c r="H1269" s="27"/>
      <c r="I1269" s="29"/>
      <c r="J1269" s="32"/>
      <c r="K1269" s="29" t="str">
        <f t="shared" si="31"/>
        <v/>
      </c>
      <c r="Q1269" s="20"/>
      <c r="R1269" s="20"/>
      <c r="S1269" s="20"/>
      <c r="T1269" s="20"/>
      <c r="U1269" s="20"/>
      <c r="V1269" s="20"/>
      <c r="W1269" s="20"/>
    </row>
    <row r="1270" spans="7:23" s="28" customFormat="1" ht="14.25" customHeight="1" x14ac:dyDescent="0.35">
      <c r="G1270" s="27" t="str">
        <f>IF(H1270="","", VLOOKUP(H1270,[5]All_LTMN_Lookups!J1272:K2494,2,FALSE))</f>
        <v/>
      </c>
      <c r="H1270" s="27"/>
      <c r="I1270" s="29"/>
      <c r="J1270" s="32"/>
      <c r="K1270" s="29" t="str">
        <f t="shared" si="31"/>
        <v/>
      </c>
      <c r="Q1270" s="20"/>
      <c r="R1270" s="20"/>
      <c r="S1270" s="20"/>
      <c r="T1270" s="20"/>
      <c r="U1270" s="20"/>
      <c r="V1270" s="20"/>
      <c r="W1270" s="20"/>
    </row>
    <row r="1271" spans="7:23" s="28" customFormat="1" ht="14.25" customHeight="1" x14ac:dyDescent="0.35">
      <c r="G1271" s="27" t="str">
        <f>IF(H1271="","", VLOOKUP(H1271,[5]All_LTMN_Lookups!J1273:K2495,2,FALSE))</f>
        <v/>
      </c>
      <c r="H1271" s="27"/>
      <c r="I1271" s="29"/>
      <c r="J1271" s="32"/>
      <c r="K1271" s="29" t="str">
        <f t="shared" si="31"/>
        <v/>
      </c>
      <c r="Q1271" s="20"/>
      <c r="R1271" s="20"/>
      <c r="S1271" s="20"/>
      <c r="T1271" s="20"/>
      <c r="U1271" s="20"/>
      <c r="V1271" s="20"/>
      <c r="W1271" s="20"/>
    </row>
    <row r="1272" spans="7:23" s="28" customFormat="1" ht="14.25" customHeight="1" x14ac:dyDescent="0.35">
      <c r="G1272" s="27" t="str">
        <f>IF(H1272="","", VLOOKUP(H1272,[5]All_LTMN_Lookups!J1274:K2496,2,FALSE))</f>
        <v/>
      </c>
      <c r="H1272" s="27"/>
      <c r="I1272" s="29"/>
      <c r="J1272" s="32"/>
      <c r="K1272" s="29" t="str">
        <f t="shared" si="31"/>
        <v/>
      </c>
      <c r="Q1272" s="20"/>
      <c r="R1272" s="20"/>
      <c r="S1272" s="20"/>
      <c r="T1272" s="20"/>
      <c r="U1272" s="20"/>
      <c r="V1272" s="20"/>
      <c r="W1272" s="20"/>
    </row>
    <row r="1273" spans="7:23" s="28" customFormat="1" ht="14.25" customHeight="1" x14ac:dyDescent="0.35">
      <c r="G1273" s="27" t="str">
        <f>IF(H1273="","", VLOOKUP(H1273,[5]All_LTMN_Lookups!J1275:K2497,2,FALSE))</f>
        <v/>
      </c>
      <c r="H1273" s="27"/>
      <c r="I1273" s="29"/>
      <c r="J1273" s="32"/>
      <c r="K1273" s="29" t="str">
        <f t="shared" si="31"/>
        <v/>
      </c>
      <c r="Q1273" s="20"/>
      <c r="R1273" s="20"/>
      <c r="S1273" s="20"/>
      <c r="T1273" s="20"/>
      <c r="U1273" s="20"/>
      <c r="V1273" s="20"/>
      <c r="W1273" s="20"/>
    </row>
    <row r="1274" spans="7:23" s="28" customFormat="1" ht="14.25" customHeight="1" x14ac:dyDescent="0.35">
      <c r="G1274" s="27" t="str">
        <f>IF(H1274="","", VLOOKUP(H1274,[5]All_LTMN_Lookups!J1276:K2498,2,FALSE))</f>
        <v/>
      </c>
      <c r="H1274" s="27"/>
      <c r="I1274" s="29"/>
      <c r="J1274" s="32"/>
      <c r="K1274" s="29" t="str">
        <f t="shared" si="31"/>
        <v/>
      </c>
      <c r="Q1274" s="20"/>
      <c r="R1274" s="20"/>
      <c r="S1274" s="20"/>
      <c r="T1274" s="20"/>
      <c r="U1274" s="20"/>
      <c r="V1274" s="20"/>
      <c r="W1274" s="20"/>
    </row>
    <row r="1275" spans="7:23" s="28" customFormat="1" ht="14.25" customHeight="1" x14ac:dyDescent="0.35">
      <c r="G1275" s="27" t="str">
        <f>IF(H1275="","", VLOOKUP(H1275,[5]All_LTMN_Lookups!J1277:K2499,2,FALSE))</f>
        <v/>
      </c>
      <c r="H1275" s="27"/>
      <c r="I1275" s="29"/>
      <c r="J1275" s="32"/>
      <c r="K1275" s="29" t="str">
        <f t="shared" si="31"/>
        <v/>
      </c>
      <c r="Q1275" s="20"/>
      <c r="R1275" s="20"/>
      <c r="S1275" s="20"/>
      <c r="T1275" s="20"/>
      <c r="U1275" s="20"/>
      <c r="V1275" s="20"/>
      <c r="W1275" s="20"/>
    </row>
    <row r="1276" spans="7:23" s="28" customFormat="1" ht="14.25" customHeight="1" x14ac:dyDescent="0.35">
      <c r="G1276" s="27" t="str">
        <f>IF(H1276="","", VLOOKUP(H1276,[5]All_LTMN_Lookups!J1278:K2500,2,FALSE))</f>
        <v/>
      </c>
      <c r="H1276" s="27"/>
      <c r="I1276" s="29"/>
      <c r="J1276" s="32"/>
      <c r="K1276" s="29" t="str">
        <f t="shared" si="31"/>
        <v/>
      </c>
      <c r="Q1276" s="20"/>
      <c r="R1276" s="20"/>
      <c r="S1276" s="20"/>
      <c r="T1276" s="20"/>
      <c r="U1276" s="20"/>
      <c r="V1276" s="20"/>
      <c r="W1276" s="20"/>
    </row>
    <row r="1277" spans="7:23" s="28" customFormat="1" ht="14.25" customHeight="1" x14ac:dyDescent="0.35">
      <c r="G1277" s="27" t="str">
        <f>IF(H1277="","", VLOOKUP(H1277,[5]All_LTMN_Lookups!J1279:K2501,2,FALSE))</f>
        <v/>
      </c>
      <c r="H1277" s="27"/>
      <c r="I1277" s="29"/>
      <c r="J1277" s="32"/>
      <c r="K1277" s="29" t="str">
        <f t="shared" si="31"/>
        <v/>
      </c>
      <c r="Q1277" s="20"/>
      <c r="R1277" s="20"/>
      <c r="S1277" s="20"/>
      <c r="T1277" s="20"/>
      <c r="U1277" s="20"/>
      <c r="V1277" s="20"/>
      <c r="W1277" s="20"/>
    </row>
    <row r="1278" spans="7:23" s="28" customFormat="1" ht="14.25" customHeight="1" x14ac:dyDescent="0.35">
      <c r="G1278" s="27" t="str">
        <f>IF(H1278="","", VLOOKUP(H1278,[5]All_LTMN_Lookups!J1280:K2502,2,FALSE))</f>
        <v/>
      </c>
      <c r="H1278" s="27"/>
      <c r="I1278" s="29"/>
      <c r="J1278" s="32"/>
      <c r="K1278" s="29" t="str">
        <f t="shared" si="31"/>
        <v/>
      </c>
      <c r="Q1278" s="20"/>
      <c r="R1278" s="20"/>
      <c r="S1278" s="20"/>
      <c r="T1278" s="20"/>
      <c r="U1278" s="20"/>
      <c r="V1278" s="20"/>
      <c r="W1278" s="20"/>
    </row>
    <row r="1279" spans="7:23" s="28" customFormat="1" ht="14.25" customHeight="1" x14ac:dyDescent="0.35">
      <c r="G1279" s="27" t="str">
        <f>IF(H1279="","", VLOOKUP(H1279,[5]All_LTMN_Lookups!J1281:K2503,2,FALSE))</f>
        <v/>
      </c>
      <c r="H1279" s="27"/>
      <c r="I1279" s="29"/>
      <c r="J1279" s="32"/>
      <c r="K1279" s="29" t="str">
        <f t="shared" si="31"/>
        <v/>
      </c>
      <c r="Q1279" s="20"/>
      <c r="R1279" s="20"/>
      <c r="S1279" s="20"/>
      <c r="T1279" s="20"/>
      <c r="U1279" s="20"/>
      <c r="V1279" s="20"/>
      <c r="W1279" s="20"/>
    </row>
    <row r="1280" spans="7:23" s="28" customFormat="1" ht="14.25" customHeight="1" x14ac:dyDescent="0.35">
      <c r="G1280" s="27" t="str">
        <f>IF(H1280="","", VLOOKUP(H1280,[5]All_LTMN_Lookups!J1282:K2504,2,FALSE))</f>
        <v/>
      </c>
      <c r="H1280" s="27"/>
      <c r="I1280" s="29"/>
      <c r="J1280" s="32"/>
      <c r="K1280" s="29" t="str">
        <f t="shared" si="31"/>
        <v/>
      </c>
      <c r="Q1280" s="20"/>
      <c r="R1280" s="20"/>
      <c r="S1280" s="20"/>
      <c r="T1280" s="20"/>
      <c r="U1280" s="20"/>
      <c r="V1280" s="20"/>
      <c r="W1280" s="20"/>
    </row>
    <row r="1281" spans="7:23" s="28" customFormat="1" ht="14.25" customHeight="1" x14ac:dyDescent="0.35">
      <c r="G1281" s="27" t="str">
        <f>IF(H1281="","", VLOOKUP(H1281,[5]All_LTMN_Lookups!J1283:K2505,2,FALSE))</f>
        <v/>
      </c>
      <c r="H1281" s="27"/>
      <c r="I1281" s="29"/>
      <c r="J1281" s="32"/>
      <c r="K1281" s="29" t="str">
        <f t="shared" ref="K1281:K1344" si="32">IF(OR(O1281="", M1281="", N1281=""), "", TAN(O1281*PI()/180)*M1281 +N1281)</f>
        <v/>
      </c>
      <c r="Q1281" s="20"/>
      <c r="R1281" s="20"/>
      <c r="S1281" s="20"/>
      <c r="T1281" s="20"/>
      <c r="U1281" s="20"/>
      <c r="V1281" s="20"/>
      <c r="W1281" s="20"/>
    </row>
    <row r="1282" spans="7:23" s="28" customFormat="1" ht="14.25" customHeight="1" x14ac:dyDescent="0.35">
      <c r="G1282" s="27" t="str">
        <f>IF(H1282="","", VLOOKUP(H1282,[5]All_LTMN_Lookups!J1284:K2506,2,FALSE))</f>
        <v/>
      </c>
      <c r="H1282" s="27"/>
      <c r="I1282" s="29"/>
      <c r="J1282" s="32"/>
      <c r="K1282" s="29" t="str">
        <f t="shared" si="32"/>
        <v/>
      </c>
      <c r="Q1282" s="20"/>
      <c r="R1282" s="20"/>
      <c r="S1282" s="20"/>
      <c r="T1282" s="20"/>
      <c r="U1282" s="20"/>
      <c r="V1282" s="20"/>
      <c r="W1282" s="20"/>
    </row>
    <row r="1283" spans="7:23" s="28" customFormat="1" ht="14.25" customHeight="1" x14ac:dyDescent="0.35">
      <c r="G1283" s="27" t="str">
        <f>IF(H1283="","", VLOOKUP(H1283,[5]All_LTMN_Lookups!J1285:K2507,2,FALSE))</f>
        <v/>
      </c>
      <c r="H1283" s="27"/>
      <c r="I1283" s="29"/>
      <c r="J1283" s="32"/>
      <c r="K1283" s="29" t="str">
        <f t="shared" si="32"/>
        <v/>
      </c>
      <c r="Q1283" s="20"/>
      <c r="R1283" s="20"/>
      <c r="S1283" s="20"/>
      <c r="T1283" s="20"/>
      <c r="U1283" s="20"/>
      <c r="V1283" s="20"/>
      <c r="W1283" s="20"/>
    </row>
    <row r="1284" spans="7:23" s="28" customFormat="1" ht="14.25" customHeight="1" x14ac:dyDescent="0.35">
      <c r="G1284" s="27" t="str">
        <f>IF(H1284="","", VLOOKUP(H1284,[5]All_LTMN_Lookups!J1286:K2508,2,FALSE))</f>
        <v/>
      </c>
      <c r="H1284" s="27"/>
      <c r="I1284" s="29"/>
      <c r="J1284" s="32"/>
      <c r="K1284" s="29" t="str">
        <f t="shared" si="32"/>
        <v/>
      </c>
      <c r="Q1284" s="20"/>
      <c r="R1284" s="20"/>
      <c r="S1284" s="20"/>
      <c r="T1284" s="20"/>
      <c r="U1284" s="20"/>
      <c r="V1284" s="20"/>
      <c r="W1284" s="20"/>
    </row>
    <row r="1285" spans="7:23" s="28" customFormat="1" ht="14.25" customHeight="1" x14ac:dyDescent="0.35">
      <c r="G1285" s="27" t="str">
        <f>IF(H1285="","", VLOOKUP(H1285,[5]All_LTMN_Lookups!J1287:K2509,2,FALSE))</f>
        <v/>
      </c>
      <c r="H1285" s="27"/>
      <c r="I1285" s="29"/>
      <c r="J1285" s="32"/>
      <c r="K1285" s="29" t="str">
        <f t="shared" si="32"/>
        <v/>
      </c>
      <c r="Q1285" s="20"/>
      <c r="R1285" s="20"/>
      <c r="S1285" s="20"/>
      <c r="T1285" s="20"/>
      <c r="U1285" s="20"/>
      <c r="V1285" s="20"/>
      <c r="W1285" s="20"/>
    </row>
    <row r="1286" spans="7:23" s="28" customFormat="1" ht="14.25" customHeight="1" x14ac:dyDescent="0.35">
      <c r="G1286" s="27" t="str">
        <f>IF(H1286="","", VLOOKUP(H1286,[5]All_LTMN_Lookups!J1288:K2510,2,FALSE))</f>
        <v/>
      </c>
      <c r="H1286" s="27"/>
      <c r="I1286" s="29"/>
      <c r="J1286" s="32"/>
      <c r="K1286" s="29" t="str">
        <f t="shared" si="32"/>
        <v/>
      </c>
      <c r="Q1286" s="20"/>
      <c r="R1286" s="20"/>
      <c r="S1286" s="20"/>
      <c r="T1286" s="20"/>
      <c r="U1286" s="20"/>
      <c r="V1286" s="20"/>
      <c r="W1286" s="20"/>
    </row>
    <row r="1287" spans="7:23" s="28" customFormat="1" ht="14.25" customHeight="1" x14ac:dyDescent="0.35">
      <c r="G1287" s="27" t="str">
        <f>IF(H1287="","", VLOOKUP(H1287,[5]All_LTMN_Lookups!J1289:K2511,2,FALSE))</f>
        <v/>
      </c>
      <c r="H1287" s="27"/>
      <c r="I1287" s="29"/>
      <c r="J1287" s="32"/>
      <c r="K1287" s="29" t="str">
        <f t="shared" si="32"/>
        <v/>
      </c>
      <c r="Q1287" s="20"/>
      <c r="R1287" s="20"/>
      <c r="S1287" s="20"/>
      <c r="T1287" s="20"/>
      <c r="U1287" s="20"/>
      <c r="V1287" s="20"/>
      <c r="W1287" s="20"/>
    </row>
    <row r="1288" spans="7:23" s="28" customFormat="1" ht="14.25" customHeight="1" x14ac:dyDescent="0.35">
      <c r="G1288" s="27" t="str">
        <f>IF(H1288="","", VLOOKUP(H1288,[5]All_LTMN_Lookups!J1290:K2512,2,FALSE))</f>
        <v/>
      </c>
      <c r="H1288" s="27"/>
      <c r="I1288" s="29"/>
      <c r="J1288" s="32"/>
      <c r="K1288" s="29" t="str">
        <f t="shared" si="32"/>
        <v/>
      </c>
      <c r="Q1288" s="20"/>
      <c r="R1288" s="20"/>
      <c r="S1288" s="20"/>
      <c r="T1288" s="20"/>
      <c r="U1288" s="20"/>
      <c r="V1288" s="20"/>
      <c r="W1288" s="20"/>
    </row>
    <row r="1289" spans="7:23" s="28" customFormat="1" ht="14.25" customHeight="1" x14ac:dyDescent="0.35">
      <c r="G1289" s="27" t="str">
        <f>IF(H1289="","", VLOOKUP(H1289,[5]All_LTMN_Lookups!J1291:K2513,2,FALSE))</f>
        <v/>
      </c>
      <c r="H1289" s="27"/>
      <c r="I1289" s="29"/>
      <c r="J1289" s="32"/>
      <c r="K1289" s="29" t="str">
        <f t="shared" si="32"/>
        <v/>
      </c>
      <c r="Q1289" s="20"/>
      <c r="R1289" s="20"/>
      <c r="S1289" s="20"/>
      <c r="T1289" s="20"/>
      <c r="U1289" s="20"/>
      <c r="V1289" s="20"/>
      <c r="W1289" s="20"/>
    </row>
    <row r="1290" spans="7:23" s="28" customFormat="1" ht="14.25" customHeight="1" x14ac:dyDescent="0.35">
      <c r="G1290" s="27" t="str">
        <f>IF(H1290="","", VLOOKUP(H1290,[5]All_LTMN_Lookups!J1292:K2514,2,FALSE))</f>
        <v/>
      </c>
      <c r="H1290" s="27"/>
      <c r="I1290" s="29"/>
      <c r="J1290" s="32"/>
      <c r="K1290" s="29" t="str">
        <f t="shared" si="32"/>
        <v/>
      </c>
      <c r="Q1290" s="20"/>
      <c r="R1290" s="20"/>
      <c r="S1290" s="20"/>
      <c r="T1290" s="20"/>
      <c r="U1290" s="20"/>
      <c r="V1290" s="20"/>
      <c r="W1290" s="20"/>
    </row>
    <row r="1291" spans="7:23" s="28" customFormat="1" ht="14.25" customHeight="1" x14ac:dyDescent="0.35">
      <c r="G1291" s="27" t="str">
        <f>IF(H1291="","", VLOOKUP(H1291,[5]All_LTMN_Lookups!J1293:K2515,2,FALSE))</f>
        <v/>
      </c>
      <c r="H1291" s="27"/>
      <c r="I1291" s="29"/>
      <c r="J1291" s="32"/>
      <c r="K1291" s="29" t="str">
        <f t="shared" si="32"/>
        <v/>
      </c>
      <c r="Q1291" s="20"/>
      <c r="R1291" s="20"/>
      <c r="S1291" s="20"/>
      <c r="T1291" s="20"/>
      <c r="U1291" s="20"/>
      <c r="V1291" s="20"/>
      <c r="W1291" s="20"/>
    </row>
    <row r="1292" spans="7:23" s="28" customFormat="1" ht="14.25" customHeight="1" x14ac:dyDescent="0.35">
      <c r="G1292" s="27" t="str">
        <f>IF(H1292="","", VLOOKUP(H1292,[5]All_LTMN_Lookups!J1294:K2516,2,FALSE))</f>
        <v/>
      </c>
      <c r="H1292" s="27"/>
      <c r="I1292" s="29"/>
      <c r="J1292" s="32"/>
      <c r="K1292" s="29" t="str">
        <f t="shared" si="32"/>
        <v/>
      </c>
      <c r="Q1292" s="20"/>
      <c r="R1292" s="20"/>
      <c r="S1292" s="20"/>
      <c r="T1292" s="20"/>
      <c r="U1292" s="20"/>
      <c r="V1292" s="20"/>
      <c r="W1292" s="20"/>
    </row>
    <row r="1293" spans="7:23" s="28" customFormat="1" ht="14.25" customHeight="1" x14ac:dyDescent="0.35">
      <c r="G1293" s="27" t="str">
        <f>IF(H1293="","", VLOOKUP(H1293,[5]All_LTMN_Lookups!J1295:K2517,2,FALSE))</f>
        <v/>
      </c>
      <c r="H1293" s="27"/>
      <c r="I1293" s="29"/>
      <c r="J1293" s="32"/>
      <c r="K1293" s="29" t="str">
        <f t="shared" si="32"/>
        <v/>
      </c>
      <c r="Q1293" s="20"/>
      <c r="R1293" s="20"/>
      <c r="S1293" s="20"/>
      <c r="T1293" s="20"/>
      <c r="U1293" s="20"/>
      <c r="V1293" s="20"/>
      <c r="W1293" s="20"/>
    </row>
    <row r="1294" spans="7:23" s="28" customFormat="1" ht="14.25" customHeight="1" x14ac:dyDescent="0.35">
      <c r="G1294" s="27" t="str">
        <f>IF(H1294="","", VLOOKUP(H1294,[5]All_LTMN_Lookups!J1296:K2518,2,FALSE))</f>
        <v/>
      </c>
      <c r="H1294" s="27"/>
      <c r="I1294" s="29"/>
      <c r="J1294" s="32"/>
      <c r="K1294" s="29" t="str">
        <f t="shared" si="32"/>
        <v/>
      </c>
      <c r="Q1294" s="20"/>
      <c r="R1294" s="20"/>
      <c r="S1294" s="20"/>
      <c r="T1294" s="20"/>
      <c r="U1294" s="20"/>
      <c r="V1294" s="20"/>
      <c r="W1294" s="20"/>
    </row>
    <row r="1295" spans="7:23" s="28" customFormat="1" ht="14.25" customHeight="1" x14ac:dyDescent="0.35">
      <c r="G1295" s="27" t="str">
        <f>IF(H1295="","", VLOOKUP(H1295,[5]All_LTMN_Lookups!J1297:K2519,2,FALSE))</f>
        <v/>
      </c>
      <c r="H1295" s="27"/>
      <c r="I1295" s="29"/>
      <c r="J1295" s="32"/>
      <c r="K1295" s="29" t="str">
        <f t="shared" si="32"/>
        <v/>
      </c>
      <c r="Q1295" s="20"/>
      <c r="R1295" s="20"/>
      <c r="S1295" s="20"/>
      <c r="T1295" s="20"/>
      <c r="U1295" s="20"/>
      <c r="V1295" s="20"/>
      <c r="W1295" s="20"/>
    </row>
    <row r="1296" spans="7:23" s="28" customFormat="1" ht="14.25" customHeight="1" x14ac:dyDescent="0.35">
      <c r="G1296" s="27" t="str">
        <f>IF(H1296="","", VLOOKUP(H1296,[5]All_LTMN_Lookups!J1298:K2520,2,FALSE))</f>
        <v/>
      </c>
      <c r="H1296" s="27"/>
      <c r="I1296" s="29"/>
      <c r="J1296" s="32"/>
      <c r="K1296" s="29" t="str">
        <f t="shared" si="32"/>
        <v/>
      </c>
      <c r="Q1296" s="20"/>
      <c r="R1296" s="20"/>
      <c r="S1296" s="20"/>
      <c r="T1296" s="20"/>
      <c r="U1296" s="20"/>
      <c r="V1296" s="20"/>
      <c r="W1296" s="20"/>
    </row>
    <row r="1297" spans="7:23" s="28" customFormat="1" ht="14.25" customHeight="1" x14ac:dyDescent="0.35">
      <c r="G1297" s="27" t="str">
        <f>IF(H1297="","", VLOOKUP(H1297,[5]All_LTMN_Lookups!J1299:K2521,2,FALSE))</f>
        <v/>
      </c>
      <c r="H1297" s="27"/>
      <c r="I1297" s="29"/>
      <c r="J1297" s="32"/>
      <c r="K1297" s="29" t="str">
        <f t="shared" si="32"/>
        <v/>
      </c>
      <c r="Q1297" s="20"/>
      <c r="R1297" s="20"/>
      <c r="S1297" s="20"/>
      <c r="T1297" s="20"/>
      <c r="U1297" s="20"/>
      <c r="V1297" s="20"/>
      <c r="W1297" s="20"/>
    </row>
    <row r="1298" spans="7:23" s="28" customFormat="1" ht="14.25" customHeight="1" x14ac:dyDescent="0.35">
      <c r="G1298" s="27" t="str">
        <f>IF(H1298="","", VLOOKUP(H1298,[5]All_LTMN_Lookups!J1300:K2522,2,FALSE))</f>
        <v/>
      </c>
      <c r="H1298" s="27"/>
      <c r="I1298" s="29"/>
      <c r="J1298" s="32"/>
      <c r="K1298" s="29" t="str">
        <f t="shared" si="32"/>
        <v/>
      </c>
      <c r="Q1298" s="20"/>
      <c r="R1298" s="20"/>
      <c r="S1298" s="20"/>
      <c r="T1298" s="20"/>
      <c r="U1298" s="20"/>
      <c r="V1298" s="20"/>
      <c r="W1298" s="20"/>
    </row>
    <row r="1299" spans="7:23" s="28" customFormat="1" ht="14.25" customHeight="1" x14ac:dyDescent="0.35">
      <c r="G1299" s="27" t="str">
        <f>IF(H1299="","", VLOOKUP(H1299,[5]All_LTMN_Lookups!J1301:K2523,2,FALSE))</f>
        <v/>
      </c>
      <c r="H1299" s="27"/>
      <c r="I1299" s="29"/>
      <c r="J1299" s="32"/>
      <c r="K1299" s="29" t="str">
        <f t="shared" si="32"/>
        <v/>
      </c>
      <c r="Q1299" s="20"/>
      <c r="R1299" s="20"/>
      <c r="S1299" s="20"/>
      <c r="T1299" s="20"/>
      <c r="U1299" s="20"/>
      <c r="V1299" s="20"/>
      <c r="W1299" s="20"/>
    </row>
    <row r="1300" spans="7:23" s="28" customFormat="1" ht="14.25" customHeight="1" x14ac:dyDescent="0.35">
      <c r="G1300" s="27" t="str">
        <f>IF(H1300="","", VLOOKUP(H1300,[5]All_LTMN_Lookups!J1302:K2524,2,FALSE))</f>
        <v/>
      </c>
      <c r="H1300" s="27"/>
      <c r="I1300" s="29"/>
      <c r="J1300" s="32"/>
      <c r="K1300" s="29" t="str">
        <f t="shared" si="32"/>
        <v/>
      </c>
      <c r="Q1300" s="20"/>
      <c r="R1300" s="20"/>
      <c r="S1300" s="20"/>
      <c r="T1300" s="20"/>
      <c r="U1300" s="20"/>
      <c r="V1300" s="20"/>
      <c r="W1300" s="20"/>
    </row>
    <row r="1301" spans="7:23" s="28" customFormat="1" ht="14.25" customHeight="1" x14ac:dyDescent="0.35">
      <c r="G1301" s="27" t="str">
        <f>IF(H1301="","", VLOOKUP(H1301,[5]All_LTMN_Lookups!J1303:K2525,2,FALSE))</f>
        <v/>
      </c>
      <c r="H1301" s="27"/>
      <c r="I1301" s="29"/>
      <c r="J1301" s="32"/>
      <c r="K1301" s="29" t="str">
        <f t="shared" si="32"/>
        <v/>
      </c>
      <c r="Q1301" s="20"/>
      <c r="R1301" s="20"/>
      <c r="S1301" s="20"/>
      <c r="T1301" s="20"/>
      <c r="U1301" s="20"/>
      <c r="V1301" s="20"/>
      <c r="W1301" s="20"/>
    </row>
    <row r="1302" spans="7:23" s="28" customFormat="1" ht="14.25" customHeight="1" x14ac:dyDescent="0.35">
      <c r="G1302" s="27" t="str">
        <f>IF(H1302="","", VLOOKUP(H1302,[5]All_LTMN_Lookups!J1304:K2526,2,FALSE))</f>
        <v/>
      </c>
      <c r="H1302" s="27"/>
      <c r="I1302" s="29"/>
      <c r="J1302" s="32"/>
      <c r="K1302" s="29" t="str">
        <f t="shared" si="32"/>
        <v/>
      </c>
      <c r="Q1302" s="20"/>
      <c r="R1302" s="20"/>
      <c r="S1302" s="20"/>
      <c r="T1302" s="20"/>
      <c r="U1302" s="20"/>
      <c r="V1302" s="20"/>
      <c r="W1302" s="20"/>
    </row>
    <row r="1303" spans="7:23" s="28" customFormat="1" ht="14.25" customHeight="1" x14ac:dyDescent="0.35">
      <c r="G1303" s="27" t="str">
        <f>IF(H1303="","", VLOOKUP(H1303,[5]All_LTMN_Lookups!J1305:K2527,2,FALSE))</f>
        <v/>
      </c>
      <c r="H1303" s="27"/>
      <c r="I1303" s="29"/>
      <c r="J1303" s="32"/>
      <c r="K1303" s="29" t="str">
        <f t="shared" si="32"/>
        <v/>
      </c>
      <c r="Q1303" s="20"/>
      <c r="R1303" s="20"/>
      <c r="S1303" s="20"/>
      <c r="T1303" s="20"/>
      <c r="U1303" s="20"/>
      <c r="V1303" s="20"/>
      <c r="W1303" s="20"/>
    </row>
    <row r="1304" spans="7:23" s="28" customFormat="1" ht="14.25" customHeight="1" x14ac:dyDescent="0.35">
      <c r="G1304" s="27" t="str">
        <f>IF(H1304="","", VLOOKUP(H1304,[5]All_LTMN_Lookups!J1306:K2528,2,FALSE))</f>
        <v/>
      </c>
      <c r="H1304" s="27"/>
      <c r="I1304" s="29"/>
      <c r="J1304" s="32"/>
      <c r="K1304" s="29" t="str">
        <f t="shared" si="32"/>
        <v/>
      </c>
      <c r="Q1304" s="20"/>
      <c r="R1304" s="20"/>
      <c r="S1304" s="20"/>
      <c r="T1304" s="20"/>
      <c r="U1304" s="20"/>
      <c r="V1304" s="20"/>
      <c r="W1304" s="20"/>
    </row>
    <row r="1305" spans="7:23" s="28" customFormat="1" ht="14.25" customHeight="1" x14ac:dyDescent="0.35">
      <c r="G1305" s="27" t="str">
        <f>IF(H1305="","", VLOOKUP(H1305,[5]All_LTMN_Lookups!J1307:K2529,2,FALSE))</f>
        <v/>
      </c>
      <c r="H1305" s="27"/>
      <c r="I1305" s="29"/>
      <c r="J1305" s="32"/>
      <c r="K1305" s="29" t="str">
        <f t="shared" si="32"/>
        <v/>
      </c>
      <c r="Q1305" s="20"/>
      <c r="R1305" s="20"/>
      <c r="S1305" s="20"/>
      <c r="T1305" s="20"/>
      <c r="U1305" s="20"/>
      <c r="V1305" s="20"/>
      <c r="W1305" s="20"/>
    </row>
    <row r="1306" spans="7:23" s="28" customFormat="1" ht="14.25" customHeight="1" x14ac:dyDescent="0.35">
      <c r="G1306" s="27" t="str">
        <f>IF(H1306="","", VLOOKUP(H1306,[5]All_LTMN_Lookups!J1308:K2530,2,FALSE))</f>
        <v/>
      </c>
      <c r="H1306" s="27"/>
      <c r="I1306" s="29"/>
      <c r="J1306" s="32"/>
      <c r="K1306" s="29" t="str">
        <f t="shared" si="32"/>
        <v/>
      </c>
      <c r="Q1306" s="20"/>
      <c r="R1306" s="20"/>
      <c r="S1306" s="20"/>
      <c r="T1306" s="20"/>
      <c r="U1306" s="20"/>
      <c r="V1306" s="20"/>
      <c r="W1306" s="20"/>
    </row>
    <row r="1307" spans="7:23" s="28" customFormat="1" ht="14.25" customHeight="1" x14ac:dyDescent="0.35">
      <c r="G1307" s="27" t="str">
        <f>IF(H1307="","", VLOOKUP(H1307,[5]All_LTMN_Lookups!J1309:K2531,2,FALSE))</f>
        <v/>
      </c>
      <c r="H1307" s="27"/>
      <c r="I1307" s="29"/>
      <c r="J1307" s="32"/>
      <c r="K1307" s="29" t="str">
        <f t="shared" si="32"/>
        <v/>
      </c>
      <c r="Q1307" s="20"/>
      <c r="R1307" s="20"/>
      <c r="S1307" s="20"/>
      <c r="T1307" s="20"/>
      <c r="U1307" s="20"/>
      <c r="V1307" s="20"/>
      <c r="W1307" s="20"/>
    </row>
    <row r="1308" spans="7:23" s="28" customFormat="1" ht="14.25" customHeight="1" x14ac:dyDescent="0.35">
      <c r="G1308" s="27" t="str">
        <f>IF(H1308="","", VLOOKUP(H1308,[5]All_LTMN_Lookups!J1310:K2532,2,FALSE))</f>
        <v/>
      </c>
      <c r="H1308" s="27"/>
      <c r="I1308" s="29"/>
      <c r="J1308" s="32"/>
      <c r="K1308" s="29" t="str">
        <f t="shared" si="32"/>
        <v/>
      </c>
      <c r="Q1308" s="20"/>
      <c r="R1308" s="20"/>
      <c r="S1308" s="20"/>
      <c r="T1308" s="20"/>
      <c r="U1308" s="20"/>
      <c r="V1308" s="20"/>
      <c r="W1308" s="20"/>
    </row>
    <row r="1309" spans="7:23" s="28" customFormat="1" ht="14.25" customHeight="1" x14ac:dyDescent="0.35">
      <c r="G1309" s="27" t="str">
        <f>IF(H1309="","", VLOOKUP(H1309,[5]All_LTMN_Lookups!J1311:K2533,2,FALSE))</f>
        <v/>
      </c>
      <c r="H1309" s="27"/>
      <c r="I1309" s="29"/>
      <c r="J1309" s="32"/>
      <c r="K1309" s="29" t="str">
        <f t="shared" si="32"/>
        <v/>
      </c>
      <c r="Q1309" s="20"/>
      <c r="R1309" s="20"/>
      <c r="S1309" s="20"/>
      <c r="T1309" s="20"/>
      <c r="U1309" s="20"/>
      <c r="V1309" s="20"/>
      <c r="W1309" s="20"/>
    </row>
    <row r="1310" spans="7:23" s="28" customFormat="1" ht="14.25" customHeight="1" x14ac:dyDescent="0.35">
      <c r="G1310" s="27" t="str">
        <f>IF(H1310="","", VLOOKUP(H1310,[5]All_LTMN_Lookups!J1312:K2534,2,FALSE))</f>
        <v/>
      </c>
      <c r="H1310" s="27"/>
      <c r="I1310" s="29"/>
      <c r="J1310" s="32"/>
      <c r="K1310" s="29" t="str">
        <f t="shared" si="32"/>
        <v/>
      </c>
      <c r="Q1310" s="20"/>
      <c r="R1310" s="20"/>
      <c r="S1310" s="20"/>
      <c r="T1310" s="20"/>
      <c r="U1310" s="20"/>
      <c r="V1310" s="20"/>
      <c r="W1310" s="20"/>
    </row>
    <row r="1311" spans="7:23" s="28" customFormat="1" ht="14.25" customHeight="1" x14ac:dyDescent="0.35">
      <c r="G1311" s="27" t="str">
        <f>IF(H1311="","", VLOOKUP(H1311,[5]All_LTMN_Lookups!J1313:K2535,2,FALSE))</f>
        <v/>
      </c>
      <c r="H1311" s="27"/>
      <c r="I1311" s="29"/>
      <c r="J1311" s="32"/>
      <c r="K1311" s="29" t="str">
        <f t="shared" si="32"/>
        <v/>
      </c>
      <c r="Q1311" s="20"/>
      <c r="R1311" s="20"/>
      <c r="S1311" s="20"/>
      <c r="T1311" s="20"/>
      <c r="U1311" s="20"/>
      <c r="V1311" s="20"/>
      <c r="W1311" s="20"/>
    </row>
    <row r="1312" spans="7:23" s="28" customFormat="1" ht="14.25" customHeight="1" x14ac:dyDescent="0.35">
      <c r="G1312" s="27" t="str">
        <f>IF(H1312="","", VLOOKUP(H1312,[5]All_LTMN_Lookups!J1314:K2536,2,FALSE))</f>
        <v/>
      </c>
      <c r="H1312" s="27"/>
      <c r="I1312" s="29"/>
      <c r="J1312" s="32"/>
      <c r="K1312" s="29" t="str">
        <f t="shared" si="32"/>
        <v/>
      </c>
      <c r="Q1312" s="20"/>
      <c r="R1312" s="20"/>
      <c r="S1312" s="20"/>
      <c r="T1312" s="20"/>
      <c r="U1312" s="20"/>
      <c r="V1312" s="20"/>
      <c r="W1312" s="20"/>
    </row>
    <row r="1313" spans="7:23" s="28" customFormat="1" ht="14.25" customHeight="1" x14ac:dyDescent="0.35">
      <c r="G1313" s="27" t="str">
        <f>IF(H1313="","", VLOOKUP(H1313,[5]All_LTMN_Lookups!J1315:K2537,2,FALSE))</f>
        <v/>
      </c>
      <c r="H1313" s="27"/>
      <c r="I1313" s="29"/>
      <c r="J1313" s="32"/>
      <c r="K1313" s="29" t="str">
        <f t="shared" si="32"/>
        <v/>
      </c>
      <c r="Q1313" s="20"/>
      <c r="R1313" s="20"/>
      <c r="S1313" s="20"/>
      <c r="T1313" s="20"/>
      <c r="U1313" s="20"/>
      <c r="V1313" s="20"/>
      <c r="W1313" s="20"/>
    </row>
    <row r="1314" spans="7:23" s="28" customFormat="1" ht="14.25" customHeight="1" x14ac:dyDescent="0.35">
      <c r="G1314" s="27" t="str">
        <f>IF(H1314="","", VLOOKUP(H1314,[5]All_LTMN_Lookups!J1316:K2538,2,FALSE))</f>
        <v/>
      </c>
      <c r="H1314" s="27"/>
      <c r="I1314" s="29"/>
      <c r="J1314" s="32"/>
      <c r="K1314" s="29" t="str">
        <f t="shared" si="32"/>
        <v/>
      </c>
      <c r="Q1314" s="20"/>
      <c r="R1314" s="20"/>
      <c r="S1314" s="20"/>
      <c r="T1314" s="20"/>
      <c r="U1314" s="20"/>
      <c r="V1314" s="20"/>
      <c r="W1314" s="20"/>
    </row>
    <row r="1315" spans="7:23" s="28" customFormat="1" ht="14.25" customHeight="1" x14ac:dyDescent="0.35">
      <c r="G1315" s="27" t="str">
        <f>IF(H1315="","", VLOOKUP(H1315,[5]All_LTMN_Lookups!J1317:K2539,2,FALSE))</f>
        <v/>
      </c>
      <c r="H1315" s="27"/>
      <c r="I1315" s="29"/>
      <c r="J1315" s="32"/>
      <c r="K1315" s="29" t="str">
        <f t="shared" si="32"/>
        <v/>
      </c>
      <c r="Q1315" s="20"/>
      <c r="R1315" s="20"/>
      <c r="S1315" s="20"/>
      <c r="T1315" s="20"/>
      <c r="U1315" s="20"/>
      <c r="V1315" s="20"/>
      <c r="W1315" s="20"/>
    </row>
    <row r="1316" spans="7:23" s="28" customFormat="1" ht="14.25" customHeight="1" x14ac:dyDescent="0.35">
      <c r="G1316" s="27" t="str">
        <f>IF(H1316="","", VLOOKUP(H1316,[5]All_LTMN_Lookups!J1318:K2540,2,FALSE))</f>
        <v/>
      </c>
      <c r="H1316" s="27"/>
      <c r="I1316" s="29"/>
      <c r="J1316" s="32"/>
      <c r="K1316" s="29" t="str">
        <f t="shared" si="32"/>
        <v/>
      </c>
      <c r="Q1316" s="20"/>
      <c r="R1316" s="20"/>
      <c r="S1316" s="20"/>
      <c r="T1316" s="20"/>
      <c r="U1316" s="20"/>
      <c r="V1316" s="20"/>
      <c r="W1316" s="20"/>
    </row>
    <row r="1317" spans="7:23" s="28" customFormat="1" ht="14.25" customHeight="1" x14ac:dyDescent="0.35">
      <c r="G1317" s="27" t="str">
        <f>IF(H1317="","", VLOOKUP(H1317,[5]All_LTMN_Lookups!J1319:K2541,2,FALSE))</f>
        <v/>
      </c>
      <c r="H1317" s="27"/>
      <c r="I1317" s="29"/>
      <c r="J1317" s="32"/>
      <c r="K1317" s="29" t="str">
        <f t="shared" si="32"/>
        <v/>
      </c>
      <c r="Q1317" s="20"/>
      <c r="R1317" s="20"/>
      <c r="S1317" s="20"/>
      <c r="T1317" s="20"/>
      <c r="U1317" s="20"/>
      <c r="V1317" s="20"/>
      <c r="W1317" s="20"/>
    </row>
    <row r="1318" spans="7:23" s="28" customFormat="1" ht="14.25" customHeight="1" x14ac:dyDescent="0.35">
      <c r="G1318" s="27" t="str">
        <f>IF(H1318="","", VLOOKUP(H1318,[5]All_LTMN_Lookups!J1320:K2542,2,FALSE))</f>
        <v/>
      </c>
      <c r="H1318" s="27"/>
      <c r="I1318" s="29"/>
      <c r="J1318" s="32"/>
      <c r="K1318" s="29" t="str">
        <f t="shared" si="32"/>
        <v/>
      </c>
      <c r="Q1318" s="20"/>
      <c r="R1318" s="20"/>
      <c r="S1318" s="20"/>
      <c r="T1318" s="20"/>
      <c r="U1318" s="20"/>
      <c r="V1318" s="20"/>
      <c r="W1318" s="20"/>
    </row>
    <row r="1319" spans="7:23" s="28" customFormat="1" ht="14.25" customHeight="1" x14ac:dyDescent="0.35">
      <c r="G1319" s="27" t="str">
        <f>IF(H1319="","", VLOOKUP(H1319,[5]All_LTMN_Lookups!J1321:K2543,2,FALSE))</f>
        <v/>
      </c>
      <c r="H1319" s="27"/>
      <c r="I1319" s="29"/>
      <c r="J1319" s="32"/>
      <c r="K1319" s="29" t="str">
        <f t="shared" si="32"/>
        <v/>
      </c>
      <c r="Q1319" s="20"/>
      <c r="R1319" s="20"/>
      <c r="S1319" s="20"/>
      <c r="T1319" s="20"/>
      <c r="U1319" s="20"/>
      <c r="V1319" s="20"/>
      <c r="W1319" s="20"/>
    </row>
    <row r="1320" spans="7:23" s="28" customFormat="1" ht="14.25" customHeight="1" x14ac:dyDescent="0.35">
      <c r="G1320" s="27" t="str">
        <f>IF(H1320="","", VLOOKUP(H1320,[5]All_LTMN_Lookups!J1322:K2544,2,FALSE))</f>
        <v/>
      </c>
      <c r="H1320" s="27"/>
      <c r="I1320" s="29"/>
      <c r="J1320" s="32"/>
      <c r="K1320" s="29" t="str">
        <f t="shared" si="32"/>
        <v/>
      </c>
      <c r="Q1320" s="20"/>
      <c r="R1320" s="20"/>
      <c r="S1320" s="20"/>
      <c r="T1320" s="20"/>
      <c r="U1320" s="20"/>
      <c r="V1320" s="20"/>
      <c r="W1320" s="20"/>
    </row>
    <row r="1321" spans="7:23" s="28" customFormat="1" ht="14.25" customHeight="1" x14ac:dyDescent="0.35">
      <c r="G1321" s="27" t="str">
        <f>IF(H1321="","", VLOOKUP(H1321,[5]All_LTMN_Lookups!J1323:K2545,2,FALSE))</f>
        <v/>
      </c>
      <c r="H1321" s="27"/>
      <c r="I1321" s="29"/>
      <c r="J1321" s="32"/>
      <c r="K1321" s="29" t="str">
        <f t="shared" si="32"/>
        <v/>
      </c>
      <c r="Q1321" s="20"/>
      <c r="R1321" s="20"/>
      <c r="S1321" s="20"/>
      <c r="T1321" s="20"/>
      <c r="U1321" s="20"/>
      <c r="V1321" s="20"/>
      <c r="W1321" s="20"/>
    </row>
    <row r="1322" spans="7:23" s="28" customFormat="1" ht="14.25" customHeight="1" x14ac:dyDescent="0.35">
      <c r="G1322" s="27" t="str">
        <f>IF(H1322="","", VLOOKUP(H1322,[5]All_LTMN_Lookups!J1324:K2546,2,FALSE))</f>
        <v/>
      </c>
      <c r="H1322" s="27"/>
      <c r="I1322" s="29"/>
      <c r="J1322" s="32"/>
      <c r="K1322" s="29" t="str">
        <f t="shared" si="32"/>
        <v/>
      </c>
      <c r="Q1322" s="20"/>
      <c r="R1322" s="20"/>
      <c r="S1322" s="20"/>
      <c r="T1322" s="20"/>
      <c r="U1322" s="20"/>
      <c r="V1322" s="20"/>
      <c r="W1322" s="20"/>
    </row>
    <row r="1323" spans="7:23" s="28" customFormat="1" ht="14.25" customHeight="1" x14ac:dyDescent="0.35">
      <c r="G1323" s="27" t="str">
        <f>IF(H1323="","", VLOOKUP(H1323,[5]All_LTMN_Lookups!J1325:K2547,2,FALSE))</f>
        <v/>
      </c>
      <c r="H1323" s="27"/>
      <c r="I1323" s="29"/>
      <c r="J1323" s="32"/>
      <c r="K1323" s="29" t="str">
        <f t="shared" si="32"/>
        <v/>
      </c>
      <c r="Q1323" s="20"/>
      <c r="R1323" s="20"/>
      <c r="S1323" s="20"/>
      <c r="T1323" s="20"/>
      <c r="U1323" s="20"/>
      <c r="V1323" s="20"/>
      <c r="W1323" s="20"/>
    </row>
    <row r="1324" spans="7:23" s="28" customFormat="1" ht="14.25" customHeight="1" x14ac:dyDescent="0.35">
      <c r="G1324" s="27" t="str">
        <f>IF(H1324="","", VLOOKUP(H1324,[5]All_LTMN_Lookups!J1326:K2548,2,FALSE))</f>
        <v/>
      </c>
      <c r="H1324" s="27"/>
      <c r="I1324" s="29"/>
      <c r="J1324" s="32"/>
      <c r="K1324" s="29" t="str">
        <f t="shared" si="32"/>
        <v/>
      </c>
      <c r="Q1324" s="20"/>
      <c r="R1324" s="20"/>
      <c r="S1324" s="20"/>
      <c r="T1324" s="20"/>
      <c r="U1324" s="20"/>
      <c r="V1324" s="20"/>
      <c r="W1324" s="20"/>
    </row>
    <row r="1325" spans="7:23" s="28" customFormat="1" ht="14.25" customHeight="1" x14ac:dyDescent="0.35">
      <c r="G1325" s="27" t="str">
        <f>IF(H1325="","", VLOOKUP(H1325,[5]All_LTMN_Lookups!J1327:K2549,2,FALSE))</f>
        <v/>
      </c>
      <c r="H1325" s="27"/>
      <c r="I1325" s="29"/>
      <c r="J1325" s="32"/>
      <c r="K1325" s="29" t="str">
        <f t="shared" si="32"/>
        <v/>
      </c>
      <c r="Q1325" s="20"/>
      <c r="R1325" s="20"/>
      <c r="S1325" s="20"/>
      <c r="T1325" s="20"/>
      <c r="U1325" s="20"/>
      <c r="V1325" s="20"/>
      <c r="W1325" s="20"/>
    </row>
    <row r="1326" spans="7:23" s="28" customFormat="1" ht="14.25" customHeight="1" x14ac:dyDescent="0.35">
      <c r="G1326" s="27" t="str">
        <f>IF(H1326="","", VLOOKUP(H1326,[5]All_LTMN_Lookups!J1328:K2550,2,FALSE))</f>
        <v/>
      </c>
      <c r="H1326" s="27"/>
      <c r="I1326" s="29"/>
      <c r="J1326" s="32"/>
      <c r="K1326" s="29" t="str">
        <f t="shared" si="32"/>
        <v/>
      </c>
      <c r="Q1326" s="20"/>
      <c r="R1326" s="20"/>
      <c r="S1326" s="20"/>
      <c r="T1326" s="20"/>
      <c r="U1326" s="20"/>
      <c r="V1326" s="20"/>
      <c r="W1326" s="20"/>
    </row>
    <row r="1327" spans="7:23" s="28" customFormat="1" ht="14.25" customHeight="1" x14ac:dyDescent="0.35">
      <c r="G1327" s="27" t="str">
        <f>IF(H1327="","", VLOOKUP(H1327,[5]All_LTMN_Lookups!J1329:K2551,2,FALSE))</f>
        <v/>
      </c>
      <c r="H1327" s="27"/>
      <c r="I1327" s="29"/>
      <c r="J1327" s="32"/>
      <c r="K1327" s="29" t="str">
        <f t="shared" si="32"/>
        <v/>
      </c>
      <c r="Q1327" s="20"/>
      <c r="R1327" s="20"/>
      <c r="S1327" s="20"/>
      <c r="T1327" s="20"/>
      <c r="U1327" s="20"/>
      <c r="V1327" s="20"/>
      <c r="W1327" s="20"/>
    </row>
    <row r="1328" spans="7:23" s="28" customFormat="1" ht="14.25" customHeight="1" x14ac:dyDescent="0.35">
      <c r="G1328" s="27" t="str">
        <f>IF(H1328="","", VLOOKUP(H1328,[5]All_LTMN_Lookups!J1330:K2552,2,FALSE))</f>
        <v/>
      </c>
      <c r="H1328" s="27"/>
      <c r="I1328" s="29"/>
      <c r="J1328" s="32"/>
      <c r="K1328" s="29" t="str">
        <f t="shared" si="32"/>
        <v/>
      </c>
      <c r="Q1328" s="20"/>
      <c r="R1328" s="20"/>
      <c r="S1328" s="20"/>
      <c r="T1328" s="20"/>
      <c r="U1328" s="20"/>
      <c r="V1328" s="20"/>
      <c r="W1328" s="20"/>
    </row>
    <row r="1329" spans="7:23" s="28" customFormat="1" ht="14.25" customHeight="1" x14ac:dyDescent="0.35">
      <c r="G1329" s="27" t="str">
        <f>IF(H1329="","", VLOOKUP(H1329,[5]All_LTMN_Lookups!J1331:K2553,2,FALSE))</f>
        <v/>
      </c>
      <c r="H1329" s="27"/>
      <c r="I1329" s="29"/>
      <c r="J1329" s="32"/>
      <c r="K1329" s="29" t="str">
        <f t="shared" si="32"/>
        <v/>
      </c>
      <c r="Q1329" s="20"/>
      <c r="R1329" s="20"/>
      <c r="S1329" s="20"/>
      <c r="T1329" s="20"/>
      <c r="U1329" s="20"/>
      <c r="V1329" s="20"/>
      <c r="W1329" s="20"/>
    </row>
    <row r="1330" spans="7:23" s="28" customFormat="1" ht="14.25" customHeight="1" x14ac:dyDescent="0.35">
      <c r="G1330" s="27" t="str">
        <f>IF(H1330="","", VLOOKUP(H1330,[5]All_LTMN_Lookups!J1332:K2554,2,FALSE))</f>
        <v/>
      </c>
      <c r="H1330" s="27"/>
      <c r="I1330" s="29"/>
      <c r="J1330" s="32"/>
      <c r="K1330" s="29" t="str">
        <f t="shared" si="32"/>
        <v/>
      </c>
      <c r="Q1330" s="20"/>
      <c r="R1330" s="20"/>
      <c r="S1330" s="20"/>
      <c r="T1330" s="20"/>
      <c r="U1330" s="20"/>
      <c r="V1330" s="20"/>
      <c r="W1330" s="20"/>
    </row>
    <row r="1331" spans="7:23" s="28" customFormat="1" ht="14.25" customHeight="1" x14ac:dyDescent="0.35">
      <c r="G1331" s="27" t="str">
        <f>IF(H1331="","", VLOOKUP(H1331,[5]All_LTMN_Lookups!J1333:K2555,2,FALSE))</f>
        <v/>
      </c>
      <c r="H1331" s="27"/>
      <c r="I1331" s="29"/>
      <c r="J1331" s="32"/>
      <c r="K1331" s="29" t="str">
        <f t="shared" si="32"/>
        <v/>
      </c>
      <c r="Q1331" s="20"/>
      <c r="R1331" s="20"/>
      <c r="S1331" s="20"/>
      <c r="T1331" s="20"/>
      <c r="U1331" s="20"/>
      <c r="V1331" s="20"/>
      <c r="W1331" s="20"/>
    </row>
    <row r="1332" spans="7:23" s="28" customFormat="1" ht="14.25" customHeight="1" x14ac:dyDescent="0.35">
      <c r="G1332" s="27" t="str">
        <f>IF(H1332="","", VLOOKUP(H1332,[5]All_LTMN_Lookups!J1334:K2556,2,FALSE))</f>
        <v/>
      </c>
      <c r="H1332" s="27"/>
      <c r="I1332" s="29"/>
      <c r="J1332" s="32"/>
      <c r="K1332" s="29" t="str">
        <f t="shared" si="32"/>
        <v/>
      </c>
      <c r="Q1332" s="20"/>
      <c r="R1332" s="20"/>
      <c r="S1332" s="20"/>
      <c r="T1332" s="20"/>
      <c r="U1332" s="20"/>
      <c r="V1332" s="20"/>
      <c r="W1332" s="20"/>
    </row>
    <row r="1333" spans="7:23" s="28" customFormat="1" ht="14.25" customHeight="1" x14ac:dyDescent="0.35">
      <c r="G1333" s="27" t="str">
        <f>IF(H1333="","", VLOOKUP(H1333,[5]All_LTMN_Lookups!J1335:K2557,2,FALSE))</f>
        <v/>
      </c>
      <c r="H1333" s="27"/>
      <c r="I1333" s="29"/>
      <c r="J1333" s="32"/>
      <c r="K1333" s="29" t="str">
        <f t="shared" si="32"/>
        <v/>
      </c>
      <c r="Q1333" s="20"/>
      <c r="R1333" s="20"/>
      <c r="S1333" s="20"/>
      <c r="T1333" s="20"/>
      <c r="U1333" s="20"/>
      <c r="V1333" s="20"/>
      <c r="W1333" s="20"/>
    </row>
    <row r="1334" spans="7:23" s="28" customFormat="1" ht="14.25" customHeight="1" x14ac:dyDescent="0.35">
      <c r="G1334" s="27" t="str">
        <f>IF(H1334="","", VLOOKUP(H1334,[5]All_LTMN_Lookups!J1336:K2558,2,FALSE))</f>
        <v/>
      </c>
      <c r="H1334" s="27"/>
      <c r="I1334" s="29"/>
      <c r="J1334" s="32"/>
      <c r="K1334" s="29" t="str">
        <f t="shared" si="32"/>
        <v/>
      </c>
      <c r="Q1334" s="20"/>
      <c r="R1334" s="20"/>
      <c r="S1334" s="20"/>
      <c r="T1334" s="20"/>
      <c r="U1334" s="20"/>
      <c r="V1334" s="20"/>
      <c r="W1334" s="20"/>
    </row>
    <row r="1335" spans="7:23" s="28" customFormat="1" ht="14.25" customHeight="1" x14ac:dyDescent="0.35">
      <c r="G1335" s="27" t="str">
        <f>IF(H1335="","", VLOOKUP(H1335,[5]All_LTMN_Lookups!J1337:K2559,2,FALSE))</f>
        <v/>
      </c>
      <c r="H1335" s="27"/>
      <c r="I1335" s="29"/>
      <c r="J1335" s="32"/>
      <c r="K1335" s="29" t="str">
        <f t="shared" si="32"/>
        <v/>
      </c>
      <c r="Q1335" s="20"/>
      <c r="R1335" s="20"/>
      <c r="S1335" s="20"/>
      <c r="T1335" s="20"/>
      <c r="U1335" s="20"/>
      <c r="V1335" s="20"/>
      <c r="W1335" s="20"/>
    </row>
    <row r="1336" spans="7:23" s="28" customFormat="1" ht="14.25" customHeight="1" x14ac:dyDescent="0.35">
      <c r="G1336" s="27" t="str">
        <f>IF(H1336="","", VLOOKUP(H1336,[5]All_LTMN_Lookups!J1338:K2560,2,FALSE))</f>
        <v/>
      </c>
      <c r="H1336" s="27"/>
      <c r="I1336" s="29"/>
      <c r="J1336" s="32"/>
      <c r="K1336" s="29" t="str">
        <f t="shared" si="32"/>
        <v/>
      </c>
      <c r="Q1336" s="20"/>
      <c r="R1336" s="20"/>
      <c r="S1336" s="20"/>
      <c r="T1336" s="20"/>
      <c r="U1336" s="20"/>
      <c r="V1336" s="20"/>
      <c r="W1336" s="20"/>
    </row>
    <row r="1337" spans="7:23" s="28" customFormat="1" ht="14.25" customHeight="1" x14ac:dyDescent="0.35">
      <c r="G1337" s="27" t="str">
        <f>IF(H1337="","", VLOOKUP(H1337,[5]All_LTMN_Lookups!J1339:K2561,2,FALSE))</f>
        <v/>
      </c>
      <c r="H1337" s="27"/>
      <c r="I1337" s="29"/>
      <c r="J1337" s="32"/>
      <c r="K1337" s="29" t="str">
        <f t="shared" si="32"/>
        <v/>
      </c>
      <c r="Q1337" s="20"/>
      <c r="R1337" s="20"/>
      <c r="S1337" s="20"/>
      <c r="T1337" s="20"/>
      <c r="U1337" s="20"/>
      <c r="V1337" s="20"/>
      <c r="W1337" s="20"/>
    </row>
    <row r="1338" spans="7:23" s="28" customFormat="1" ht="14.25" customHeight="1" x14ac:dyDescent="0.35">
      <c r="G1338" s="27" t="str">
        <f>IF(H1338="","", VLOOKUP(H1338,[5]All_LTMN_Lookups!J1340:K2562,2,FALSE))</f>
        <v/>
      </c>
      <c r="H1338" s="27"/>
      <c r="I1338" s="29"/>
      <c r="J1338" s="32"/>
      <c r="K1338" s="29" t="str">
        <f t="shared" si="32"/>
        <v/>
      </c>
      <c r="Q1338" s="20"/>
      <c r="R1338" s="20"/>
      <c r="S1338" s="20"/>
      <c r="T1338" s="20"/>
      <c r="U1338" s="20"/>
      <c r="V1338" s="20"/>
      <c r="W1338" s="20"/>
    </row>
    <row r="1339" spans="7:23" s="28" customFormat="1" ht="14.25" customHeight="1" x14ac:dyDescent="0.35">
      <c r="G1339" s="27" t="str">
        <f>IF(H1339="","", VLOOKUP(H1339,[5]All_LTMN_Lookups!J1341:K2563,2,FALSE))</f>
        <v/>
      </c>
      <c r="H1339" s="27"/>
      <c r="I1339" s="29"/>
      <c r="J1339" s="32"/>
      <c r="K1339" s="29" t="str">
        <f t="shared" si="32"/>
        <v/>
      </c>
      <c r="Q1339" s="20"/>
      <c r="R1339" s="20"/>
      <c r="S1339" s="20"/>
      <c r="T1339" s="20"/>
      <c r="U1339" s="20"/>
      <c r="V1339" s="20"/>
      <c r="W1339" s="20"/>
    </row>
    <row r="1340" spans="7:23" s="28" customFormat="1" ht="14.25" customHeight="1" x14ac:dyDescent="0.35">
      <c r="G1340" s="27" t="str">
        <f>IF(H1340="","", VLOOKUP(H1340,[5]All_LTMN_Lookups!J1342:K2564,2,FALSE))</f>
        <v/>
      </c>
      <c r="H1340" s="27"/>
      <c r="I1340" s="29"/>
      <c r="J1340" s="32"/>
      <c r="K1340" s="29" t="str">
        <f t="shared" si="32"/>
        <v/>
      </c>
      <c r="Q1340" s="20"/>
      <c r="R1340" s="20"/>
      <c r="S1340" s="20"/>
      <c r="T1340" s="20"/>
      <c r="U1340" s="20"/>
      <c r="V1340" s="20"/>
      <c r="W1340" s="20"/>
    </row>
    <row r="1341" spans="7:23" s="28" customFormat="1" ht="14.25" customHeight="1" x14ac:dyDescent="0.35">
      <c r="G1341" s="27" t="str">
        <f>IF(H1341="","", VLOOKUP(H1341,[5]All_LTMN_Lookups!J1343:K2565,2,FALSE))</f>
        <v/>
      </c>
      <c r="H1341" s="27"/>
      <c r="I1341" s="29"/>
      <c r="J1341" s="32"/>
      <c r="K1341" s="29" t="str">
        <f t="shared" si="32"/>
        <v/>
      </c>
      <c r="Q1341" s="20"/>
      <c r="R1341" s="20"/>
      <c r="S1341" s="20"/>
      <c r="T1341" s="20"/>
      <c r="U1341" s="20"/>
      <c r="V1341" s="20"/>
      <c r="W1341" s="20"/>
    </row>
    <row r="1342" spans="7:23" s="28" customFormat="1" ht="14.25" customHeight="1" x14ac:dyDescent="0.35">
      <c r="G1342" s="27" t="str">
        <f>IF(H1342="","", VLOOKUP(H1342,[5]All_LTMN_Lookups!J1344:K2566,2,FALSE))</f>
        <v/>
      </c>
      <c r="H1342" s="27"/>
      <c r="I1342" s="29"/>
      <c r="J1342" s="32"/>
      <c r="K1342" s="29" t="str">
        <f t="shared" si="32"/>
        <v/>
      </c>
      <c r="Q1342" s="20"/>
      <c r="R1342" s="20"/>
      <c r="S1342" s="20"/>
      <c r="T1342" s="20"/>
      <c r="U1342" s="20"/>
      <c r="V1342" s="20"/>
      <c r="W1342" s="20"/>
    </row>
    <row r="1343" spans="7:23" s="28" customFormat="1" ht="14.25" customHeight="1" x14ac:dyDescent="0.35">
      <c r="G1343" s="27" t="str">
        <f>IF(H1343="","", VLOOKUP(H1343,[5]All_LTMN_Lookups!J1345:K2567,2,FALSE))</f>
        <v/>
      </c>
      <c r="H1343" s="27"/>
      <c r="I1343" s="29"/>
      <c r="J1343" s="32"/>
      <c r="K1343" s="29" t="str">
        <f t="shared" si="32"/>
        <v/>
      </c>
      <c r="Q1343" s="20"/>
      <c r="R1343" s="20"/>
      <c r="S1343" s="20"/>
      <c r="T1343" s="20"/>
      <c r="U1343" s="20"/>
      <c r="V1343" s="20"/>
      <c r="W1343" s="20"/>
    </row>
    <row r="1344" spans="7:23" s="28" customFormat="1" ht="14.25" customHeight="1" x14ac:dyDescent="0.35">
      <c r="G1344" s="27" t="str">
        <f>IF(H1344="","", VLOOKUP(H1344,[5]All_LTMN_Lookups!J1346:K2568,2,FALSE))</f>
        <v/>
      </c>
      <c r="H1344" s="27"/>
      <c r="I1344" s="29"/>
      <c r="J1344" s="32"/>
      <c r="K1344" s="29" t="str">
        <f t="shared" si="32"/>
        <v/>
      </c>
      <c r="Q1344" s="20"/>
      <c r="R1344" s="20"/>
      <c r="S1344" s="20"/>
      <c r="T1344" s="20"/>
      <c r="U1344" s="20"/>
      <c r="V1344" s="20"/>
      <c r="W1344" s="20"/>
    </row>
    <row r="1345" spans="7:23" s="28" customFormat="1" ht="14.25" customHeight="1" x14ac:dyDescent="0.35">
      <c r="G1345" s="27" t="str">
        <f>IF(H1345="","", VLOOKUP(H1345,[5]All_LTMN_Lookups!J1347:K2569,2,FALSE))</f>
        <v/>
      </c>
      <c r="H1345" s="27"/>
      <c r="I1345" s="29"/>
      <c r="J1345" s="32"/>
      <c r="K1345" s="29" t="str">
        <f t="shared" ref="K1345:K1408" si="33">IF(OR(O1345="", M1345="", N1345=""), "", TAN(O1345*PI()/180)*M1345 +N1345)</f>
        <v/>
      </c>
      <c r="Q1345" s="20"/>
      <c r="R1345" s="20"/>
      <c r="S1345" s="20"/>
      <c r="T1345" s="20"/>
      <c r="U1345" s="20"/>
      <c r="V1345" s="20"/>
      <c r="W1345" s="20"/>
    </row>
    <row r="1346" spans="7:23" s="28" customFormat="1" ht="14.25" customHeight="1" x14ac:dyDescent="0.35">
      <c r="G1346" s="27" t="str">
        <f>IF(H1346="","", VLOOKUP(H1346,[5]All_LTMN_Lookups!J1348:K2570,2,FALSE))</f>
        <v/>
      </c>
      <c r="H1346" s="27"/>
      <c r="I1346" s="29"/>
      <c r="J1346" s="32"/>
      <c r="K1346" s="29" t="str">
        <f t="shared" si="33"/>
        <v/>
      </c>
      <c r="Q1346" s="20"/>
      <c r="R1346" s="20"/>
      <c r="S1346" s="20"/>
      <c r="T1346" s="20"/>
      <c r="U1346" s="20"/>
      <c r="V1346" s="20"/>
      <c r="W1346" s="20"/>
    </row>
    <row r="1347" spans="7:23" s="28" customFormat="1" ht="14.25" customHeight="1" x14ac:dyDescent="0.35">
      <c r="G1347" s="27" t="str">
        <f>IF(H1347="","", VLOOKUP(H1347,[5]All_LTMN_Lookups!J1349:K2571,2,FALSE))</f>
        <v/>
      </c>
      <c r="H1347" s="27"/>
      <c r="I1347" s="29"/>
      <c r="J1347" s="32"/>
      <c r="K1347" s="29" t="str">
        <f t="shared" si="33"/>
        <v/>
      </c>
      <c r="Q1347" s="20"/>
      <c r="R1347" s="20"/>
      <c r="S1347" s="20"/>
      <c r="T1347" s="20"/>
      <c r="U1347" s="20"/>
      <c r="V1347" s="20"/>
      <c r="W1347" s="20"/>
    </row>
    <row r="1348" spans="7:23" s="28" customFormat="1" ht="14.25" customHeight="1" x14ac:dyDescent="0.35">
      <c r="G1348" s="27" t="str">
        <f>IF(H1348="","", VLOOKUP(H1348,[5]All_LTMN_Lookups!J1350:K2572,2,FALSE))</f>
        <v/>
      </c>
      <c r="H1348" s="27"/>
      <c r="I1348" s="29"/>
      <c r="J1348" s="32"/>
      <c r="K1348" s="29" t="str">
        <f t="shared" si="33"/>
        <v/>
      </c>
      <c r="Q1348" s="20"/>
      <c r="R1348" s="20"/>
      <c r="S1348" s="20"/>
      <c r="T1348" s="20"/>
      <c r="U1348" s="20"/>
      <c r="V1348" s="20"/>
      <c r="W1348" s="20"/>
    </row>
    <row r="1349" spans="7:23" s="28" customFormat="1" ht="14.25" customHeight="1" x14ac:dyDescent="0.35">
      <c r="G1349" s="27" t="str">
        <f>IF(H1349="","", VLOOKUP(H1349,[5]All_LTMN_Lookups!J1351:K2573,2,FALSE))</f>
        <v/>
      </c>
      <c r="H1349" s="27"/>
      <c r="I1349" s="29"/>
      <c r="J1349" s="32"/>
      <c r="K1349" s="29" t="str">
        <f t="shared" si="33"/>
        <v/>
      </c>
      <c r="Q1349" s="20"/>
      <c r="R1349" s="20"/>
      <c r="S1349" s="20"/>
      <c r="T1349" s="20"/>
      <c r="U1349" s="20"/>
      <c r="V1349" s="20"/>
      <c r="W1349" s="20"/>
    </row>
    <row r="1350" spans="7:23" s="28" customFormat="1" ht="14.25" customHeight="1" x14ac:dyDescent="0.35">
      <c r="G1350" s="27" t="str">
        <f>IF(H1350="","", VLOOKUP(H1350,[5]All_LTMN_Lookups!J1352:K2574,2,FALSE))</f>
        <v/>
      </c>
      <c r="H1350" s="27"/>
      <c r="I1350" s="29"/>
      <c r="J1350" s="32"/>
      <c r="K1350" s="29" t="str">
        <f t="shared" si="33"/>
        <v/>
      </c>
      <c r="Q1350" s="20"/>
      <c r="R1350" s="20"/>
      <c r="S1350" s="20"/>
      <c r="T1350" s="20"/>
      <c r="U1350" s="20"/>
      <c r="V1350" s="20"/>
      <c r="W1350" s="20"/>
    </row>
    <row r="1351" spans="7:23" s="28" customFormat="1" ht="14.25" customHeight="1" x14ac:dyDescent="0.35">
      <c r="G1351" s="27" t="str">
        <f>IF(H1351="","", VLOOKUP(H1351,[5]All_LTMN_Lookups!J1353:K2575,2,FALSE))</f>
        <v/>
      </c>
      <c r="H1351" s="27"/>
      <c r="I1351" s="29"/>
      <c r="J1351" s="32"/>
      <c r="K1351" s="29" t="str">
        <f t="shared" si="33"/>
        <v/>
      </c>
      <c r="Q1351" s="20"/>
      <c r="R1351" s="20"/>
      <c r="S1351" s="20"/>
      <c r="T1351" s="20"/>
      <c r="U1351" s="20"/>
      <c r="V1351" s="20"/>
      <c r="W1351" s="20"/>
    </row>
    <row r="1352" spans="7:23" s="28" customFormat="1" ht="14.25" customHeight="1" x14ac:dyDescent="0.35">
      <c r="G1352" s="27" t="str">
        <f>IF(H1352="","", VLOOKUP(H1352,[5]All_LTMN_Lookups!J1354:K2576,2,FALSE))</f>
        <v/>
      </c>
      <c r="H1352" s="27"/>
      <c r="I1352" s="29"/>
      <c r="J1352" s="32"/>
      <c r="K1352" s="29" t="str">
        <f t="shared" si="33"/>
        <v/>
      </c>
      <c r="Q1352" s="20"/>
      <c r="R1352" s="20"/>
      <c r="S1352" s="20"/>
      <c r="T1352" s="20"/>
      <c r="U1352" s="20"/>
      <c r="V1352" s="20"/>
      <c r="W1352" s="20"/>
    </row>
    <row r="1353" spans="7:23" s="28" customFormat="1" ht="14.25" customHeight="1" x14ac:dyDescent="0.35">
      <c r="G1353" s="27" t="str">
        <f>IF(H1353="","", VLOOKUP(H1353,[5]All_LTMN_Lookups!J1355:K2577,2,FALSE))</f>
        <v/>
      </c>
      <c r="H1353" s="27"/>
      <c r="I1353" s="29"/>
      <c r="J1353" s="32"/>
      <c r="K1353" s="29" t="str">
        <f t="shared" si="33"/>
        <v/>
      </c>
      <c r="Q1353" s="20"/>
      <c r="R1353" s="20"/>
      <c r="S1353" s="20"/>
      <c r="T1353" s="20"/>
      <c r="U1353" s="20"/>
      <c r="V1353" s="20"/>
      <c r="W1353" s="20"/>
    </row>
    <row r="1354" spans="7:23" s="28" customFormat="1" ht="14.25" customHeight="1" x14ac:dyDescent="0.35">
      <c r="G1354" s="27" t="str">
        <f>IF(H1354="","", VLOOKUP(H1354,[5]All_LTMN_Lookups!J1356:K2578,2,FALSE))</f>
        <v/>
      </c>
      <c r="H1354" s="27"/>
      <c r="I1354" s="29"/>
      <c r="J1354" s="32"/>
      <c r="K1354" s="29" t="str">
        <f t="shared" si="33"/>
        <v/>
      </c>
      <c r="Q1354" s="20"/>
      <c r="R1354" s="20"/>
      <c r="S1354" s="20"/>
      <c r="T1354" s="20"/>
      <c r="U1354" s="20"/>
      <c r="V1354" s="20"/>
      <c r="W1354" s="20"/>
    </row>
    <row r="1355" spans="7:23" s="28" customFormat="1" ht="14.25" customHeight="1" x14ac:dyDescent="0.35">
      <c r="G1355" s="27" t="str">
        <f>IF(H1355="","", VLOOKUP(H1355,[5]All_LTMN_Lookups!J1357:K2579,2,FALSE))</f>
        <v/>
      </c>
      <c r="H1355" s="27"/>
      <c r="I1355" s="29"/>
      <c r="J1355" s="32"/>
      <c r="K1355" s="29" t="str">
        <f t="shared" si="33"/>
        <v/>
      </c>
      <c r="Q1355" s="20"/>
      <c r="R1355" s="20"/>
      <c r="S1355" s="20"/>
      <c r="T1355" s="20"/>
      <c r="U1355" s="20"/>
      <c r="V1355" s="20"/>
      <c r="W1355" s="20"/>
    </row>
    <row r="1356" spans="7:23" s="28" customFormat="1" ht="14.25" customHeight="1" x14ac:dyDescent="0.35">
      <c r="G1356" s="27" t="str">
        <f>IF(H1356="","", VLOOKUP(H1356,[5]All_LTMN_Lookups!J1358:K2580,2,FALSE))</f>
        <v/>
      </c>
      <c r="H1356" s="27"/>
      <c r="I1356" s="29"/>
      <c r="J1356" s="32"/>
      <c r="K1356" s="29" t="str">
        <f t="shared" si="33"/>
        <v/>
      </c>
      <c r="Q1356" s="20"/>
      <c r="R1356" s="20"/>
      <c r="S1356" s="20"/>
      <c r="T1356" s="20"/>
      <c r="U1356" s="20"/>
      <c r="V1356" s="20"/>
      <c r="W1356" s="20"/>
    </row>
    <row r="1357" spans="7:23" s="28" customFormat="1" ht="14.25" customHeight="1" x14ac:dyDescent="0.35">
      <c r="G1357" s="27" t="str">
        <f>IF(H1357="","", VLOOKUP(H1357,[5]All_LTMN_Lookups!J1359:K2581,2,FALSE))</f>
        <v/>
      </c>
      <c r="H1357" s="27"/>
      <c r="I1357" s="29"/>
      <c r="J1357" s="32"/>
      <c r="K1357" s="29" t="str">
        <f t="shared" si="33"/>
        <v/>
      </c>
      <c r="Q1357" s="20"/>
      <c r="R1357" s="20"/>
      <c r="S1357" s="20"/>
      <c r="T1357" s="20"/>
      <c r="U1357" s="20"/>
      <c r="V1357" s="20"/>
      <c r="W1357" s="20"/>
    </row>
    <row r="1358" spans="7:23" s="28" customFormat="1" ht="14.25" customHeight="1" x14ac:dyDescent="0.35">
      <c r="G1358" s="27" t="str">
        <f>IF(H1358="","", VLOOKUP(H1358,[5]All_LTMN_Lookups!J1360:K2582,2,FALSE))</f>
        <v/>
      </c>
      <c r="H1358" s="27"/>
      <c r="I1358" s="29"/>
      <c r="J1358" s="32"/>
      <c r="K1358" s="29" t="str">
        <f t="shared" si="33"/>
        <v/>
      </c>
      <c r="Q1358" s="20"/>
      <c r="R1358" s="20"/>
      <c r="S1358" s="20"/>
      <c r="T1358" s="20"/>
      <c r="U1358" s="20"/>
      <c r="V1358" s="20"/>
      <c r="W1358" s="20"/>
    </row>
    <row r="1359" spans="7:23" s="28" customFormat="1" ht="14.25" customHeight="1" x14ac:dyDescent="0.35">
      <c r="G1359" s="27" t="str">
        <f>IF(H1359="","", VLOOKUP(H1359,[5]All_LTMN_Lookups!J1361:K2583,2,FALSE))</f>
        <v/>
      </c>
      <c r="H1359" s="27"/>
      <c r="I1359" s="29"/>
      <c r="J1359" s="32"/>
      <c r="K1359" s="29" t="str">
        <f t="shared" si="33"/>
        <v/>
      </c>
      <c r="Q1359" s="20"/>
      <c r="R1359" s="20"/>
      <c r="S1359" s="20"/>
      <c r="T1359" s="20"/>
      <c r="U1359" s="20"/>
      <c r="V1359" s="20"/>
      <c r="W1359" s="20"/>
    </row>
    <row r="1360" spans="7:23" s="28" customFormat="1" ht="14.25" customHeight="1" x14ac:dyDescent="0.35">
      <c r="G1360" s="27" t="str">
        <f>IF(H1360="","", VLOOKUP(H1360,[5]All_LTMN_Lookups!J1362:K2584,2,FALSE))</f>
        <v/>
      </c>
      <c r="H1360" s="27"/>
      <c r="I1360" s="29"/>
      <c r="J1360" s="32"/>
      <c r="K1360" s="29" t="str">
        <f t="shared" si="33"/>
        <v/>
      </c>
      <c r="Q1360" s="20"/>
      <c r="R1360" s="20"/>
      <c r="S1360" s="20"/>
      <c r="T1360" s="20"/>
      <c r="U1360" s="20"/>
      <c r="V1360" s="20"/>
      <c r="W1360" s="20"/>
    </row>
    <row r="1361" spans="7:23" s="28" customFormat="1" ht="14.25" customHeight="1" x14ac:dyDescent="0.35">
      <c r="G1361" s="27" t="str">
        <f>IF(H1361="","", VLOOKUP(H1361,[5]All_LTMN_Lookups!J1363:K2585,2,FALSE))</f>
        <v/>
      </c>
      <c r="H1361" s="27"/>
      <c r="I1361" s="29"/>
      <c r="J1361" s="32"/>
      <c r="K1361" s="29" t="str">
        <f t="shared" si="33"/>
        <v/>
      </c>
      <c r="Q1361" s="20"/>
      <c r="R1361" s="20"/>
      <c r="S1361" s="20"/>
      <c r="T1361" s="20"/>
      <c r="U1361" s="20"/>
      <c r="V1361" s="20"/>
      <c r="W1361" s="20"/>
    </row>
    <row r="1362" spans="7:23" s="28" customFormat="1" ht="14.25" customHeight="1" x14ac:dyDescent="0.35">
      <c r="G1362" s="27" t="str">
        <f>IF(H1362="","", VLOOKUP(H1362,[5]All_LTMN_Lookups!J1364:K2586,2,FALSE))</f>
        <v/>
      </c>
      <c r="H1362" s="27"/>
      <c r="I1362" s="29"/>
      <c r="J1362" s="32"/>
      <c r="K1362" s="29" t="str">
        <f t="shared" si="33"/>
        <v/>
      </c>
      <c r="Q1362" s="20"/>
      <c r="R1362" s="20"/>
      <c r="S1362" s="20"/>
      <c r="T1362" s="20"/>
      <c r="U1362" s="20"/>
      <c r="V1362" s="20"/>
      <c r="W1362" s="20"/>
    </row>
    <row r="1363" spans="7:23" s="28" customFormat="1" ht="14.25" customHeight="1" x14ac:dyDescent="0.35">
      <c r="G1363" s="27" t="str">
        <f>IF(H1363="","", VLOOKUP(H1363,[5]All_LTMN_Lookups!J1365:K2587,2,FALSE))</f>
        <v/>
      </c>
      <c r="H1363" s="27"/>
      <c r="I1363" s="29"/>
      <c r="J1363" s="32"/>
      <c r="K1363" s="29" t="str">
        <f t="shared" si="33"/>
        <v/>
      </c>
      <c r="Q1363" s="20"/>
      <c r="R1363" s="20"/>
      <c r="S1363" s="20"/>
      <c r="T1363" s="20"/>
      <c r="U1363" s="20"/>
      <c r="V1363" s="20"/>
      <c r="W1363" s="20"/>
    </row>
    <row r="1364" spans="7:23" s="28" customFormat="1" ht="14.25" customHeight="1" x14ac:dyDescent="0.35">
      <c r="G1364" s="27" t="str">
        <f>IF(H1364="","", VLOOKUP(H1364,[5]All_LTMN_Lookups!J1366:K2588,2,FALSE))</f>
        <v/>
      </c>
      <c r="H1364" s="27"/>
      <c r="I1364" s="29"/>
      <c r="J1364" s="32"/>
      <c r="K1364" s="29" t="str">
        <f t="shared" si="33"/>
        <v/>
      </c>
      <c r="Q1364" s="20"/>
      <c r="R1364" s="20"/>
      <c r="S1364" s="20"/>
      <c r="T1364" s="20"/>
      <c r="U1364" s="20"/>
      <c r="V1364" s="20"/>
      <c r="W1364" s="20"/>
    </row>
    <row r="1365" spans="7:23" s="28" customFormat="1" ht="14.25" customHeight="1" x14ac:dyDescent="0.35">
      <c r="G1365" s="27" t="str">
        <f>IF(H1365="","", VLOOKUP(H1365,[5]All_LTMN_Lookups!J1367:K2589,2,FALSE))</f>
        <v/>
      </c>
      <c r="H1365" s="27"/>
      <c r="I1365" s="29"/>
      <c r="J1365" s="32"/>
      <c r="K1365" s="29" t="str">
        <f t="shared" si="33"/>
        <v/>
      </c>
      <c r="Q1365" s="20"/>
      <c r="R1365" s="20"/>
      <c r="S1365" s="20"/>
      <c r="T1365" s="20"/>
      <c r="U1365" s="20"/>
      <c r="V1365" s="20"/>
      <c r="W1365" s="20"/>
    </row>
    <row r="1366" spans="7:23" s="28" customFormat="1" ht="14.25" customHeight="1" x14ac:dyDescent="0.35">
      <c r="G1366" s="27" t="str">
        <f>IF(H1366="","", VLOOKUP(H1366,[5]All_LTMN_Lookups!J1368:K2590,2,FALSE))</f>
        <v/>
      </c>
      <c r="H1366" s="27"/>
      <c r="I1366" s="29"/>
      <c r="J1366" s="32"/>
      <c r="K1366" s="29" t="str">
        <f t="shared" si="33"/>
        <v/>
      </c>
      <c r="Q1366" s="20"/>
      <c r="R1366" s="20"/>
      <c r="S1366" s="20"/>
      <c r="T1366" s="20"/>
      <c r="U1366" s="20"/>
      <c r="V1366" s="20"/>
      <c r="W1366" s="20"/>
    </row>
    <row r="1367" spans="7:23" s="28" customFormat="1" ht="14.25" customHeight="1" x14ac:dyDescent="0.35">
      <c r="G1367" s="27" t="str">
        <f>IF(H1367="","", VLOOKUP(H1367,[5]All_LTMN_Lookups!J1369:K2591,2,FALSE))</f>
        <v/>
      </c>
      <c r="H1367" s="27"/>
      <c r="I1367" s="29"/>
      <c r="J1367" s="32"/>
      <c r="K1367" s="29" t="str">
        <f t="shared" si="33"/>
        <v/>
      </c>
      <c r="Q1367" s="20"/>
      <c r="R1367" s="20"/>
      <c r="S1367" s="20"/>
      <c r="T1367" s="20"/>
      <c r="U1367" s="20"/>
      <c r="V1367" s="20"/>
      <c r="W1367" s="20"/>
    </row>
    <row r="1368" spans="7:23" s="28" customFormat="1" ht="14.25" customHeight="1" x14ac:dyDescent="0.35">
      <c r="G1368" s="27" t="str">
        <f>IF(H1368="","", VLOOKUP(H1368,[5]All_LTMN_Lookups!J1370:K2592,2,FALSE))</f>
        <v/>
      </c>
      <c r="H1368" s="27"/>
      <c r="I1368" s="29"/>
      <c r="J1368" s="32"/>
      <c r="K1368" s="29" t="str">
        <f t="shared" si="33"/>
        <v/>
      </c>
      <c r="Q1368" s="20"/>
      <c r="R1368" s="20"/>
      <c r="S1368" s="20"/>
      <c r="T1368" s="20"/>
      <c r="U1368" s="20"/>
      <c r="V1368" s="20"/>
      <c r="W1368" s="20"/>
    </row>
    <row r="1369" spans="7:23" s="28" customFormat="1" ht="14.25" customHeight="1" x14ac:dyDescent="0.35">
      <c r="G1369" s="27" t="str">
        <f>IF(H1369="","", VLOOKUP(H1369,[5]All_LTMN_Lookups!J1371:K2593,2,FALSE))</f>
        <v/>
      </c>
      <c r="H1369" s="27"/>
      <c r="I1369" s="29"/>
      <c r="J1369" s="32"/>
      <c r="K1369" s="29" t="str">
        <f t="shared" si="33"/>
        <v/>
      </c>
      <c r="Q1369" s="20"/>
      <c r="R1369" s="20"/>
      <c r="S1369" s="20"/>
      <c r="T1369" s="20"/>
      <c r="U1369" s="20"/>
      <c r="V1369" s="20"/>
      <c r="W1369" s="20"/>
    </row>
    <row r="1370" spans="7:23" s="28" customFormat="1" ht="14.25" customHeight="1" x14ac:dyDescent="0.35">
      <c r="G1370" s="27" t="str">
        <f>IF(H1370="","", VLOOKUP(H1370,[5]All_LTMN_Lookups!J1372:K2594,2,FALSE))</f>
        <v/>
      </c>
      <c r="H1370" s="27"/>
      <c r="I1370" s="29"/>
      <c r="J1370" s="32"/>
      <c r="K1370" s="29" t="str">
        <f t="shared" si="33"/>
        <v/>
      </c>
      <c r="Q1370" s="20"/>
      <c r="R1370" s="20"/>
      <c r="S1370" s="20"/>
      <c r="T1370" s="20"/>
      <c r="U1370" s="20"/>
      <c r="V1370" s="20"/>
      <c r="W1370" s="20"/>
    </row>
    <row r="1371" spans="7:23" s="28" customFormat="1" ht="14.25" customHeight="1" x14ac:dyDescent="0.35">
      <c r="G1371" s="27" t="str">
        <f>IF(H1371="","", VLOOKUP(H1371,[5]All_LTMN_Lookups!J1373:K2595,2,FALSE))</f>
        <v/>
      </c>
      <c r="H1371" s="27"/>
      <c r="I1371" s="29"/>
      <c r="J1371" s="32"/>
      <c r="K1371" s="29" t="str">
        <f t="shared" si="33"/>
        <v/>
      </c>
      <c r="Q1371" s="20"/>
      <c r="R1371" s="20"/>
      <c r="S1371" s="20"/>
      <c r="T1371" s="20"/>
      <c r="U1371" s="20"/>
      <c r="V1371" s="20"/>
      <c r="W1371" s="20"/>
    </row>
    <row r="1372" spans="7:23" s="28" customFormat="1" ht="14.25" customHeight="1" x14ac:dyDescent="0.35">
      <c r="G1372" s="27" t="str">
        <f>IF(H1372="","", VLOOKUP(H1372,[5]All_LTMN_Lookups!J1374:K2596,2,FALSE))</f>
        <v/>
      </c>
      <c r="H1372" s="27"/>
      <c r="I1372" s="29"/>
      <c r="J1372" s="32"/>
      <c r="K1372" s="29" t="str">
        <f t="shared" si="33"/>
        <v/>
      </c>
      <c r="Q1372" s="20"/>
      <c r="R1372" s="20"/>
      <c r="S1372" s="20"/>
      <c r="T1372" s="20"/>
      <c r="U1372" s="20"/>
      <c r="V1372" s="20"/>
      <c r="W1372" s="20"/>
    </row>
    <row r="1373" spans="7:23" s="28" customFormat="1" ht="14.25" customHeight="1" x14ac:dyDescent="0.35">
      <c r="G1373" s="27" t="str">
        <f>IF(H1373="","", VLOOKUP(H1373,[5]All_LTMN_Lookups!J1375:K2597,2,FALSE))</f>
        <v/>
      </c>
      <c r="H1373" s="27"/>
      <c r="I1373" s="29"/>
      <c r="J1373" s="32"/>
      <c r="K1373" s="29" t="str">
        <f t="shared" si="33"/>
        <v/>
      </c>
      <c r="Q1373" s="20"/>
      <c r="R1373" s="20"/>
      <c r="S1373" s="20"/>
      <c r="T1373" s="20"/>
      <c r="U1373" s="20"/>
      <c r="V1373" s="20"/>
      <c r="W1373" s="20"/>
    </row>
    <row r="1374" spans="7:23" s="28" customFormat="1" ht="14.25" customHeight="1" x14ac:dyDescent="0.35">
      <c r="G1374" s="27" t="str">
        <f>IF(H1374="","", VLOOKUP(H1374,[5]All_LTMN_Lookups!J1376:K2598,2,FALSE))</f>
        <v/>
      </c>
      <c r="H1374" s="27"/>
      <c r="I1374" s="29"/>
      <c r="J1374" s="32"/>
      <c r="K1374" s="29" t="str">
        <f t="shared" si="33"/>
        <v/>
      </c>
      <c r="Q1374" s="20"/>
      <c r="R1374" s="20"/>
      <c r="S1374" s="20"/>
      <c r="T1374" s="20"/>
      <c r="U1374" s="20"/>
      <c r="V1374" s="20"/>
      <c r="W1374" s="20"/>
    </row>
    <row r="1375" spans="7:23" s="28" customFormat="1" ht="14.25" customHeight="1" x14ac:dyDescent="0.35">
      <c r="G1375" s="27" t="str">
        <f>IF(H1375="","", VLOOKUP(H1375,[5]All_LTMN_Lookups!J1377:K2599,2,FALSE))</f>
        <v/>
      </c>
      <c r="H1375" s="27"/>
      <c r="I1375" s="29"/>
      <c r="J1375" s="32"/>
      <c r="K1375" s="29" t="str">
        <f t="shared" si="33"/>
        <v/>
      </c>
      <c r="Q1375" s="20"/>
      <c r="R1375" s="20"/>
      <c r="S1375" s="20"/>
      <c r="T1375" s="20"/>
      <c r="U1375" s="20"/>
      <c r="V1375" s="20"/>
      <c r="W1375" s="20"/>
    </row>
    <row r="1376" spans="7:23" s="28" customFormat="1" ht="14.25" customHeight="1" x14ac:dyDescent="0.35">
      <c r="G1376" s="27" t="str">
        <f>IF(H1376="","", VLOOKUP(H1376,[5]All_LTMN_Lookups!J1378:K2600,2,FALSE))</f>
        <v/>
      </c>
      <c r="H1376" s="27"/>
      <c r="I1376" s="29"/>
      <c r="J1376" s="32"/>
      <c r="K1376" s="29" t="str">
        <f t="shared" si="33"/>
        <v/>
      </c>
      <c r="Q1376" s="20"/>
      <c r="R1376" s="20"/>
      <c r="S1376" s="20"/>
      <c r="T1376" s="20"/>
      <c r="U1376" s="20"/>
      <c r="V1376" s="20"/>
      <c r="W1376" s="20"/>
    </row>
    <row r="1377" spans="7:23" s="28" customFormat="1" ht="14.25" customHeight="1" x14ac:dyDescent="0.35">
      <c r="G1377" s="27" t="str">
        <f>IF(H1377="","", VLOOKUP(H1377,[5]All_LTMN_Lookups!J1379:K2601,2,FALSE))</f>
        <v/>
      </c>
      <c r="H1377" s="27"/>
      <c r="I1377" s="29"/>
      <c r="J1377" s="32"/>
      <c r="K1377" s="29" t="str">
        <f t="shared" si="33"/>
        <v/>
      </c>
      <c r="Q1377" s="20"/>
      <c r="R1377" s="20"/>
      <c r="S1377" s="20"/>
      <c r="T1377" s="20"/>
      <c r="U1377" s="20"/>
      <c r="V1377" s="20"/>
      <c r="W1377" s="20"/>
    </row>
    <row r="1378" spans="7:23" s="28" customFormat="1" ht="14.25" customHeight="1" x14ac:dyDescent="0.35">
      <c r="G1378" s="27" t="str">
        <f>IF(H1378="","", VLOOKUP(H1378,[5]All_LTMN_Lookups!J1380:K2602,2,FALSE))</f>
        <v/>
      </c>
      <c r="H1378" s="27"/>
      <c r="I1378" s="29"/>
      <c r="J1378" s="32"/>
      <c r="K1378" s="29" t="str">
        <f t="shared" si="33"/>
        <v/>
      </c>
      <c r="Q1378" s="20"/>
      <c r="R1378" s="20"/>
      <c r="S1378" s="20"/>
      <c r="T1378" s="20"/>
      <c r="U1378" s="20"/>
      <c r="V1378" s="20"/>
      <c r="W1378" s="20"/>
    </row>
    <row r="1379" spans="7:23" s="28" customFormat="1" ht="14.25" customHeight="1" x14ac:dyDescent="0.35">
      <c r="G1379" s="27" t="str">
        <f>IF(H1379="","", VLOOKUP(H1379,[5]All_LTMN_Lookups!J1381:K2603,2,FALSE))</f>
        <v/>
      </c>
      <c r="H1379" s="27"/>
      <c r="I1379" s="29"/>
      <c r="J1379" s="32"/>
      <c r="K1379" s="29" t="str">
        <f t="shared" si="33"/>
        <v/>
      </c>
      <c r="Q1379" s="20"/>
      <c r="R1379" s="20"/>
      <c r="S1379" s="20"/>
      <c r="T1379" s="20"/>
      <c r="U1379" s="20"/>
      <c r="V1379" s="20"/>
      <c r="W1379" s="20"/>
    </row>
    <row r="1380" spans="7:23" s="28" customFormat="1" ht="14.25" customHeight="1" x14ac:dyDescent="0.35">
      <c r="G1380" s="27" t="str">
        <f>IF(H1380="","", VLOOKUP(H1380,[5]All_LTMN_Lookups!J1382:K2604,2,FALSE))</f>
        <v/>
      </c>
      <c r="H1380" s="27"/>
      <c r="I1380" s="29"/>
      <c r="J1380" s="32"/>
      <c r="K1380" s="29" t="str">
        <f t="shared" si="33"/>
        <v/>
      </c>
      <c r="Q1380" s="20"/>
      <c r="R1380" s="20"/>
      <c r="S1380" s="20"/>
      <c r="T1380" s="20"/>
      <c r="U1380" s="20"/>
      <c r="V1380" s="20"/>
      <c r="W1380" s="20"/>
    </row>
    <row r="1381" spans="7:23" s="28" customFormat="1" ht="14.25" customHeight="1" x14ac:dyDescent="0.35">
      <c r="G1381" s="27" t="str">
        <f>IF(H1381="","", VLOOKUP(H1381,[5]All_LTMN_Lookups!J1383:K2605,2,FALSE))</f>
        <v/>
      </c>
      <c r="H1381" s="27"/>
      <c r="I1381" s="29"/>
      <c r="J1381" s="32"/>
      <c r="K1381" s="29" t="str">
        <f t="shared" si="33"/>
        <v/>
      </c>
      <c r="Q1381" s="20"/>
      <c r="R1381" s="20"/>
      <c r="S1381" s="20"/>
      <c r="T1381" s="20"/>
      <c r="U1381" s="20"/>
      <c r="V1381" s="20"/>
      <c r="W1381" s="20"/>
    </row>
    <row r="1382" spans="7:23" s="28" customFormat="1" ht="14.25" customHeight="1" x14ac:dyDescent="0.35">
      <c r="G1382" s="27" t="str">
        <f>IF(H1382="","", VLOOKUP(H1382,[5]All_LTMN_Lookups!J1384:K2606,2,FALSE))</f>
        <v/>
      </c>
      <c r="H1382" s="27"/>
      <c r="I1382" s="29"/>
      <c r="J1382" s="32"/>
      <c r="K1382" s="29" t="str">
        <f t="shared" si="33"/>
        <v/>
      </c>
      <c r="Q1382" s="20"/>
      <c r="R1382" s="20"/>
      <c r="S1382" s="20"/>
      <c r="T1382" s="20"/>
      <c r="U1382" s="20"/>
      <c r="V1382" s="20"/>
      <c r="W1382" s="20"/>
    </row>
    <row r="1383" spans="7:23" s="28" customFormat="1" ht="14.25" customHeight="1" x14ac:dyDescent="0.35">
      <c r="G1383" s="27" t="str">
        <f>IF(H1383="","", VLOOKUP(H1383,[5]All_LTMN_Lookups!J1385:K2607,2,FALSE))</f>
        <v/>
      </c>
      <c r="H1383" s="27"/>
      <c r="I1383" s="29"/>
      <c r="J1383" s="32"/>
      <c r="K1383" s="29" t="str">
        <f t="shared" si="33"/>
        <v/>
      </c>
      <c r="Q1383" s="20"/>
      <c r="R1383" s="20"/>
      <c r="S1383" s="20"/>
      <c r="T1383" s="20"/>
      <c r="U1383" s="20"/>
      <c r="V1383" s="20"/>
      <c r="W1383" s="20"/>
    </row>
    <row r="1384" spans="7:23" s="28" customFormat="1" ht="14.25" customHeight="1" x14ac:dyDescent="0.35">
      <c r="G1384" s="27" t="str">
        <f>IF(H1384="","", VLOOKUP(H1384,[5]All_LTMN_Lookups!J1386:K2608,2,FALSE))</f>
        <v/>
      </c>
      <c r="H1384" s="27"/>
      <c r="I1384" s="29"/>
      <c r="J1384" s="32"/>
      <c r="K1384" s="29" t="str">
        <f t="shared" si="33"/>
        <v/>
      </c>
      <c r="Q1384" s="20"/>
      <c r="R1384" s="20"/>
      <c r="S1384" s="20"/>
      <c r="T1384" s="20"/>
      <c r="U1384" s="20"/>
      <c r="V1384" s="20"/>
      <c r="W1384" s="20"/>
    </row>
    <row r="1385" spans="7:23" s="28" customFormat="1" ht="14.25" customHeight="1" x14ac:dyDescent="0.35">
      <c r="G1385" s="27" t="str">
        <f>IF(H1385="","", VLOOKUP(H1385,[5]All_LTMN_Lookups!J1387:K2609,2,FALSE))</f>
        <v/>
      </c>
      <c r="H1385" s="27"/>
      <c r="I1385" s="29"/>
      <c r="J1385" s="32"/>
      <c r="K1385" s="29" t="str">
        <f t="shared" si="33"/>
        <v/>
      </c>
      <c r="Q1385" s="20"/>
      <c r="R1385" s="20"/>
      <c r="S1385" s="20"/>
      <c r="T1385" s="20"/>
      <c r="U1385" s="20"/>
      <c r="V1385" s="20"/>
      <c r="W1385" s="20"/>
    </row>
    <row r="1386" spans="7:23" s="28" customFormat="1" ht="14.25" customHeight="1" x14ac:dyDescent="0.35">
      <c r="G1386" s="27" t="str">
        <f>IF(H1386="","", VLOOKUP(H1386,[5]All_LTMN_Lookups!J1388:K2610,2,FALSE))</f>
        <v/>
      </c>
      <c r="H1386" s="27"/>
      <c r="I1386" s="29"/>
      <c r="J1386" s="32"/>
      <c r="K1386" s="29" t="str">
        <f t="shared" si="33"/>
        <v/>
      </c>
      <c r="Q1386" s="20"/>
      <c r="R1386" s="20"/>
      <c r="S1386" s="20"/>
      <c r="T1386" s="20"/>
      <c r="U1386" s="20"/>
      <c r="V1386" s="20"/>
      <c r="W1386" s="20"/>
    </row>
    <row r="1387" spans="7:23" s="28" customFormat="1" ht="14.25" customHeight="1" x14ac:dyDescent="0.35">
      <c r="G1387" s="27" t="str">
        <f>IF(H1387="","", VLOOKUP(H1387,[5]All_LTMN_Lookups!J1389:K2611,2,FALSE))</f>
        <v/>
      </c>
      <c r="H1387" s="27"/>
      <c r="I1387" s="29"/>
      <c r="J1387" s="32"/>
      <c r="K1387" s="29" t="str">
        <f t="shared" si="33"/>
        <v/>
      </c>
      <c r="Q1387" s="20"/>
      <c r="R1387" s="20"/>
      <c r="S1387" s="20"/>
      <c r="T1387" s="20"/>
      <c r="U1387" s="20"/>
      <c r="V1387" s="20"/>
      <c r="W1387" s="20"/>
    </row>
    <row r="1388" spans="7:23" s="28" customFormat="1" ht="14.25" customHeight="1" x14ac:dyDescent="0.35">
      <c r="G1388" s="27" t="str">
        <f>IF(H1388="","", VLOOKUP(H1388,[5]All_LTMN_Lookups!J1390:K2612,2,FALSE))</f>
        <v/>
      </c>
      <c r="H1388" s="27"/>
      <c r="I1388" s="29"/>
      <c r="J1388" s="32"/>
      <c r="K1388" s="29" t="str">
        <f t="shared" si="33"/>
        <v/>
      </c>
      <c r="Q1388" s="20"/>
      <c r="R1388" s="20"/>
      <c r="S1388" s="20"/>
      <c r="T1388" s="20"/>
      <c r="U1388" s="20"/>
      <c r="V1388" s="20"/>
      <c r="W1388" s="20"/>
    </row>
    <row r="1389" spans="7:23" s="28" customFormat="1" ht="14.25" customHeight="1" x14ac:dyDescent="0.35">
      <c r="G1389" s="27" t="str">
        <f>IF(H1389="","", VLOOKUP(H1389,[5]All_LTMN_Lookups!J1391:K2613,2,FALSE))</f>
        <v/>
      </c>
      <c r="H1389" s="27"/>
      <c r="I1389" s="29"/>
      <c r="J1389" s="32"/>
      <c r="K1389" s="29" t="str">
        <f t="shared" si="33"/>
        <v/>
      </c>
      <c r="Q1389" s="20"/>
      <c r="R1389" s="20"/>
      <c r="S1389" s="20"/>
      <c r="T1389" s="20"/>
      <c r="U1389" s="20"/>
      <c r="V1389" s="20"/>
      <c r="W1389" s="20"/>
    </row>
    <row r="1390" spans="7:23" s="28" customFormat="1" ht="14.25" customHeight="1" x14ac:dyDescent="0.35">
      <c r="G1390" s="27" t="str">
        <f>IF(H1390="","", VLOOKUP(H1390,[5]All_LTMN_Lookups!J1392:K2614,2,FALSE))</f>
        <v/>
      </c>
      <c r="H1390" s="27"/>
      <c r="I1390" s="29"/>
      <c r="J1390" s="32"/>
      <c r="K1390" s="29" t="str">
        <f t="shared" si="33"/>
        <v/>
      </c>
      <c r="Q1390" s="20"/>
      <c r="R1390" s="20"/>
      <c r="S1390" s="20"/>
      <c r="T1390" s="20"/>
      <c r="U1390" s="20"/>
      <c r="V1390" s="20"/>
      <c r="W1390" s="20"/>
    </row>
    <row r="1391" spans="7:23" s="28" customFormat="1" ht="14.25" customHeight="1" x14ac:dyDescent="0.35">
      <c r="G1391" s="27" t="str">
        <f>IF(H1391="","", VLOOKUP(H1391,[5]All_LTMN_Lookups!J1393:K2615,2,FALSE))</f>
        <v/>
      </c>
      <c r="H1391" s="27"/>
      <c r="I1391" s="29"/>
      <c r="J1391" s="32"/>
      <c r="K1391" s="29" t="str">
        <f t="shared" si="33"/>
        <v/>
      </c>
      <c r="Q1391" s="20"/>
      <c r="R1391" s="20"/>
      <c r="S1391" s="20"/>
      <c r="T1391" s="20"/>
      <c r="U1391" s="20"/>
      <c r="V1391" s="20"/>
      <c r="W1391" s="20"/>
    </row>
    <row r="1392" spans="7:23" s="28" customFormat="1" ht="14.25" customHeight="1" x14ac:dyDescent="0.35">
      <c r="G1392" s="27" t="str">
        <f>IF(H1392="","", VLOOKUP(H1392,[5]All_LTMN_Lookups!J1394:K2616,2,FALSE))</f>
        <v/>
      </c>
      <c r="H1392" s="27"/>
      <c r="I1392" s="29"/>
      <c r="J1392" s="32"/>
      <c r="K1392" s="29" t="str">
        <f t="shared" si="33"/>
        <v/>
      </c>
      <c r="Q1392" s="20"/>
      <c r="R1392" s="20"/>
      <c r="S1392" s="20"/>
      <c r="T1392" s="20"/>
      <c r="U1392" s="20"/>
      <c r="V1392" s="20"/>
      <c r="W1392" s="20"/>
    </row>
    <row r="1393" spans="7:23" s="28" customFormat="1" ht="14.25" customHeight="1" x14ac:dyDescent="0.35">
      <c r="G1393" s="27" t="str">
        <f>IF(H1393="","", VLOOKUP(H1393,[5]All_LTMN_Lookups!J1395:K2617,2,FALSE))</f>
        <v/>
      </c>
      <c r="H1393" s="27"/>
      <c r="I1393" s="29"/>
      <c r="J1393" s="32"/>
      <c r="K1393" s="29" t="str">
        <f t="shared" si="33"/>
        <v/>
      </c>
      <c r="Q1393" s="20"/>
      <c r="R1393" s="20"/>
      <c r="S1393" s="20"/>
      <c r="T1393" s="20"/>
      <c r="U1393" s="20"/>
      <c r="V1393" s="20"/>
      <c r="W1393" s="20"/>
    </row>
    <row r="1394" spans="7:23" s="28" customFormat="1" ht="14.25" customHeight="1" x14ac:dyDescent="0.35">
      <c r="G1394" s="27" t="str">
        <f>IF(H1394="","", VLOOKUP(H1394,[5]All_LTMN_Lookups!J1396:K2618,2,FALSE))</f>
        <v/>
      </c>
      <c r="H1394" s="27"/>
      <c r="I1394" s="29"/>
      <c r="J1394" s="32"/>
      <c r="K1394" s="29" t="str">
        <f t="shared" si="33"/>
        <v/>
      </c>
      <c r="Q1394" s="20"/>
      <c r="R1394" s="20"/>
      <c r="S1394" s="20"/>
      <c r="T1394" s="20"/>
      <c r="U1394" s="20"/>
      <c r="V1394" s="20"/>
      <c r="W1394" s="20"/>
    </row>
    <row r="1395" spans="7:23" s="28" customFormat="1" ht="14.25" customHeight="1" x14ac:dyDescent="0.35">
      <c r="G1395" s="27" t="str">
        <f>IF(H1395="","", VLOOKUP(H1395,[5]All_LTMN_Lookups!J1397:K2619,2,FALSE))</f>
        <v/>
      </c>
      <c r="H1395" s="27"/>
      <c r="I1395" s="29"/>
      <c r="J1395" s="32"/>
      <c r="K1395" s="29" t="str">
        <f t="shared" si="33"/>
        <v/>
      </c>
      <c r="Q1395" s="20"/>
      <c r="R1395" s="20"/>
      <c r="S1395" s="20"/>
      <c r="T1395" s="20"/>
      <c r="U1395" s="20"/>
      <c r="V1395" s="20"/>
      <c r="W1395" s="20"/>
    </row>
    <row r="1396" spans="7:23" s="28" customFormat="1" ht="14.25" customHeight="1" x14ac:dyDescent="0.35">
      <c r="G1396" s="27" t="str">
        <f>IF(H1396="","", VLOOKUP(H1396,[5]All_LTMN_Lookups!J1398:K2620,2,FALSE))</f>
        <v/>
      </c>
      <c r="H1396" s="27"/>
      <c r="I1396" s="29"/>
      <c r="J1396" s="32"/>
      <c r="K1396" s="29" t="str">
        <f t="shared" si="33"/>
        <v/>
      </c>
      <c r="Q1396" s="20"/>
      <c r="R1396" s="20"/>
      <c r="S1396" s="20"/>
      <c r="T1396" s="20"/>
      <c r="U1396" s="20"/>
      <c r="V1396" s="20"/>
      <c r="W1396" s="20"/>
    </row>
    <row r="1397" spans="7:23" s="28" customFormat="1" ht="14.25" customHeight="1" x14ac:dyDescent="0.35">
      <c r="G1397" s="27" t="str">
        <f>IF(H1397="","", VLOOKUP(H1397,[5]All_LTMN_Lookups!J1399:K2621,2,FALSE))</f>
        <v/>
      </c>
      <c r="H1397" s="27"/>
      <c r="I1397" s="29"/>
      <c r="J1397" s="32"/>
      <c r="K1397" s="29" t="str">
        <f t="shared" si="33"/>
        <v/>
      </c>
      <c r="Q1397" s="20"/>
      <c r="R1397" s="20"/>
      <c r="S1397" s="20"/>
      <c r="T1397" s="20"/>
      <c r="U1397" s="20"/>
      <c r="V1397" s="20"/>
      <c r="W1397" s="20"/>
    </row>
    <row r="1398" spans="7:23" s="28" customFormat="1" ht="14.25" customHeight="1" x14ac:dyDescent="0.35">
      <c r="G1398" s="27" t="str">
        <f>IF(H1398="","", VLOOKUP(H1398,[5]All_LTMN_Lookups!J1400:K2622,2,FALSE))</f>
        <v/>
      </c>
      <c r="H1398" s="27"/>
      <c r="I1398" s="29"/>
      <c r="J1398" s="32"/>
      <c r="K1398" s="29" t="str">
        <f t="shared" si="33"/>
        <v/>
      </c>
      <c r="Q1398" s="20"/>
      <c r="R1398" s="20"/>
      <c r="S1398" s="20"/>
      <c r="T1398" s="20"/>
      <c r="U1398" s="20"/>
      <c r="V1398" s="20"/>
      <c r="W1398" s="20"/>
    </row>
    <row r="1399" spans="7:23" s="28" customFormat="1" ht="14.25" customHeight="1" x14ac:dyDescent="0.35">
      <c r="G1399" s="27" t="str">
        <f>IF(H1399="","", VLOOKUP(H1399,[5]All_LTMN_Lookups!J1401:K2623,2,FALSE))</f>
        <v/>
      </c>
      <c r="H1399" s="27"/>
      <c r="I1399" s="29"/>
      <c r="J1399" s="32"/>
      <c r="K1399" s="29" t="str">
        <f t="shared" si="33"/>
        <v/>
      </c>
      <c r="Q1399" s="20"/>
      <c r="R1399" s="20"/>
      <c r="S1399" s="20"/>
      <c r="T1399" s="20"/>
      <c r="U1399" s="20"/>
      <c r="V1399" s="20"/>
      <c r="W1399" s="20"/>
    </row>
    <row r="1400" spans="7:23" s="28" customFormat="1" ht="14.25" customHeight="1" x14ac:dyDescent="0.35">
      <c r="G1400" s="27" t="str">
        <f>IF(H1400="","", VLOOKUP(H1400,[5]All_LTMN_Lookups!J1402:K2624,2,FALSE))</f>
        <v/>
      </c>
      <c r="H1400" s="27"/>
      <c r="I1400" s="29"/>
      <c r="J1400" s="32"/>
      <c r="K1400" s="29" t="str">
        <f t="shared" si="33"/>
        <v/>
      </c>
      <c r="Q1400" s="20"/>
      <c r="R1400" s="20"/>
      <c r="S1400" s="20"/>
      <c r="T1400" s="20"/>
      <c r="U1400" s="20"/>
      <c r="V1400" s="20"/>
      <c r="W1400" s="20"/>
    </row>
    <row r="1401" spans="7:23" s="28" customFormat="1" ht="14.25" customHeight="1" x14ac:dyDescent="0.35">
      <c r="G1401" s="27" t="str">
        <f>IF(H1401="","", VLOOKUP(H1401,[5]All_LTMN_Lookups!J1403:K2625,2,FALSE))</f>
        <v/>
      </c>
      <c r="H1401" s="27"/>
      <c r="I1401" s="29"/>
      <c r="J1401" s="32"/>
      <c r="K1401" s="29" t="str">
        <f t="shared" si="33"/>
        <v/>
      </c>
      <c r="Q1401" s="20"/>
      <c r="R1401" s="20"/>
      <c r="S1401" s="20"/>
      <c r="T1401" s="20"/>
      <c r="U1401" s="20"/>
      <c r="V1401" s="20"/>
      <c r="W1401" s="20"/>
    </row>
    <row r="1402" spans="7:23" s="28" customFormat="1" ht="14.25" customHeight="1" x14ac:dyDescent="0.35">
      <c r="G1402" s="27" t="str">
        <f>IF(H1402="","", VLOOKUP(H1402,[5]All_LTMN_Lookups!J1404:K2626,2,FALSE))</f>
        <v/>
      </c>
      <c r="H1402" s="27"/>
      <c r="I1402" s="29"/>
      <c r="J1402" s="32"/>
      <c r="K1402" s="29" t="str">
        <f t="shared" si="33"/>
        <v/>
      </c>
      <c r="Q1402" s="20"/>
      <c r="R1402" s="20"/>
      <c r="S1402" s="20"/>
      <c r="T1402" s="20"/>
      <c r="U1402" s="20"/>
      <c r="V1402" s="20"/>
      <c r="W1402" s="20"/>
    </row>
    <row r="1403" spans="7:23" s="28" customFormat="1" ht="14.25" customHeight="1" x14ac:dyDescent="0.35">
      <c r="G1403" s="27" t="str">
        <f>IF(H1403="","", VLOOKUP(H1403,[5]All_LTMN_Lookups!J1405:K2627,2,FALSE))</f>
        <v/>
      </c>
      <c r="H1403" s="27"/>
      <c r="I1403" s="29"/>
      <c r="J1403" s="32"/>
      <c r="K1403" s="29" t="str">
        <f t="shared" si="33"/>
        <v/>
      </c>
      <c r="Q1403" s="20"/>
      <c r="R1403" s="20"/>
      <c r="S1403" s="20"/>
      <c r="T1403" s="20"/>
      <c r="U1403" s="20"/>
      <c r="V1403" s="20"/>
      <c r="W1403" s="20"/>
    </row>
    <row r="1404" spans="7:23" s="28" customFormat="1" ht="14.25" customHeight="1" x14ac:dyDescent="0.35">
      <c r="G1404" s="27" t="str">
        <f>IF(H1404="","", VLOOKUP(H1404,[5]All_LTMN_Lookups!J1406:K2628,2,FALSE))</f>
        <v/>
      </c>
      <c r="H1404" s="27"/>
      <c r="I1404" s="29"/>
      <c r="J1404" s="32"/>
      <c r="K1404" s="29" t="str">
        <f t="shared" si="33"/>
        <v/>
      </c>
      <c r="Q1404" s="20"/>
      <c r="R1404" s="20"/>
      <c r="S1404" s="20"/>
      <c r="T1404" s="20"/>
      <c r="U1404" s="20"/>
      <c r="V1404" s="20"/>
      <c r="W1404" s="20"/>
    </row>
    <row r="1405" spans="7:23" s="28" customFormat="1" ht="14.25" customHeight="1" x14ac:dyDescent="0.35">
      <c r="G1405" s="27" t="str">
        <f>IF(H1405="","", VLOOKUP(H1405,[5]All_LTMN_Lookups!J1407:K2629,2,FALSE))</f>
        <v/>
      </c>
      <c r="H1405" s="27"/>
      <c r="I1405" s="29"/>
      <c r="J1405" s="32"/>
      <c r="K1405" s="29" t="str">
        <f t="shared" si="33"/>
        <v/>
      </c>
      <c r="Q1405" s="20"/>
      <c r="R1405" s="20"/>
      <c r="S1405" s="20"/>
      <c r="T1405" s="20"/>
      <c r="U1405" s="20"/>
      <c r="V1405" s="20"/>
      <c r="W1405" s="20"/>
    </row>
    <row r="1406" spans="7:23" s="28" customFormat="1" ht="14.25" customHeight="1" x14ac:dyDescent="0.35">
      <c r="G1406" s="27" t="str">
        <f>IF(H1406="","", VLOOKUP(H1406,[5]All_LTMN_Lookups!J1408:K2630,2,FALSE))</f>
        <v/>
      </c>
      <c r="H1406" s="27"/>
      <c r="I1406" s="29"/>
      <c r="J1406" s="32"/>
      <c r="K1406" s="29" t="str">
        <f t="shared" si="33"/>
        <v/>
      </c>
      <c r="Q1406" s="20"/>
      <c r="R1406" s="20"/>
      <c r="S1406" s="20"/>
      <c r="T1406" s="20"/>
      <c r="U1406" s="20"/>
      <c r="V1406" s="20"/>
      <c r="W1406" s="20"/>
    </row>
    <row r="1407" spans="7:23" s="28" customFormat="1" ht="14.25" customHeight="1" x14ac:dyDescent="0.35">
      <c r="G1407" s="27" t="str">
        <f>IF(H1407="","", VLOOKUP(H1407,[5]All_LTMN_Lookups!J1409:K2631,2,FALSE))</f>
        <v/>
      </c>
      <c r="H1407" s="27"/>
      <c r="I1407" s="29"/>
      <c r="J1407" s="32"/>
      <c r="K1407" s="29" t="str">
        <f t="shared" si="33"/>
        <v/>
      </c>
      <c r="Q1407" s="20"/>
      <c r="R1407" s="20"/>
      <c r="S1407" s="20"/>
      <c r="T1407" s="20"/>
      <c r="U1407" s="20"/>
      <c r="V1407" s="20"/>
      <c r="W1407" s="20"/>
    </row>
    <row r="1408" spans="7:23" s="28" customFormat="1" ht="14.25" customHeight="1" x14ac:dyDescent="0.35">
      <c r="G1408" s="27" t="str">
        <f>IF(H1408="","", VLOOKUP(H1408,[5]All_LTMN_Lookups!J1410:K2632,2,FALSE))</f>
        <v/>
      </c>
      <c r="H1408" s="27"/>
      <c r="I1408" s="29"/>
      <c r="J1408" s="32"/>
      <c r="K1408" s="29" t="str">
        <f t="shared" si="33"/>
        <v/>
      </c>
      <c r="Q1408" s="20"/>
      <c r="R1408" s="20"/>
      <c r="S1408" s="20"/>
      <c r="T1408" s="20"/>
      <c r="U1408" s="20"/>
      <c r="V1408" s="20"/>
      <c r="W1408" s="20"/>
    </row>
    <row r="1409" spans="7:23" s="28" customFormat="1" ht="14.25" customHeight="1" x14ac:dyDescent="0.35">
      <c r="G1409" s="27" t="str">
        <f>IF(H1409="","", VLOOKUP(H1409,[5]All_LTMN_Lookups!J1411:K2633,2,FALSE))</f>
        <v/>
      </c>
      <c r="H1409" s="27"/>
      <c r="I1409" s="29"/>
      <c r="J1409" s="32"/>
      <c r="K1409" s="29" t="str">
        <f t="shared" ref="K1409:K1472" si="34">IF(OR(O1409="", M1409="", N1409=""), "", TAN(O1409*PI()/180)*M1409 +N1409)</f>
        <v/>
      </c>
      <c r="Q1409" s="20"/>
      <c r="R1409" s="20"/>
      <c r="S1409" s="20"/>
      <c r="T1409" s="20"/>
      <c r="U1409" s="20"/>
      <c r="V1409" s="20"/>
      <c r="W1409" s="20"/>
    </row>
    <row r="1410" spans="7:23" s="28" customFormat="1" ht="14.25" customHeight="1" x14ac:dyDescent="0.35">
      <c r="G1410" s="27" t="str">
        <f>IF(H1410="","", VLOOKUP(H1410,[5]All_LTMN_Lookups!J1412:K2634,2,FALSE))</f>
        <v/>
      </c>
      <c r="H1410" s="27"/>
      <c r="I1410" s="29"/>
      <c r="J1410" s="32"/>
      <c r="K1410" s="29" t="str">
        <f t="shared" si="34"/>
        <v/>
      </c>
      <c r="Q1410" s="20"/>
      <c r="R1410" s="20"/>
      <c r="S1410" s="20"/>
      <c r="T1410" s="20"/>
      <c r="U1410" s="20"/>
      <c r="V1410" s="20"/>
      <c r="W1410" s="20"/>
    </row>
    <row r="1411" spans="7:23" s="28" customFormat="1" ht="14.25" customHeight="1" x14ac:dyDescent="0.35">
      <c r="G1411" s="27" t="str">
        <f>IF(H1411="","", VLOOKUP(H1411,[5]All_LTMN_Lookups!J1413:K2635,2,FALSE))</f>
        <v/>
      </c>
      <c r="H1411" s="27"/>
      <c r="I1411" s="29"/>
      <c r="J1411" s="32"/>
      <c r="K1411" s="29" t="str">
        <f t="shared" si="34"/>
        <v/>
      </c>
      <c r="Q1411" s="20"/>
      <c r="R1411" s="20"/>
      <c r="S1411" s="20"/>
      <c r="T1411" s="20"/>
      <c r="U1411" s="20"/>
      <c r="V1411" s="20"/>
      <c r="W1411" s="20"/>
    </row>
    <row r="1412" spans="7:23" s="28" customFormat="1" ht="14.25" customHeight="1" x14ac:dyDescent="0.35">
      <c r="G1412" s="27" t="str">
        <f>IF(H1412="","", VLOOKUP(H1412,[5]All_LTMN_Lookups!J1414:K2636,2,FALSE))</f>
        <v/>
      </c>
      <c r="H1412" s="27"/>
      <c r="I1412" s="29"/>
      <c r="J1412" s="32"/>
      <c r="K1412" s="29" t="str">
        <f t="shared" si="34"/>
        <v/>
      </c>
      <c r="Q1412" s="20"/>
      <c r="R1412" s="20"/>
      <c r="S1412" s="20"/>
      <c r="T1412" s="20"/>
      <c r="U1412" s="20"/>
      <c r="V1412" s="20"/>
      <c r="W1412" s="20"/>
    </row>
    <row r="1413" spans="7:23" s="28" customFormat="1" ht="14.25" customHeight="1" x14ac:dyDescent="0.35">
      <c r="G1413" s="27" t="str">
        <f>IF(H1413="","", VLOOKUP(H1413,[5]All_LTMN_Lookups!J1415:K2637,2,FALSE))</f>
        <v/>
      </c>
      <c r="H1413" s="27"/>
      <c r="I1413" s="29"/>
      <c r="J1413" s="32"/>
      <c r="K1413" s="29" t="str">
        <f t="shared" si="34"/>
        <v/>
      </c>
      <c r="Q1413" s="20"/>
      <c r="R1413" s="20"/>
      <c r="S1413" s="20"/>
      <c r="T1413" s="20"/>
      <c r="U1413" s="20"/>
      <c r="V1413" s="20"/>
      <c r="W1413" s="20"/>
    </row>
    <row r="1414" spans="7:23" s="28" customFormat="1" ht="14.25" customHeight="1" x14ac:dyDescent="0.35">
      <c r="G1414" s="27" t="str">
        <f>IF(H1414="","", VLOOKUP(H1414,[5]All_LTMN_Lookups!J1416:K2638,2,FALSE))</f>
        <v/>
      </c>
      <c r="H1414" s="27"/>
      <c r="I1414" s="29"/>
      <c r="J1414" s="32"/>
      <c r="K1414" s="29" t="str">
        <f t="shared" si="34"/>
        <v/>
      </c>
      <c r="Q1414" s="20"/>
      <c r="R1414" s="20"/>
      <c r="S1414" s="20"/>
      <c r="T1414" s="20"/>
      <c r="U1414" s="20"/>
      <c r="V1414" s="20"/>
      <c r="W1414" s="20"/>
    </row>
    <row r="1415" spans="7:23" s="28" customFormat="1" ht="14.25" customHeight="1" x14ac:dyDescent="0.35">
      <c r="G1415" s="27" t="str">
        <f>IF(H1415="","", VLOOKUP(H1415,[5]All_LTMN_Lookups!J1417:K2639,2,FALSE))</f>
        <v/>
      </c>
      <c r="H1415" s="27"/>
      <c r="I1415" s="29"/>
      <c r="J1415" s="32"/>
      <c r="K1415" s="29" t="str">
        <f t="shared" si="34"/>
        <v/>
      </c>
      <c r="Q1415" s="20"/>
      <c r="R1415" s="20"/>
      <c r="S1415" s="20"/>
      <c r="T1415" s="20"/>
      <c r="U1415" s="20"/>
      <c r="V1415" s="20"/>
      <c r="W1415" s="20"/>
    </row>
    <row r="1416" spans="7:23" s="28" customFormat="1" ht="14.25" customHeight="1" x14ac:dyDescent="0.35">
      <c r="G1416" s="27" t="str">
        <f>IF(H1416="","", VLOOKUP(H1416,[5]All_LTMN_Lookups!J1418:K2640,2,FALSE))</f>
        <v/>
      </c>
      <c r="H1416" s="27"/>
      <c r="I1416" s="29"/>
      <c r="J1416" s="32"/>
      <c r="K1416" s="29" t="str">
        <f t="shared" si="34"/>
        <v/>
      </c>
      <c r="Q1416" s="20"/>
      <c r="R1416" s="20"/>
      <c r="S1416" s="20"/>
      <c r="T1416" s="20"/>
      <c r="U1416" s="20"/>
      <c r="V1416" s="20"/>
      <c r="W1416" s="20"/>
    </row>
    <row r="1417" spans="7:23" s="28" customFormat="1" ht="14.25" customHeight="1" x14ac:dyDescent="0.35">
      <c r="G1417" s="27" t="str">
        <f>IF(H1417="","", VLOOKUP(H1417,[5]All_LTMN_Lookups!J1419:K2641,2,FALSE))</f>
        <v/>
      </c>
      <c r="H1417" s="27"/>
      <c r="I1417" s="29"/>
      <c r="J1417" s="32"/>
      <c r="K1417" s="29" t="str">
        <f t="shared" si="34"/>
        <v/>
      </c>
      <c r="Q1417" s="20"/>
      <c r="R1417" s="20"/>
      <c r="S1417" s="20"/>
      <c r="T1417" s="20"/>
      <c r="U1417" s="20"/>
      <c r="V1417" s="20"/>
      <c r="W1417" s="20"/>
    </row>
    <row r="1418" spans="7:23" s="28" customFormat="1" ht="14.25" customHeight="1" x14ac:dyDescent="0.35">
      <c r="G1418" s="27" t="str">
        <f>IF(H1418="","", VLOOKUP(H1418,[5]All_LTMN_Lookups!J1420:K2642,2,FALSE))</f>
        <v/>
      </c>
      <c r="H1418" s="27"/>
      <c r="I1418" s="29"/>
      <c r="J1418" s="32"/>
      <c r="K1418" s="29" t="str">
        <f t="shared" si="34"/>
        <v/>
      </c>
      <c r="Q1418" s="20"/>
      <c r="R1418" s="20"/>
      <c r="S1418" s="20"/>
      <c r="T1418" s="20"/>
      <c r="U1418" s="20"/>
      <c r="V1418" s="20"/>
      <c r="W1418" s="20"/>
    </row>
    <row r="1419" spans="7:23" s="28" customFormat="1" ht="14.25" customHeight="1" x14ac:dyDescent="0.35">
      <c r="G1419" s="27" t="str">
        <f>IF(H1419="","", VLOOKUP(H1419,[5]All_LTMN_Lookups!J1421:K2643,2,FALSE))</f>
        <v/>
      </c>
      <c r="H1419" s="27"/>
      <c r="I1419" s="29"/>
      <c r="J1419" s="32"/>
      <c r="K1419" s="29" t="str">
        <f t="shared" si="34"/>
        <v/>
      </c>
      <c r="Q1419" s="20"/>
      <c r="R1419" s="20"/>
      <c r="S1419" s="20"/>
      <c r="T1419" s="20"/>
      <c r="U1419" s="20"/>
      <c r="V1419" s="20"/>
      <c r="W1419" s="20"/>
    </row>
    <row r="1420" spans="7:23" s="28" customFormat="1" ht="14.25" customHeight="1" x14ac:dyDescent="0.35">
      <c r="G1420" s="27" t="str">
        <f>IF(H1420="","", VLOOKUP(H1420,[5]All_LTMN_Lookups!J1422:K2644,2,FALSE))</f>
        <v/>
      </c>
      <c r="H1420" s="27"/>
      <c r="I1420" s="29"/>
      <c r="J1420" s="32"/>
      <c r="K1420" s="29" t="str">
        <f t="shared" si="34"/>
        <v/>
      </c>
      <c r="Q1420" s="20"/>
      <c r="R1420" s="20"/>
      <c r="S1420" s="20"/>
      <c r="T1420" s="20"/>
      <c r="U1420" s="20"/>
      <c r="V1420" s="20"/>
      <c r="W1420" s="20"/>
    </row>
    <row r="1421" spans="7:23" s="28" customFormat="1" ht="14.25" customHeight="1" x14ac:dyDescent="0.35">
      <c r="G1421" s="27" t="str">
        <f>IF(H1421="","", VLOOKUP(H1421,[5]All_LTMN_Lookups!J1423:K2645,2,FALSE))</f>
        <v/>
      </c>
      <c r="H1421" s="27"/>
      <c r="I1421" s="29"/>
      <c r="J1421" s="32"/>
      <c r="K1421" s="29" t="str">
        <f t="shared" si="34"/>
        <v/>
      </c>
      <c r="Q1421" s="20"/>
      <c r="R1421" s="20"/>
      <c r="S1421" s="20"/>
      <c r="T1421" s="20"/>
      <c r="U1421" s="20"/>
      <c r="V1421" s="20"/>
      <c r="W1421" s="20"/>
    </row>
    <row r="1422" spans="7:23" s="28" customFormat="1" ht="14.25" customHeight="1" x14ac:dyDescent="0.35">
      <c r="G1422" s="27" t="str">
        <f>IF(H1422="","", VLOOKUP(H1422,[5]All_LTMN_Lookups!J1424:K2646,2,FALSE))</f>
        <v/>
      </c>
      <c r="H1422" s="27"/>
      <c r="I1422" s="29"/>
      <c r="J1422" s="32"/>
      <c r="K1422" s="29" t="str">
        <f t="shared" si="34"/>
        <v/>
      </c>
      <c r="Q1422" s="20"/>
      <c r="R1422" s="20"/>
      <c r="S1422" s="20"/>
      <c r="T1422" s="20"/>
      <c r="U1422" s="20"/>
      <c r="V1422" s="20"/>
      <c r="W1422" s="20"/>
    </row>
    <row r="1423" spans="7:23" s="28" customFormat="1" ht="14.25" customHeight="1" x14ac:dyDescent="0.35">
      <c r="G1423" s="27" t="str">
        <f>IF(H1423="","", VLOOKUP(H1423,[5]All_LTMN_Lookups!J1425:K2647,2,FALSE))</f>
        <v/>
      </c>
      <c r="H1423" s="27"/>
      <c r="I1423" s="29"/>
      <c r="J1423" s="32"/>
      <c r="K1423" s="29" t="str">
        <f t="shared" si="34"/>
        <v/>
      </c>
      <c r="Q1423" s="20"/>
      <c r="R1423" s="20"/>
      <c r="S1423" s="20"/>
      <c r="T1423" s="20"/>
      <c r="U1423" s="20"/>
      <c r="V1423" s="20"/>
      <c r="W1423" s="20"/>
    </row>
    <row r="1424" spans="7:23" s="28" customFormat="1" ht="14.25" customHeight="1" x14ac:dyDescent="0.35">
      <c r="G1424" s="27" t="str">
        <f>IF(H1424="","", VLOOKUP(H1424,[5]All_LTMN_Lookups!J1426:K2648,2,FALSE))</f>
        <v/>
      </c>
      <c r="H1424" s="27"/>
      <c r="I1424" s="29"/>
      <c r="J1424" s="32"/>
      <c r="K1424" s="29" t="str">
        <f t="shared" si="34"/>
        <v/>
      </c>
      <c r="Q1424" s="20"/>
      <c r="R1424" s="20"/>
      <c r="S1424" s="20"/>
      <c r="T1424" s="20"/>
      <c r="U1424" s="20"/>
      <c r="V1424" s="20"/>
      <c r="W1424" s="20"/>
    </row>
    <row r="1425" spans="7:23" s="28" customFormat="1" ht="14.25" customHeight="1" x14ac:dyDescent="0.35">
      <c r="G1425" s="27" t="str">
        <f>IF(H1425="","", VLOOKUP(H1425,[5]All_LTMN_Lookups!J1427:K2649,2,FALSE))</f>
        <v/>
      </c>
      <c r="H1425" s="27"/>
      <c r="I1425" s="29"/>
      <c r="J1425" s="32"/>
      <c r="K1425" s="29" t="str">
        <f t="shared" si="34"/>
        <v/>
      </c>
      <c r="Q1425" s="20"/>
      <c r="R1425" s="20"/>
      <c r="S1425" s="20"/>
      <c r="T1425" s="20"/>
      <c r="U1425" s="20"/>
      <c r="V1425" s="20"/>
      <c r="W1425" s="20"/>
    </row>
    <row r="1426" spans="7:23" s="28" customFormat="1" ht="14.25" customHeight="1" x14ac:dyDescent="0.35">
      <c r="G1426" s="27" t="str">
        <f>IF(H1426="","", VLOOKUP(H1426,[5]All_LTMN_Lookups!J1428:K2650,2,FALSE))</f>
        <v/>
      </c>
      <c r="H1426" s="27"/>
      <c r="I1426" s="29"/>
      <c r="J1426" s="32"/>
      <c r="K1426" s="29" t="str">
        <f t="shared" si="34"/>
        <v/>
      </c>
      <c r="Q1426" s="20"/>
      <c r="R1426" s="20"/>
      <c r="S1426" s="20"/>
      <c r="T1426" s="20"/>
      <c r="U1426" s="20"/>
      <c r="V1426" s="20"/>
      <c r="W1426" s="20"/>
    </row>
    <row r="1427" spans="7:23" s="28" customFormat="1" ht="14.25" customHeight="1" x14ac:dyDescent="0.35">
      <c r="G1427" s="27" t="str">
        <f>IF(H1427="","", VLOOKUP(H1427,[5]All_LTMN_Lookups!J1429:K2651,2,FALSE))</f>
        <v/>
      </c>
      <c r="H1427" s="27"/>
      <c r="I1427" s="29"/>
      <c r="J1427" s="32"/>
      <c r="K1427" s="29" t="str">
        <f t="shared" si="34"/>
        <v/>
      </c>
      <c r="Q1427" s="20"/>
      <c r="R1427" s="20"/>
      <c r="S1427" s="20"/>
      <c r="T1427" s="20"/>
      <c r="U1427" s="20"/>
      <c r="V1427" s="20"/>
      <c r="W1427" s="20"/>
    </row>
    <row r="1428" spans="7:23" s="28" customFormat="1" ht="14.25" customHeight="1" x14ac:dyDescent="0.35">
      <c r="G1428" s="27" t="str">
        <f>IF(H1428="","", VLOOKUP(H1428,[5]All_LTMN_Lookups!J1430:K2652,2,FALSE))</f>
        <v/>
      </c>
      <c r="H1428" s="27"/>
      <c r="I1428" s="29"/>
      <c r="J1428" s="32"/>
      <c r="K1428" s="29" t="str">
        <f t="shared" si="34"/>
        <v/>
      </c>
      <c r="Q1428" s="20"/>
      <c r="R1428" s="20"/>
      <c r="S1428" s="20"/>
      <c r="T1428" s="20"/>
      <c r="U1428" s="20"/>
      <c r="V1428" s="20"/>
      <c r="W1428" s="20"/>
    </row>
    <row r="1429" spans="7:23" s="28" customFormat="1" ht="14.25" customHeight="1" x14ac:dyDescent="0.35">
      <c r="G1429" s="27" t="str">
        <f>IF(H1429="","", VLOOKUP(H1429,[5]All_LTMN_Lookups!J1431:K2653,2,FALSE))</f>
        <v/>
      </c>
      <c r="H1429" s="27"/>
      <c r="I1429" s="29"/>
      <c r="J1429" s="32"/>
      <c r="K1429" s="29" t="str">
        <f t="shared" si="34"/>
        <v/>
      </c>
      <c r="Q1429" s="20"/>
      <c r="R1429" s="20"/>
      <c r="S1429" s="20"/>
      <c r="T1429" s="20"/>
      <c r="U1429" s="20"/>
      <c r="V1429" s="20"/>
      <c r="W1429" s="20"/>
    </row>
    <row r="1430" spans="7:23" s="28" customFormat="1" ht="14.25" customHeight="1" x14ac:dyDescent="0.35">
      <c r="G1430" s="27" t="str">
        <f>IF(H1430="","", VLOOKUP(H1430,[5]All_LTMN_Lookups!J1432:K2654,2,FALSE))</f>
        <v/>
      </c>
      <c r="H1430" s="27"/>
      <c r="I1430" s="29"/>
      <c r="J1430" s="32"/>
      <c r="K1430" s="29" t="str">
        <f t="shared" si="34"/>
        <v/>
      </c>
      <c r="Q1430" s="20"/>
      <c r="R1430" s="20"/>
      <c r="S1430" s="20"/>
      <c r="T1430" s="20"/>
      <c r="U1430" s="20"/>
      <c r="V1430" s="20"/>
      <c r="W1430" s="20"/>
    </row>
    <row r="1431" spans="7:23" s="28" customFormat="1" ht="14.25" customHeight="1" x14ac:dyDescent="0.35">
      <c r="G1431" s="27" t="str">
        <f>IF(H1431="","", VLOOKUP(H1431,[5]All_LTMN_Lookups!J1433:K2655,2,FALSE))</f>
        <v/>
      </c>
      <c r="H1431" s="27"/>
      <c r="I1431" s="29"/>
      <c r="J1431" s="32"/>
      <c r="K1431" s="29" t="str">
        <f t="shared" si="34"/>
        <v/>
      </c>
      <c r="Q1431" s="20"/>
      <c r="R1431" s="20"/>
      <c r="S1431" s="20"/>
      <c r="T1431" s="20"/>
      <c r="U1431" s="20"/>
      <c r="V1431" s="20"/>
      <c r="W1431" s="20"/>
    </row>
    <row r="1432" spans="7:23" s="28" customFormat="1" ht="14.25" customHeight="1" x14ac:dyDescent="0.35">
      <c r="G1432" s="27" t="str">
        <f>IF(H1432="","", VLOOKUP(H1432,[5]All_LTMN_Lookups!J1434:K2656,2,FALSE))</f>
        <v/>
      </c>
      <c r="H1432" s="27"/>
      <c r="I1432" s="29"/>
      <c r="J1432" s="32"/>
      <c r="K1432" s="29" t="str">
        <f t="shared" si="34"/>
        <v/>
      </c>
      <c r="Q1432" s="20"/>
      <c r="R1432" s="20"/>
      <c r="S1432" s="20"/>
      <c r="T1432" s="20"/>
      <c r="U1432" s="20"/>
      <c r="V1432" s="20"/>
      <c r="W1432" s="20"/>
    </row>
    <row r="1433" spans="7:23" s="28" customFormat="1" ht="14.25" customHeight="1" x14ac:dyDescent="0.35">
      <c r="G1433" s="27" t="str">
        <f>IF(H1433="","", VLOOKUP(H1433,[5]All_LTMN_Lookups!J1435:K2657,2,FALSE))</f>
        <v/>
      </c>
      <c r="H1433" s="27"/>
      <c r="I1433" s="29"/>
      <c r="J1433" s="32"/>
      <c r="K1433" s="29" t="str">
        <f t="shared" si="34"/>
        <v/>
      </c>
      <c r="Q1433" s="20"/>
      <c r="R1433" s="20"/>
      <c r="S1433" s="20"/>
      <c r="T1433" s="20"/>
      <c r="U1433" s="20"/>
      <c r="V1433" s="20"/>
      <c r="W1433" s="20"/>
    </row>
    <row r="1434" spans="7:23" s="28" customFormat="1" ht="14.25" customHeight="1" x14ac:dyDescent="0.35">
      <c r="G1434" s="27" t="str">
        <f>IF(H1434="","", VLOOKUP(H1434,[5]All_LTMN_Lookups!J1436:K2658,2,FALSE))</f>
        <v/>
      </c>
      <c r="H1434" s="27"/>
      <c r="I1434" s="29"/>
      <c r="J1434" s="32"/>
      <c r="K1434" s="29" t="str">
        <f t="shared" si="34"/>
        <v/>
      </c>
      <c r="Q1434" s="20"/>
      <c r="R1434" s="20"/>
      <c r="S1434" s="20"/>
      <c r="T1434" s="20"/>
      <c r="U1434" s="20"/>
      <c r="V1434" s="20"/>
      <c r="W1434" s="20"/>
    </row>
    <row r="1435" spans="7:23" s="28" customFormat="1" ht="14.25" customHeight="1" x14ac:dyDescent="0.35">
      <c r="G1435" s="27" t="str">
        <f>IF(H1435="","", VLOOKUP(H1435,[5]All_LTMN_Lookups!J1437:K2659,2,FALSE))</f>
        <v/>
      </c>
      <c r="H1435" s="27"/>
      <c r="I1435" s="29"/>
      <c r="J1435" s="32"/>
      <c r="K1435" s="29" t="str">
        <f t="shared" si="34"/>
        <v/>
      </c>
      <c r="Q1435" s="20"/>
      <c r="R1435" s="20"/>
      <c r="S1435" s="20"/>
      <c r="T1435" s="20"/>
      <c r="U1435" s="20"/>
      <c r="V1435" s="20"/>
      <c r="W1435" s="20"/>
    </row>
    <row r="1436" spans="7:23" s="28" customFormat="1" ht="14.25" customHeight="1" x14ac:dyDescent="0.35">
      <c r="G1436" s="27" t="str">
        <f>IF(H1436="","", VLOOKUP(H1436,[5]All_LTMN_Lookups!J1438:K2660,2,FALSE))</f>
        <v/>
      </c>
      <c r="H1436" s="27"/>
      <c r="I1436" s="29"/>
      <c r="J1436" s="32"/>
      <c r="K1436" s="29" t="str">
        <f t="shared" si="34"/>
        <v/>
      </c>
      <c r="Q1436" s="20"/>
      <c r="R1436" s="20"/>
      <c r="S1436" s="20"/>
      <c r="T1436" s="20"/>
      <c r="U1436" s="20"/>
      <c r="V1436" s="20"/>
      <c r="W1436" s="20"/>
    </row>
    <row r="1437" spans="7:23" s="28" customFormat="1" ht="14.25" customHeight="1" x14ac:dyDescent="0.35">
      <c r="G1437" s="27" t="str">
        <f>IF(H1437="","", VLOOKUP(H1437,[5]All_LTMN_Lookups!J1439:K2661,2,FALSE))</f>
        <v/>
      </c>
      <c r="H1437" s="27"/>
      <c r="I1437" s="29"/>
      <c r="J1437" s="32"/>
      <c r="K1437" s="29" t="str">
        <f t="shared" si="34"/>
        <v/>
      </c>
      <c r="Q1437" s="20"/>
      <c r="R1437" s="20"/>
      <c r="S1437" s="20"/>
      <c r="T1437" s="20"/>
      <c r="U1437" s="20"/>
      <c r="V1437" s="20"/>
      <c r="W1437" s="20"/>
    </row>
    <row r="1438" spans="7:23" s="28" customFormat="1" ht="14.25" customHeight="1" x14ac:dyDescent="0.35">
      <c r="G1438" s="27" t="str">
        <f>IF(H1438="","", VLOOKUP(H1438,[5]All_LTMN_Lookups!J1440:K2662,2,FALSE))</f>
        <v/>
      </c>
      <c r="H1438" s="27"/>
      <c r="I1438" s="29"/>
      <c r="J1438" s="32"/>
      <c r="K1438" s="29" t="str">
        <f t="shared" si="34"/>
        <v/>
      </c>
      <c r="Q1438" s="20"/>
      <c r="R1438" s="20"/>
      <c r="S1438" s="20"/>
      <c r="T1438" s="20"/>
      <c r="U1438" s="20"/>
      <c r="V1438" s="20"/>
      <c r="W1438" s="20"/>
    </row>
    <row r="1439" spans="7:23" s="28" customFormat="1" ht="14.25" customHeight="1" x14ac:dyDescent="0.35">
      <c r="G1439" s="27" t="str">
        <f>IF(H1439="","", VLOOKUP(H1439,[5]All_LTMN_Lookups!J1441:K2663,2,FALSE))</f>
        <v/>
      </c>
      <c r="H1439" s="27"/>
      <c r="I1439" s="29"/>
      <c r="J1439" s="32"/>
      <c r="K1439" s="29" t="str">
        <f t="shared" si="34"/>
        <v/>
      </c>
      <c r="Q1439" s="20"/>
      <c r="R1439" s="20"/>
      <c r="S1439" s="20"/>
      <c r="T1439" s="20"/>
      <c r="U1439" s="20"/>
      <c r="V1439" s="20"/>
      <c r="W1439" s="20"/>
    </row>
    <row r="1440" spans="7:23" s="28" customFormat="1" ht="14.25" customHeight="1" x14ac:dyDescent="0.35">
      <c r="G1440" s="27" t="str">
        <f>IF(H1440="","", VLOOKUP(H1440,[5]All_LTMN_Lookups!J1442:K2664,2,FALSE))</f>
        <v/>
      </c>
      <c r="H1440" s="27"/>
      <c r="I1440" s="29"/>
      <c r="J1440" s="32"/>
      <c r="K1440" s="29" t="str">
        <f t="shared" si="34"/>
        <v/>
      </c>
      <c r="Q1440" s="20"/>
      <c r="R1440" s="20"/>
      <c r="S1440" s="20"/>
      <c r="T1440" s="20"/>
      <c r="U1440" s="20"/>
      <c r="V1440" s="20"/>
      <c r="W1440" s="20"/>
    </row>
    <row r="1441" spans="7:23" s="28" customFormat="1" ht="14.25" customHeight="1" x14ac:dyDescent="0.35">
      <c r="G1441" s="27" t="str">
        <f>IF(H1441="","", VLOOKUP(H1441,[5]All_LTMN_Lookups!J1443:K2665,2,FALSE))</f>
        <v/>
      </c>
      <c r="H1441" s="27"/>
      <c r="I1441" s="29"/>
      <c r="J1441" s="32"/>
      <c r="K1441" s="29" t="str">
        <f t="shared" si="34"/>
        <v/>
      </c>
      <c r="Q1441" s="20"/>
      <c r="R1441" s="20"/>
      <c r="S1441" s="20"/>
      <c r="T1441" s="20"/>
      <c r="U1441" s="20"/>
      <c r="V1441" s="20"/>
      <c r="W1441" s="20"/>
    </row>
    <row r="1442" spans="7:23" s="28" customFormat="1" ht="14.25" customHeight="1" x14ac:dyDescent="0.35">
      <c r="G1442" s="27" t="str">
        <f>IF(H1442="","", VLOOKUP(H1442,[5]All_LTMN_Lookups!J1444:K2666,2,FALSE))</f>
        <v/>
      </c>
      <c r="H1442" s="27"/>
      <c r="I1442" s="29"/>
      <c r="J1442" s="32"/>
      <c r="K1442" s="29" t="str">
        <f t="shared" si="34"/>
        <v/>
      </c>
      <c r="Q1442" s="20"/>
      <c r="R1442" s="20"/>
      <c r="S1442" s="20"/>
      <c r="T1442" s="20"/>
      <c r="U1442" s="20"/>
      <c r="V1442" s="20"/>
      <c r="W1442" s="20"/>
    </row>
    <row r="1443" spans="7:23" s="28" customFormat="1" ht="14.25" customHeight="1" x14ac:dyDescent="0.35">
      <c r="G1443" s="27" t="str">
        <f>IF(H1443="","", VLOOKUP(H1443,[5]All_LTMN_Lookups!J1445:K2667,2,FALSE))</f>
        <v/>
      </c>
      <c r="H1443" s="27"/>
      <c r="I1443" s="29"/>
      <c r="J1443" s="32"/>
      <c r="K1443" s="29" t="str">
        <f t="shared" si="34"/>
        <v/>
      </c>
      <c r="Q1443" s="20"/>
      <c r="R1443" s="20"/>
      <c r="S1443" s="20"/>
      <c r="T1443" s="20"/>
      <c r="U1443" s="20"/>
      <c r="V1443" s="20"/>
      <c r="W1443" s="20"/>
    </row>
    <row r="1444" spans="7:23" s="28" customFormat="1" ht="14.25" customHeight="1" x14ac:dyDescent="0.35">
      <c r="G1444" s="27" t="str">
        <f>IF(H1444="","", VLOOKUP(H1444,[5]All_LTMN_Lookups!J1446:K2668,2,FALSE))</f>
        <v/>
      </c>
      <c r="H1444" s="27"/>
      <c r="I1444" s="29"/>
      <c r="J1444" s="32"/>
      <c r="K1444" s="29" t="str">
        <f t="shared" si="34"/>
        <v/>
      </c>
      <c r="Q1444" s="20"/>
      <c r="R1444" s="20"/>
      <c r="S1444" s="20"/>
      <c r="T1444" s="20"/>
      <c r="U1444" s="20"/>
      <c r="V1444" s="20"/>
      <c r="W1444" s="20"/>
    </row>
    <row r="1445" spans="7:23" s="28" customFormat="1" ht="14.25" customHeight="1" x14ac:dyDescent="0.35">
      <c r="G1445" s="27" t="str">
        <f>IF(H1445="","", VLOOKUP(H1445,[5]All_LTMN_Lookups!J1447:K2669,2,FALSE))</f>
        <v/>
      </c>
      <c r="H1445" s="27"/>
      <c r="I1445" s="29"/>
      <c r="J1445" s="32"/>
      <c r="K1445" s="29" t="str">
        <f t="shared" si="34"/>
        <v/>
      </c>
      <c r="Q1445" s="20"/>
      <c r="R1445" s="20"/>
      <c r="S1445" s="20"/>
      <c r="T1445" s="20"/>
      <c r="U1445" s="20"/>
      <c r="V1445" s="20"/>
      <c r="W1445" s="20"/>
    </row>
    <row r="1446" spans="7:23" s="28" customFormat="1" ht="14.25" customHeight="1" x14ac:dyDescent="0.35">
      <c r="G1446" s="27" t="str">
        <f>IF(H1446="","", VLOOKUP(H1446,[5]All_LTMN_Lookups!J1448:K2670,2,FALSE))</f>
        <v/>
      </c>
      <c r="H1446" s="27"/>
      <c r="I1446" s="29"/>
      <c r="J1446" s="32"/>
      <c r="K1446" s="29" t="str">
        <f t="shared" si="34"/>
        <v/>
      </c>
      <c r="Q1446" s="20"/>
      <c r="R1446" s="20"/>
      <c r="S1446" s="20"/>
      <c r="T1446" s="20"/>
      <c r="U1446" s="20"/>
      <c r="V1446" s="20"/>
      <c r="W1446" s="20"/>
    </row>
    <row r="1447" spans="7:23" s="28" customFormat="1" ht="14.25" customHeight="1" x14ac:dyDescent="0.35">
      <c r="G1447" s="27" t="str">
        <f>IF(H1447="","", VLOOKUP(H1447,[5]All_LTMN_Lookups!J1449:K2671,2,FALSE))</f>
        <v/>
      </c>
      <c r="H1447" s="27"/>
      <c r="I1447" s="29"/>
      <c r="J1447" s="32"/>
      <c r="K1447" s="29" t="str">
        <f t="shared" si="34"/>
        <v/>
      </c>
      <c r="Q1447" s="20"/>
      <c r="R1447" s="20"/>
      <c r="S1447" s="20"/>
      <c r="T1447" s="20"/>
      <c r="U1447" s="20"/>
      <c r="V1447" s="20"/>
      <c r="W1447" s="20"/>
    </row>
    <row r="1448" spans="7:23" s="28" customFormat="1" ht="14.25" customHeight="1" x14ac:dyDescent="0.35">
      <c r="G1448" s="27" t="str">
        <f>IF(H1448="","", VLOOKUP(H1448,[5]All_LTMN_Lookups!J1450:K2672,2,FALSE))</f>
        <v/>
      </c>
      <c r="H1448" s="27"/>
      <c r="I1448" s="29"/>
      <c r="J1448" s="32"/>
      <c r="K1448" s="29" t="str">
        <f t="shared" si="34"/>
        <v/>
      </c>
      <c r="Q1448" s="20"/>
      <c r="R1448" s="20"/>
      <c r="S1448" s="20"/>
      <c r="T1448" s="20"/>
      <c r="U1448" s="20"/>
      <c r="V1448" s="20"/>
      <c r="W1448" s="20"/>
    </row>
    <row r="1449" spans="7:23" s="28" customFormat="1" ht="14.25" customHeight="1" x14ac:dyDescent="0.35">
      <c r="G1449" s="27" t="str">
        <f>IF(H1449="","", VLOOKUP(H1449,[5]All_LTMN_Lookups!J1451:K2673,2,FALSE))</f>
        <v/>
      </c>
      <c r="H1449" s="27"/>
      <c r="I1449" s="29"/>
      <c r="J1449" s="32"/>
      <c r="K1449" s="29" t="str">
        <f t="shared" si="34"/>
        <v/>
      </c>
      <c r="Q1449" s="20"/>
      <c r="R1449" s="20"/>
      <c r="S1449" s="20"/>
      <c r="T1449" s="20"/>
      <c r="U1449" s="20"/>
      <c r="V1449" s="20"/>
      <c r="W1449" s="20"/>
    </row>
    <row r="1450" spans="7:23" s="28" customFormat="1" ht="14.25" customHeight="1" x14ac:dyDescent="0.35">
      <c r="G1450" s="27" t="str">
        <f>IF(H1450="","", VLOOKUP(H1450,[5]All_LTMN_Lookups!J1452:K2674,2,FALSE))</f>
        <v/>
      </c>
      <c r="H1450" s="27"/>
      <c r="I1450" s="29"/>
      <c r="J1450" s="32"/>
      <c r="K1450" s="29" t="str">
        <f t="shared" si="34"/>
        <v/>
      </c>
      <c r="Q1450" s="20"/>
      <c r="R1450" s="20"/>
      <c r="S1450" s="20"/>
      <c r="T1450" s="20"/>
      <c r="U1450" s="20"/>
      <c r="V1450" s="20"/>
      <c r="W1450" s="20"/>
    </row>
    <row r="1451" spans="7:23" s="28" customFormat="1" ht="14.25" customHeight="1" x14ac:dyDescent="0.35">
      <c r="G1451" s="27" t="str">
        <f>IF(H1451="","", VLOOKUP(H1451,[5]All_LTMN_Lookups!J1453:K2675,2,FALSE))</f>
        <v/>
      </c>
      <c r="H1451" s="27"/>
      <c r="I1451" s="29"/>
      <c r="J1451" s="32"/>
      <c r="K1451" s="29" t="str">
        <f t="shared" si="34"/>
        <v/>
      </c>
      <c r="Q1451" s="20"/>
      <c r="R1451" s="20"/>
      <c r="S1451" s="20"/>
      <c r="T1451" s="20"/>
      <c r="U1451" s="20"/>
      <c r="V1451" s="20"/>
      <c r="W1451" s="20"/>
    </row>
    <row r="1452" spans="7:23" s="28" customFormat="1" ht="14.25" customHeight="1" x14ac:dyDescent="0.35">
      <c r="G1452" s="27" t="str">
        <f>IF(H1452="","", VLOOKUP(H1452,[5]All_LTMN_Lookups!J1454:K2676,2,FALSE))</f>
        <v/>
      </c>
      <c r="H1452" s="27"/>
      <c r="I1452" s="29"/>
      <c r="J1452" s="32"/>
      <c r="K1452" s="29" t="str">
        <f t="shared" si="34"/>
        <v/>
      </c>
      <c r="Q1452" s="20"/>
      <c r="R1452" s="20"/>
      <c r="S1452" s="20"/>
      <c r="T1452" s="20"/>
      <c r="U1452" s="20"/>
      <c r="V1452" s="20"/>
      <c r="W1452" s="20"/>
    </row>
    <row r="1453" spans="7:23" s="28" customFormat="1" ht="14.25" customHeight="1" x14ac:dyDescent="0.35">
      <c r="G1453" s="27" t="str">
        <f>IF(H1453="","", VLOOKUP(H1453,[5]All_LTMN_Lookups!J1455:K2677,2,FALSE))</f>
        <v/>
      </c>
      <c r="H1453" s="27"/>
      <c r="I1453" s="29"/>
      <c r="J1453" s="32"/>
      <c r="K1453" s="29" t="str">
        <f t="shared" si="34"/>
        <v/>
      </c>
      <c r="Q1453" s="20"/>
      <c r="R1453" s="20"/>
      <c r="S1453" s="20"/>
      <c r="T1453" s="20"/>
      <c r="U1453" s="20"/>
      <c r="V1453" s="20"/>
      <c r="W1453" s="20"/>
    </row>
    <row r="1454" spans="7:23" s="28" customFormat="1" ht="14.25" customHeight="1" x14ac:dyDescent="0.35">
      <c r="G1454" s="27" t="str">
        <f>IF(H1454="","", VLOOKUP(H1454,[5]All_LTMN_Lookups!J1456:K2678,2,FALSE))</f>
        <v/>
      </c>
      <c r="H1454" s="27"/>
      <c r="I1454" s="29"/>
      <c r="J1454" s="32"/>
      <c r="K1454" s="29" t="str">
        <f t="shared" si="34"/>
        <v/>
      </c>
      <c r="Q1454" s="20"/>
      <c r="R1454" s="20"/>
      <c r="S1454" s="20"/>
      <c r="T1454" s="20"/>
      <c r="U1454" s="20"/>
      <c r="V1454" s="20"/>
      <c r="W1454" s="20"/>
    </row>
    <row r="1455" spans="7:23" s="28" customFormat="1" ht="14.25" customHeight="1" x14ac:dyDescent="0.35">
      <c r="G1455" s="27" t="str">
        <f>IF(H1455="","", VLOOKUP(H1455,[5]All_LTMN_Lookups!J1457:K2679,2,FALSE))</f>
        <v/>
      </c>
      <c r="H1455" s="27"/>
      <c r="I1455" s="29"/>
      <c r="J1455" s="32"/>
      <c r="K1455" s="29" t="str">
        <f t="shared" si="34"/>
        <v/>
      </c>
      <c r="Q1455" s="20"/>
      <c r="R1455" s="20"/>
      <c r="S1455" s="20"/>
      <c r="T1455" s="20"/>
      <c r="U1455" s="20"/>
      <c r="V1455" s="20"/>
      <c r="W1455" s="20"/>
    </row>
    <row r="1456" spans="7:23" s="28" customFormat="1" ht="14.25" customHeight="1" x14ac:dyDescent="0.35">
      <c r="G1456" s="27" t="str">
        <f>IF(H1456="","", VLOOKUP(H1456,[5]All_LTMN_Lookups!J1458:K2680,2,FALSE))</f>
        <v/>
      </c>
      <c r="H1456" s="27"/>
      <c r="I1456" s="29"/>
      <c r="J1456" s="32"/>
      <c r="K1456" s="29" t="str">
        <f t="shared" si="34"/>
        <v/>
      </c>
      <c r="Q1456" s="20"/>
      <c r="R1456" s="20"/>
      <c r="S1456" s="20"/>
      <c r="T1456" s="20"/>
      <c r="U1456" s="20"/>
      <c r="V1456" s="20"/>
      <c r="W1456" s="20"/>
    </row>
    <row r="1457" spans="7:23" s="28" customFormat="1" ht="14.25" customHeight="1" x14ac:dyDescent="0.35">
      <c r="G1457" s="27" t="str">
        <f>IF(H1457="","", VLOOKUP(H1457,[5]All_LTMN_Lookups!J1459:K2681,2,FALSE))</f>
        <v/>
      </c>
      <c r="H1457" s="27"/>
      <c r="I1457" s="29"/>
      <c r="J1457" s="32"/>
      <c r="K1457" s="29" t="str">
        <f t="shared" si="34"/>
        <v/>
      </c>
      <c r="Q1457" s="20"/>
      <c r="R1457" s="20"/>
      <c r="S1457" s="20"/>
      <c r="T1457" s="20"/>
      <c r="U1457" s="20"/>
      <c r="V1457" s="20"/>
      <c r="W1457" s="20"/>
    </row>
    <row r="1458" spans="7:23" s="28" customFormat="1" ht="14.25" customHeight="1" x14ac:dyDescent="0.35">
      <c r="G1458" s="27" t="str">
        <f>IF(H1458="","", VLOOKUP(H1458,[5]All_LTMN_Lookups!J1460:K2682,2,FALSE))</f>
        <v/>
      </c>
      <c r="H1458" s="27"/>
      <c r="I1458" s="29"/>
      <c r="J1458" s="32"/>
      <c r="K1458" s="29" t="str">
        <f t="shared" si="34"/>
        <v/>
      </c>
      <c r="Q1458" s="20"/>
      <c r="R1458" s="20"/>
      <c r="S1458" s="20"/>
      <c r="T1458" s="20"/>
      <c r="U1458" s="20"/>
      <c r="V1458" s="20"/>
      <c r="W1458" s="20"/>
    </row>
    <row r="1459" spans="7:23" s="28" customFormat="1" ht="14.25" customHeight="1" x14ac:dyDescent="0.35">
      <c r="G1459" s="27" t="str">
        <f>IF(H1459="","", VLOOKUP(H1459,[5]All_LTMN_Lookups!J1461:K2683,2,FALSE))</f>
        <v/>
      </c>
      <c r="H1459" s="27"/>
      <c r="I1459" s="29"/>
      <c r="J1459" s="32"/>
      <c r="K1459" s="29" t="str">
        <f t="shared" si="34"/>
        <v/>
      </c>
      <c r="Q1459" s="20"/>
      <c r="R1459" s="20"/>
      <c r="S1459" s="20"/>
      <c r="T1459" s="20"/>
      <c r="U1459" s="20"/>
      <c r="V1459" s="20"/>
      <c r="W1459" s="20"/>
    </row>
    <row r="1460" spans="7:23" s="28" customFormat="1" ht="14.25" customHeight="1" x14ac:dyDescent="0.35">
      <c r="G1460" s="27" t="str">
        <f>IF(H1460="","", VLOOKUP(H1460,[5]All_LTMN_Lookups!J1462:K2684,2,FALSE))</f>
        <v/>
      </c>
      <c r="H1460" s="27"/>
      <c r="I1460" s="29"/>
      <c r="J1460" s="32"/>
      <c r="K1460" s="29" t="str">
        <f t="shared" si="34"/>
        <v/>
      </c>
      <c r="Q1460" s="20"/>
      <c r="R1460" s="20"/>
      <c r="S1460" s="20"/>
      <c r="T1460" s="20"/>
      <c r="U1460" s="20"/>
      <c r="V1460" s="20"/>
      <c r="W1460" s="20"/>
    </row>
    <row r="1461" spans="7:23" s="28" customFormat="1" ht="14.25" customHeight="1" x14ac:dyDescent="0.35">
      <c r="G1461" s="27" t="str">
        <f>IF(H1461="","", VLOOKUP(H1461,[5]All_LTMN_Lookups!J1463:K2685,2,FALSE))</f>
        <v/>
      </c>
      <c r="H1461" s="27"/>
      <c r="I1461" s="29"/>
      <c r="J1461" s="32"/>
      <c r="K1461" s="29" t="str">
        <f t="shared" si="34"/>
        <v/>
      </c>
      <c r="Q1461" s="20"/>
      <c r="R1461" s="20"/>
      <c r="S1461" s="20"/>
      <c r="T1461" s="20"/>
      <c r="U1461" s="20"/>
      <c r="V1461" s="20"/>
      <c r="W1461" s="20"/>
    </row>
    <row r="1462" spans="7:23" s="28" customFormat="1" ht="14.25" customHeight="1" x14ac:dyDescent="0.35">
      <c r="G1462" s="27" t="str">
        <f>IF(H1462="","", VLOOKUP(H1462,[5]All_LTMN_Lookups!J1464:K2686,2,FALSE))</f>
        <v/>
      </c>
      <c r="H1462" s="27"/>
      <c r="I1462" s="29"/>
      <c r="J1462" s="32"/>
      <c r="K1462" s="29" t="str">
        <f t="shared" si="34"/>
        <v/>
      </c>
      <c r="Q1462" s="20"/>
      <c r="R1462" s="20"/>
      <c r="S1462" s="20"/>
      <c r="T1462" s="20"/>
      <c r="U1462" s="20"/>
      <c r="V1462" s="20"/>
      <c r="W1462" s="20"/>
    </row>
    <row r="1463" spans="7:23" s="28" customFormat="1" ht="14.25" customHeight="1" x14ac:dyDescent="0.35">
      <c r="G1463" s="27" t="str">
        <f>IF(H1463="","", VLOOKUP(H1463,[5]All_LTMN_Lookups!J1465:K2687,2,FALSE))</f>
        <v/>
      </c>
      <c r="H1463" s="27"/>
      <c r="I1463" s="29"/>
      <c r="J1463" s="32"/>
      <c r="K1463" s="29" t="str">
        <f t="shared" si="34"/>
        <v/>
      </c>
      <c r="Q1463" s="20"/>
      <c r="R1463" s="20"/>
      <c r="S1463" s="20"/>
      <c r="T1463" s="20"/>
      <c r="U1463" s="20"/>
      <c r="V1463" s="20"/>
      <c r="W1463" s="20"/>
    </row>
    <row r="1464" spans="7:23" s="28" customFormat="1" ht="14.25" customHeight="1" x14ac:dyDescent="0.35">
      <c r="G1464" s="27" t="str">
        <f>IF(H1464="","", VLOOKUP(H1464,[5]All_LTMN_Lookups!J1466:K2688,2,FALSE))</f>
        <v/>
      </c>
      <c r="H1464" s="27"/>
      <c r="I1464" s="29"/>
      <c r="J1464" s="32"/>
      <c r="K1464" s="29" t="str">
        <f t="shared" si="34"/>
        <v/>
      </c>
      <c r="Q1464" s="20"/>
      <c r="R1464" s="20"/>
      <c r="S1464" s="20"/>
      <c r="T1464" s="20"/>
      <c r="U1464" s="20"/>
      <c r="V1464" s="20"/>
      <c r="W1464" s="20"/>
    </row>
    <row r="1465" spans="7:23" s="28" customFormat="1" ht="14.25" customHeight="1" x14ac:dyDescent="0.35">
      <c r="G1465" s="27" t="str">
        <f>IF(H1465="","", VLOOKUP(H1465,[5]All_LTMN_Lookups!J1467:K2689,2,FALSE))</f>
        <v/>
      </c>
      <c r="H1465" s="27"/>
      <c r="I1465" s="29"/>
      <c r="J1465" s="32"/>
      <c r="K1465" s="29" t="str">
        <f t="shared" si="34"/>
        <v/>
      </c>
      <c r="Q1465" s="20"/>
      <c r="R1465" s="20"/>
      <c r="S1465" s="20"/>
      <c r="T1465" s="20"/>
      <c r="U1465" s="20"/>
      <c r="V1465" s="20"/>
      <c r="W1465" s="20"/>
    </row>
    <row r="1466" spans="7:23" s="28" customFormat="1" ht="14.25" customHeight="1" x14ac:dyDescent="0.35">
      <c r="G1466" s="27" t="str">
        <f>IF(H1466="","", VLOOKUP(H1466,[5]All_LTMN_Lookups!J1468:K2690,2,FALSE))</f>
        <v/>
      </c>
      <c r="H1466" s="27"/>
      <c r="I1466" s="29"/>
      <c r="J1466" s="32"/>
      <c r="K1466" s="29" t="str">
        <f t="shared" si="34"/>
        <v/>
      </c>
      <c r="Q1466" s="20"/>
      <c r="R1466" s="20"/>
      <c r="S1466" s="20"/>
      <c r="T1466" s="20"/>
      <c r="U1466" s="20"/>
      <c r="V1466" s="20"/>
      <c r="W1466" s="20"/>
    </row>
    <row r="1467" spans="7:23" s="28" customFormat="1" ht="14.25" customHeight="1" x14ac:dyDescent="0.35">
      <c r="G1467" s="27" t="str">
        <f>IF(H1467="","", VLOOKUP(H1467,[5]All_LTMN_Lookups!J1469:K2691,2,FALSE))</f>
        <v/>
      </c>
      <c r="H1467" s="27"/>
      <c r="I1467" s="29"/>
      <c r="J1467" s="32"/>
      <c r="K1467" s="29" t="str">
        <f t="shared" si="34"/>
        <v/>
      </c>
      <c r="Q1467" s="20"/>
      <c r="R1467" s="20"/>
      <c r="S1467" s="20"/>
      <c r="T1467" s="20"/>
      <c r="U1467" s="20"/>
      <c r="V1467" s="20"/>
      <c r="W1467" s="20"/>
    </row>
    <row r="1468" spans="7:23" s="28" customFormat="1" ht="14.25" customHeight="1" x14ac:dyDescent="0.35">
      <c r="G1468" s="27" t="str">
        <f>IF(H1468="","", VLOOKUP(H1468,[5]All_LTMN_Lookups!J1470:K2692,2,FALSE))</f>
        <v/>
      </c>
      <c r="H1468" s="27"/>
      <c r="I1468" s="29"/>
      <c r="J1468" s="32"/>
      <c r="K1468" s="29" t="str">
        <f t="shared" si="34"/>
        <v/>
      </c>
      <c r="Q1468" s="20"/>
      <c r="R1468" s="20"/>
      <c r="S1468" s="20"/>
      <c r="T1468" s="20"/>
      <c r="U1468" s="20"/>
      <c r="V1468" s="20"/>
      <c r="W1468" s="20"/>
    </row>
    <row r="1469" spans="7:23" s="28" customFormat="1" ht="14.25" customHeight="1" x14ac:dyDescent="0.35">
      <c r="G1469" s="27" t="str">
        <f>IF(H1469="","", VLOOKUP(H1469,[5]All_LTMN_Lookups!J1471:K2693,2,FALSE))</f>
        <v/>
      </c>
      <c r="H1469" s="27"/>
      <c r="I1469" s="29"/>
      <c r="J1469" s="32"/>
      <c r="K1469" s="29" t="str">
        <f t="shared" si="34"/>
        <v/>
      </c>
      <c r="Q1469" s="20"/>
      <c r="R1469" s="20"/>
      <c r="S1469" s="20"/>
      <c r="T1469" s="20"/>
      <c r="U1469" s="20"/>
      <c r="V1469" s="20"/>
      <c r="W1469" s="20"/>
    </row>
    <row r="1470" spans="7:23" s="28" customFormat="1" ht="14.25" customHeight="1" x14ac:dyDescent="0.35">
      <c r="G1470" s="27" t="str">
        <f>IF(H1470="","", VLOOKUP(H1470,[5]All_LTMN_Lookups!J1472:K2694,2,FALSE))</f>
        <v/>
      </c>
      <c r="H1470" s="27"/>
      <c r="I1470" s="29"/>
      <c r="J1470" s="32"/>
      <c r="K1470" s="29" t="str">
        <f t="shared" si="34"/>
        <v/>
      </c>
      <c r="Q1470" s="20"/>
      <c r="R1470" s="20"/>
      <c r="S1470" s="20"/>
      <c r="T1470" s="20"/>
      <c r="U1470" s="20"/>
      <c r="V1470" s="20"/>
      <c r="W1470" s="20"/>
    </row>
    <row r="1471" spans="7:23" s="28" customFormat="1" ht="14.25" customHeight="1" x14ac:dyDescent="0.35">
      <c r="G1471" s="27" t="str">
        <f>IF(H1471="","", VLOOKUP(H1471,[5]All_LTMN_Lookups!J1473:K2695,2,FALSE))</f>
        <v/>
      </c>
      <c r="H1471" s="27"/>
      <c r="I1471" s="29"/>
      <c r="J1471" s="32"/>
      <c r="K1471" s="29" t="str">
        <f t="shared" si="34"/>
        <v/>
      </c>
      <c r="Q1471" s="20"/>
      <c r="R1471" s="20"/>
      <c r="S1471" s="20"/>
      <c r="T1471" s="20"/>
      <c r="U1471" s="20"/>
      <c r="V1471" s="20"/>
      <c r="W1471" s="20"/>
    </row>
    <row r="1472" spans="7:23" s="28" customFormat="1" ht="14.25" customHeight="1" x14ac:dyDescent="0.35">
      <c r="G1472" s="27" t="str">
        <f>IF(H1472="","", VLOOKUP(H1472,[5]All_LTMN_Lookups!J1474:K2696,2,FALSE))</f>
        <v/>
      </c>
      <c r="H1472" s="27"/>
      <c r="I1472" s="29"/>
      <c r="J1472" s="32"/>
      <c r="K1472" s="29" t="str">
        <f t="shared" si="34"/>
        <v/>
      </c>
      <c r="Q1472" s="20"/>
      <c r="R1472" s="20"/>
      <c r="S1472" s="20"/>
      <c r="T1472" s="20"/>
      <c r="U1472" s="20"/>
      <c r="V1472" s="20"/>
      <c r="W1472" s="20"/>
    </row>
    <row r="1473" spans="7:23" s="28" customFormat="1" ht="14.25" customHeight="1" x14ac:dyDescent="0.35">
      <c r="G1473" s="27" t="str">
        <f>IF(H1473="","", VLOOKUP(H1473,[5]All_LTMN_Lookups!J1475:K2697,2,FALSE))</f>
        <v/>
      </c>
      <c r="H1473" s="27"/>
      <c r="I1473" s="29"/>
      <c r="J1473" s="32"/>
      <c r="K1473" s="29" t="str">
        <f t="shared" ref="K1473:K1536" si="35">IF(OR(O1473="", M1473="", N1473=""), "", TAN(O1473*PI()/180)*M1473 +N1473)</f>
        <v/>
      </c>
      <c r="Q1473" s="20"/>
      <c r="R1473" s="20"/>
      <c r="S1473" s="20"/>
      <c r="T1473" s="20"/>
      <c r="U1473" s="20"/>
      <c r="V1473" s="20"/>
      <c r="W1473" s="20"/>
    </row>
    <row r="1474" spans="7:23" s="28" customFormat="1" ht="14.25" customHeight="1" x14ac:dyDescent="0.35">
      <c r="G1474" s="27" t="str">
        <f>IF(H1474="","", VLOOKUP(H1474,[5]All_LTMN_Lookups!J1476:K2698,2,FALSE))</f>
        <v/>
      </c>
      <c r="H1474" s="27"/>
      <c r="I1474" s="29"/>
      <c r="J1474" s="32"/>
      <c r="K1474" s="29" t="str">
        <f t="shared" si="35"/>
        <v/>
      </c>
      <c r="Q1474" s="20"/>
      <c r="R1474" s="20"/>
      <c r="S1474" s="20"/>
      <c r="T1474" s="20"/>
      <c r="U1474" s="20"/>
      <c r="V1474" s="20"/>
      <c r="W1474" s="20"/>
    </row>
    <row r="1475" spans="7:23" s="28" customFormat="1" ht="14.25" customHeight="1" x14ac:dyDescent="0.35">
      <c r="G1475" s="27" t="str">
        <f>IF(H1475="","", VLOOKUP(H1475,[5]All_LTMN_Lookups!J1477:K2699,2,FALSE))</f>
        <v/>
      </c>
      <c r="H1475" s="27"/>
      <c r="I1475" s="29"/>
      <c r="J1475" s="32"/>
      <c r="K1475" s="29" t="str">
        <f t="shared" si="35"/>
        <v/>
      </c>
      <c r="Q1475" s="20"/>
      <c r="R1475" s="20"/>
      <c r="S1475" s="20"/>
      <c r="T1475" s="20"/>
      <c r="U1475" s="20"/>
      <c r="V1475" s="20"/>
      <c r="W1475" s="20"/>
    </row>
    <row r="1476" spans="7:23" s="28" customFormat="1" ht="14.25" customHeight="1" x14ac:dyDescent="0.35">
      <c r="G1476" s="27" t="str">
        <f>IF(H1476="","", VLOOKUP(H1476,[5]All_LTMN_Lookups!J1478:K2700,2,FALSE))</f>
        <v/>
      </c>
      <c r="H1476" s="27"/>
      <c r="I1476" s="29"/>
      <c r="J1476" s="32"/>
      <c r="K1476" s="29" t="str">
        <f t="shared" si="35"/>
        <v/>
      </c>
      <c r="Q1476" s="20"/>
      <c r="R1476" s="20"/>
      <c r="S1476" s="20"/>
      <c r="T1476" s="20"/>
      <c r="U1476" s="20"/>
      <c r="V1476" s="20"/>
      <c r="W1476" s="20"/>
    </row>
    <row r="1477" spans="7:23" s="28" customFormat="1" ht="14.25" customHeight="1" x14ac:dyDescent="0.35">
      <c r="G1477" s="27" t="str">
        <f>IF(H1477="","", VLOOKUP(H1477,[5]All_LTMN_Lookups!J1479:K2701,2,FALSE))</f>
        <v/>
      </c>
      <c r="H1477" s="27"/>
      <c r="I1477" s="29"/>
      <c r="J1477" s="32"/>
      <c r="K1477" s="29" t="str">
        <f t="shared" si="35"/>
        <v/>
      </c>
      <c r="Q1477" s="20"/>
      <c r="R1477" s="20"/>
      <c r="S1477" s="20"/>
      <c r="T1477" s="20"/>
      <c r="U1477" s="20"/>
      <c r="V1477" s="20"/>
      <c r="W1477" s="20"/>
    </row>
    <row r="1478" spans="7:23" s="28" customFormat="1" ht="14.25" customHeight="1" x14ac:dyDescent="0.35">
      <c r="G1478" s="27" t="str">
        <f>IF(H1478="","", VLOOKUP(H1478,[5]All_LTMN_Lookups!J1480:K2702,2,FALSE))</f>
        <v/>
      </c>
      <c r="H1478" s="27"/>
      <c r="I1478" s="29"/>
      <c r="J1478" s="32"/>
      <c r="K1478" s="29" t="str">
        <f t="shared" si="35"/>
        <v/>
      </c>
      <c r="Q1478" s="20"/>
      <c r="R1478" s="20"/>
      <c r="S1478" s="20"/>
      <c r="T1478" s="20"/>
      <c r="U1478" s="20"/>
      <c r="V1478" s="20"/>
      <c r="W1478" s="20"/>
    </row>
    <row r="1479" spans="7:23" s="28" customFormat="1" ht="14.25" customHeight="1" x14ac:dyDescent="0.35">
      <c r="G1479" s="27" t="str">
        <f>IF(H1479="","", VLOOKUP(H1479,[5]All_LTMN_Lookups!J1481:K2703,2,FALSE))</f>
        <v/>
      </c>
      <c r="H1479" s="27"/>
      <c r="I1479" s="29"/>
      <c r="J1479" s="32"/>
      <c r="K1479" s="29" t="str">
        <f t="shared" si="35"/>
        <v/>
      </c>
      <c r="Q1479" s="20"/>
      <c r="R1479" s="20"/>
      <c r="S1479" s="20"/>
      <c r="T1479" s="20"/>
      <c r="U1479" s="20"/>
      <c r="V1479" s="20"/>
      <c r="W1479" s="20"/>
    </row>
    <row r="1480" spans="7:23" s="28" customFormat="1" ht="14.25" customHeight="1" x14ac:dyDescent="0.35">
      <c r="G1480" s="27" t="str">
        <f>IF(H1480="","", VLOOKUP(H1480,[5]All_LTMN_Lookups!J1482:K2704,2,FALSE))</f>
        <v/>
      </c>
      <c r="H1480" s="27"/>
      <c r="I1480" s="29"/>
      <c r="J1480" s="32"/>
      <c r="K1480" s="29" t="str">
        <f t="shared" si="35"/>
        <v/>
      </c>
      <c r="Q1480" s="20"/>
      <c r="R1480" s="20"/>
      <c r="S1480" s="20"/>
      <c r="T1480" s="20"/>
      <c r="U1480" s="20"/>
      <c r="V1480" s="20"/>
      <c r="W1480" s="20"/>
    </row>
    <row r="1481" spans="7:23" s="28" customFormat="1" ht="14.25" customHeight="1" x14ac:dyDescent="0.35">
      <c r="G1481" s="27" t="str">
        <f>IF(H1481="","", VLOOKUP(H1481,[5]All_LTMN_Lookups!J1483:K2705,2,FALSE))</f>
        <v/>
      </c>
      <c r="H1481" s="27"/>
      <c r="I1481" s="29"/>
      <c r="J1481" s="32"/>
      <c r="K1481" s="29" t="str">
        <f t="shared" si="35"/>
        <v/>
      </c>
      <c r="Q1481" s="20"/>
      <c r="R1481" s="20"/>
      <c r="S1481" s="20"/>
      <c r="T1481" s="20"/>
      <c r="U1481" s="20"/>
      <c r="V1481" s="20"/>
      <c r="W1481" s="20"/>
    </row>
    <row r="1482" spans="7:23" s="28" customFormat="1" ht="14.25" customHeight="1" x14ac:dyDescent="0.35">
      <c r="G1482" s="27" t="str">
        <f>IF(H1482="","", VLOOKUP(H1482,[5]All_LTMN_Lookups!J1484:K2706,2,FALSE))</f>
        <v/>
      </c>
      <c r="H1482" s="27"/>
      <c r="I1482" s="29"/>
      <c r="J1482" s="32"/>
      <c r="K1482" s="29" t="str">
        <f t="shared" si="35"/>
        <v/>
      </c>
      <c r="Q1482" s="20"/>
      <c r="R1482" s="20"/>
      <c r="S1482" s="20"/>
      <c r="T1482" s="20"/>
      <c r="U1482" s="20"/>
      <c r="V1482" s="20"/>
      <c r="W1482" s="20"/>
    </row>
    <row r="1483" spans="7:23" s="28" customFormat="1" ht="14.25" customHeight="1" x14ac:dyDescent="0.35">
      <c r="G1483" s="27" t="str">
        <f>IF(H1483="","", VLOOKUP(H1483,[5]All_LTMN_Lookups!J1485:K2707,2,FALSE))</f>
        <v/>
      </c>
      <c r="H1483" s="27"/>
      <c r="I1483" s="29"/>
      <c r="J1483" s="32"/>
      <c r="K1483" s="29" t="str">
        <f t="shared" si="35"/>
        <v/>
      </c>
      <c r="Q1483" s="20"/>
      <c r="R1483" s="20"/>
      <c r="S1483" s="20"/>
      <c r="T1483" s="20"/>
      <c r="U1483" s="20"/>
      <c r="V1483" s="20"/>
      <c r="W1483" s="20"/>
    </row>
    <row r="1484" spans="7:23" s="28" customFormat="1" ht="14.25" customHeight="1" x14ac:dyDescent="0.35">
      <c r="G1484" s="27" t="str">
        <f>IF(H1484="","", VLOOKUP(H1484,[5]All_LTMN_Lookups!J1486:K2708,2,FALSE))</f>
        <v/>
      </c>
      <c r="H1484" s="27"/>
      <c r="I1484" s="29"/>
      <c r="J1484" s="32"/>
      <c r="K1484" s="29" t="str">
        <f t="shared" si="35"/>
        <v/>
      </c>
      <c r="Q1484" s="20"/>
      <c r="R1484" s="20"/>
      <c r="S1484" s="20"/>
      <c r="T1484" s="20"/>
      <c r="U1484" s="20"/>
      <c r="V1484" s="20"/>
      <c r="W1484" s="20"/>
    </row>
    <row r="1485" spans="7:23" s="28" customFormat="1" ht="14.25" customHeight="1" x14ac:dyDescent="0.35">
      <c r="G1485" s="27" t="str">
        <f>IF(H1485="","", VLOOKUP(H1485,[5]All_LTMN_Lookups!J1487:K2709,2,FALSE))</f>
        <v/>
      </c>
      <c r="H1485" s="27"/>
      <c r="I1485" s="29"/>
      <c r="J1485" s="32"/>
      <c r="K1485" s="29" t="str">
        <f t="shared" si="35"/>
        <v/>
      </c>
      <c r="Q1485" s="20"/>
      <c r="R1485" s="20"/>
      <c r="S1485" s="20"/>
      <c r="T1485" s="20"/>
      <c r="U1485" s="20"/>
      <c r="V1485" s="20"/>
      <c r="W1485" s="20"/>
    </row>
    <row r="1486" spans="7:23" s="28" customFormat="1" ht="14.25" customHeight="1" x14ac:dyDescent="0.35">
      <c r="G1486" s="27" t="str">
        <f>IF(H1486="","", VLOOKUP(H1486,[5]All_LTMN_Lookups!J1488:K2710,2,FALSE))</f>
        <v/>
      </c>
      <c r="H1486" s="27"/>
      <c r="I1486" s="29"/>
      <c r="J1486" s="32"/>
      <c r="K1486" s="29" t="str">
        <f t="shared" si="35"/>
        <v/>
      </c>
      <c r="Q1486" s="20"/>
      <c r="R1486" s="20"/>
      <c r="S1486" s="20"/>
      <c r="T1486" s="20"/>
      <c r="U1486" s="20"/>
      <c r="V1486" s="20"/>
      <c r="W1486" s="20"/>
    </row>
    <row r="1487" spans="7:23" s="28" customFormat="1" ht="14.25" customHeight="1" x14ac:dyDescent="0.35">
      <c r="G1487" s="27" t="str">
        <f>IF(H1487="","", VLOOKUP(H1487,[5]All_LTMN_Lookups!J1489:K2711,2,FALSE))</f>
        <v/>
      </c>
      <c r="H1487" s="27"/>
      <c r="I1487" s="29"/>
      <c r="J1487" s="32"/>
      <c r="K1487" s="29" t="str">
        <f t="shared" si="35"/>
        <v/>
      </c>
      <c r="Q1487" s="20"/>
      <c r="R1487" s="20"/>
      <c r="S1487" s="20"/>
      <c r="T1487" s="20"/>
      <c r="U1487" s="20"/>
      <c r="V1487" s="20"/>
      <c r="W1487" s="20"/>
    </row>
    <row r="1488" spans="7:23" s="28" customFormat="1" ht="14.25" customHeight="1" x14ac:dyDescent="0.35">
      <c r="G1488" s="27" t="str">
        <f>IF(H1488="","", VLOOKUP(H1488,[5]All_LTMN_Lookups!J1490:K2712,2,FALSE))</f>
        <v/>
      </c>
      <c r="H1488" s="27"/>
      <c r="I1488" s="29"/>
      <c r="J1488" s="32"/>
      <c r="K1488" s="29" t="str">
        <f t="shared" si="35"/>
        <v/>
      </c>
      <c r="Q1488" s="20"/>
      <c r="R1488" s="20"/>
      <c r="S1488" s="20"/>
      <c r="T1488" s="20"/>
      <c r="U1488" s="20"/>
      <c r="V1488" s="20"/>
      <c r="W1488" s="20"/>
    </row>
    <row r="1489" spans="7:23" s="28" customFormat="1" ht="14.25" customHeight="1" x14ac:dyDescent="0.35">
      <c r="G1489" s="27" t="str">
        <f>IF(H1489="","", VLOOKUP(H1489,[5]All_LTMN_Lookups!J1491:K2713,2,FALSE))</f>
        <v/>
      </c>
      <c r="H1489" s="27"/>
      <c r="I1489" s="29"/>
      <c r="J1489" s="32"/>
      <c r="K1489" s="29" t="str">
        <f t="shared" si="35"/>
        <v/>
      </c>
      <c r="Q1489" s="20"/>
      <c r="R1489" s="20"/>
      <c r="S1489" s="20"/>
      <c r="T1489" s="20"/>
      <c r="U1489" s="20"/>
      <c r="V1489" s="20"/>
      <c r="W1489" s="20"/>
    </row>
    <row r="1490" spans="7:23" s="28" customFormat="1" ht="14.25" customHeight="1" x14ac:dyDescent="0.35">
      <c r="G1490" s="27" t="str">
        <f>IF(H1490="","", VLOOKUP(H1490,[5]All_LTMN_Lookups!J1492:K2714,2,FALSE))</f>
        <v/>
      </c>
      <c r="H1490" s="27"/>
      <c r="I1490" s="29"/>
      <c r="J1490" s="32"/>
      <c r="K1490" s="29" t="str">
        <f t="shared" si="35"/>
        <v/>
      </c>
      <c r="Q1490" s="20"/>
      <c r="R1490" s="20"/>
      <c r="S1490" s="20"/>
      <c r="T1490" s="20"/>
      <c r="U1490" s="20"/>
      <c r="V1490" s="20"/>
      <c r="W1490" s="20"/>
    </row>
    <row r="1491" spans="7:23" s="28" customFormat="1" ht="14.25" customHeight="1" x14ac:dyDescent="0.35">
      <c r="G1491" s="27" t="str">
        <f>IF(H1491="","", VLOOKUP(H1491,[5]All_LTMN_Lookups!J1493:K2715,2,FALSE))</f>
        <v/>
      </c>
      <c r="H1491" s="27"/>
      <c r="I1491" s="29"/>
      <c r="J1491" s="32"/>
      <c r="K1491" s="29" t="str">
        <f t="shared" si="35"/>
        <v/>
      </c>
      <c r="Q1491" s="20"/>
      <c r="R1491" s="20"/>
      <c r="S1491" s="20"/>
      <c r="T1491" s="20"/>
      <c r="U1491" s="20"/>
      <c r="V1491" s="20"/>
      <c r="W1491" s="20"/>
    </row>
    <row r="1492" spans="7:23" s="28" customFormat="1" ht="14.25" customHeight="1" x14ac:dyDescent="0.35">
      <c r="G1492" s="27" t="str">
        <f>IF(H1492="","", VLOOKUP(H1492,[5]All_LTMN_Lookups!J1494:K2716,2,FALSE))</f>
        <v/>
      </c>
      <c r="H1492" s="27"/>
      <c r="I1492" s="29"/>
      <c r="J1492" s="32"/>
      <c r="K1492" s="29" t="str">
        <f t="shared" si="35"/>
        <v/>
      </c>
      <c r="Q1492" s="20"/>
      <c r="R1492" s="20"/>
      <c r="S1492" s="20"/>
      <c r="T1492" s="20"/>
      <c r="U1492" s="20"/>
      <c r="V1492" s="20"/>
      <c r="W1492" s="20"/>
    </row>
    <row r="1493" spans="7:23" s="28" customFormat="1" ht="14.25" customHeight="1" x14ac:dyDescent="0.35">
      <c r="G1493" s="27" t="str">
        <f>IF(H1493="","", VLOOKUP(H1493,[5]All_LTMN_Lookups!J1495:K2717,2,FALSE))</f>
        <v/>
      </c>
      <c r="H1493" s="27"/>
      <c r="I1493" s="29"/>
      <c r="J1493" s="32"/>
      <c r="K1493" s="29" t="str">
        <f t="shared" si="35"/>
        <v/>
      </c>
      <c r="Q1493" s="20"/>
      <c r="R1493" s="20"/>
      <c r="S1493" s="20"/>
      <c r="T1493" s="20"/>
      <c r="U1493" s="20"/>
      <c r="V1493" s="20"/>
      <c r="W1493" s="20"/>
    </row>
    <row r="1494" spans="7:23" s="28" customFormat="1" ht="14.25" customHeight="1" x14ac:dyDescent="0.35">
      <c r="G1494" s="27" t="str">
        <f>IF(H1494="","", VLOOKUP(H1494,[5]All_LTMN_Lookups!J1496:K2718,2,FALSE))</f>
        <v/>
      </c>
      <c r="H1494" s="27"/>
      <c r="I1494" s="29"/>
      <c r="J1494" s="32"/>
      <c r="K1494" s="29" t="str">
        <f t="shared" si="35"/>
        <v/>
      </c>
      <c r="Q1494" s="20"/>
      <c r="R1494" s="20"/>
      <c r="S1494" s="20"/>
      <c r="T1494" s="20"/>
      <c r="U1494" s="20"/>
      <c r="V1494" s="20"/>
      <c r="W1494" s="20"/>
    </row>
    <row r="1495" spans="7:23" s="28" customFormat="1" ht="14.25" customHeight="1" x14ac:dyDescent="0.35">
      <c r="G1495" s="27" t="str">
        <f>IF(H1495="","", VLOOKUP(H1495,[5]All_LTMN_Lookups!J1497:K2719,2,FALSE))</f>
        <v/>
      </c>
      <c r="H1495" s="27"/>
      <c r="I1495" s="29"/>
      <c r="J1495" s="32"/>
      <c r="K1495" s="29" t="str">
        <f t="shared" si="35"/>
        <v/>
      </c>
      <c r="Q1495" s="20"/>
      <c r="R1495" s="20"/>
      <c r="S1495" s="20"/>
      <c r="T1495" s="20"/>
      <c r="U1495" s="20"/>
      <c r="V1495" s="20"/>
      <c r="W1495" s="20"/>
    </row>
    <row r="1496" spans="7:23" s="28" customFormat="1" ht="14.25" customHeight="1" x14ac:dyDescent="0.35">
      <c r="G1496" s="27" t="str">
        <f>IF(H1496="","", VLOOKUP(H1496,[5]All_LTMN_Lookups!J1498:K2720,2,FALSE))</f>
        <v/>
      </c>
      <c r="H1496" s="27"/>
      <c r="I1496" s="29"/>
      <c r="J1496" s="32"/>
      <c r="K1496" s="29" t="str">
        <f t="shared" si="35"/>
        <v/>
      </c>
      <c r="Q1496" s="20"/>
      <c r="R1496" s="20"/>
      <c r="S1496" s="20"/>
      <c r="T1496" s="20"/>
      <c r="U1496" s="20"/>
      <c r="V1496" s="20"/>
      <c r="W1496" s="20"/>
    </row>
    <row r="1497" spans="7:23" s="28" customFormat="1" ht="14.25" customHeight="1" x14ac:dyDescent="0.35">
      <c r="G1497" s="27" t="str">
        <f>IF(H1497="","", VLOOKUP(H1497,[5]All_LTMN_Lookups!J1499:K2721,2,FALSE))</f>
        <v/>
      </c>
      <c r="H1497" s="27"/>
      <c r="I1497" s="29"/>
      <c r="J1497" s="32"/>
      <c r="K1497" s="29" t="str">
        <f t="shared" si="35"/>
        <v/>
      </c>
      <c r="Q1497" s="20"/>
      <c r="R1497" s="20"/>
      <c r="S1497" s="20"/>
      <c r="T1497" s="20"/>
      <c r="U1497" s="20"/>
      <c r="V1497" s="20"/>
      <c r="W1497" s="20"/>
    </row>
    <row r="1498" spans="7:23" s="28" customFormat="1" ht="14.25" customHeight="1" x14ac:dyDescent="0.35">
      <c r="G1498" s="27" t="str">
        <f>IF(H1498="","", VLOOKUP(H1498,[5]All_LTMN_Lookups!J1500:K2722,2,FALSE))</f>
        <v/>
      </c>
      <c r="H1498" s="27"/>
      <c r="I1498" s="29"/>
      <c r="J1498" s="32"/>
      <c r="K1498" s="29" t="str">
        <f t="shared" si="35"/>
        <v/>
      </c>
      <c r="Q1498" s="20"/>
      <c r="R1498" s="20"/>
      <c r="S1498" s="20"/>
      <c r="T1498" s="20"/>
      <c r="U1498" s="20"/>
      <c r="V1498" s="20"/>
      <c r="W1498" s="20"/>
    </row>
    <row r="1499" spans="7:23" s="28" customFormat="1" ht="14.25" customHeight="1" x14ac:dyDescent="0.35">
      <c r="G1499" s="27" t="str">
        <f>IF(H1499="","", VLOOKUP(H1499,[5]All_LTMN_Lookups!J1501:K2723,2,FALSE))</f>
        <v/>
      </c>
      <c r="H1499" s="27"/>
      <c r="I1499" s="29"/>
      <c r="J1499" s="32"/>
      <c r="K1499" s="29" t="str">
        <f t="shared" si="35"/>
        <v/>
      </c>
      <c r="Q1499" s="20"/>
      <c r="R1499" s="20"/>
      <c r="S1499" s="20"/>
      <c r="T1499" s="20"/>
      <c r="U1499" s="20"/>
      <c r="V1499" s="20"/>
      <c r="W1499" s="20"/>
    </row>
    <row r="1500" spans="7:23" s="28" customFormat="1" ht="14.25" customHeight="1" x14ac:dyDescent="0.35">
      <c r="G1500" s="27" t="str">
        <f>IF(H1500="","", VLOOKUP(H1500,[5]All_LTMN_Lookups!J1502:K2724,2,FALSE))</f>
        <v/>
      </c>
      <c r="H1500" s="27"/>
      <c r="I1500" s="29"/>
      <c r="J1500" s="32"/>
      <c r="K1500" s="29" t="str">
        <f t="shared" si="35"/>
        <v/>
      </c>
      <c r="Q1500" s="20"/>
      <c r="R1500" s="20"/>
      <c r="S1500" s="20"/>
      <c r="T1500" s="20"/>
      <c r="U1500" s="20"/>
      <c r="V1500" s="20"/>
      <c r="W1500" s="20"/>
    </row>
    <row r="1501" spans="7:23" s="28" customFormat="1" ht="14.25" customHeight="1" x14ac:dyDescent="0.35">
      <c r="G1501" s="27" t="str">
        <f>IF(H1501="","", VLOOKUP(H1501,[5]All_LTMN_Lookups!J1503:K2725,2,FALSE))</f>
        <v/>
      </c>
      <c r="H1501" s="27"/>
      <c r="I1501" s="29"/>
      <c r="J1501" s="32"/>
      <c r="K1501" s="29" t="str">
        <f t="shared" si="35"/>
        <v/>
      </c>
      <c r="Q1501" s="20"/>
      <c r="R1501" s="20"/>
      <c r="S1501" s="20"/>
      <c r="T1501" s="20"/>
      <c r="U1501" s="20"/>
      <c r="V1501" s="20"/>
      <c r="W1501" s="20"/>
    </row>
    <row r="1502" spans="7:23" s="28" customFormat="1" ht="14.25" customHeight="1" x14ac:dyDescent="0.35">
      <c r="G1502" s="27" t="str">
        <f>IF(H1502="","", VLOOKUP(H1502,[5]All_LTMN_Lookups!J1504:K2726,2,FALSE))</f>
        <v/>
      </c>
      <c r="H1502" s="27"/>
      <c r="I1502" s="29"/>
      <c r="J1502" s="32"/>
      <c r="K1502" s="29" t="str">
        <f t="shared" si="35"/>
        <v/>
      </c>
      <c r="Q1502" s="20"/>
      <c r="R1502" s="20"/>
      <c r="S1502" s="20"/>
      <c r="T1502" s="20"/>
      <c r="U1502" s="20"/>
      <c r="V1502" s="20"/>
      <c r="W1502" s="20"/>
    </row>
    <row r="1503" spans="7:23" s="28" customFormat="1" ht="14.25" customHeight="1" x14ac:dyDescent="0.35">
      <c r="G1503" s="27" t="str">
        <f>IF(H1503="","", VLOOKUP(H1503,[5]All_LTMN_Lookups!J1505:K2727,2,FALSE))</f>
        <v/>
      </c>
      <c r="H1503" s="27"/>
      <c r="I1503" s="29"/>
      <c r="J1503" s="32"/>
      <c r="K1503" s="29" t="str">
        <f t="shared" si="35"/>
        <v/>
      </c>
      <c r="Q1503" s="20"/>
      <c r="R1503" s="20"/>
      <c r="S1503" s="20"/>
      <c r="T1503" s="20"/>
      <c r="U1503" s="20"/>
      <c r="V1503" s="20"/>
      <c r="W1503" s="20"/>
    </row>
    <row r="1504" spans="7:23" s="28" customFormat="1" ht="14.25" customHeight="1" x14ac:dyDescent="0.35">
      <c r="G1504" s="27" t="str">
        <f>IF(H1504="","", VLOOKUP(H1504,[5]All_LTMN_Lookups!J1506:K2728,2,FALSE))</f>
        <v/>
      </c>
      <c r="H1504" s="27"/>
      <c r="I1504" s="29"/>
      <c r="J1504" s="32"/>
      <c r="K1504" s="29" t="str">
        <f t="shared" si="35"/>
        <v/>
      </c>
      <c r="Q1504" s="20"/>
      <c r="R1504" s="20"/>
      <c r="S1504" s="20"/>
      <c r="T1504" s="20"/>
      <c r="U1504" s="20"/>
      <c r="V1504" s="20"/>
      <c r="W1504" s="20"/>
    </row>
    <row r="1505" spans="7:23" s="28" customFormat="1" ht="14.25" customHeight="1" x14ac:dyDescent="0.35">
      <c r="G1505" s="27" t="str">
        <f>IF(H1505="","", VLOOKUP(H1505,[5]All_LTMN_Lookups!J1507:K2729,2,FALSE))</f>
        <v/>
      </c>
      <c r="H1505" s="27"/>
      <c r="I1505" s="29"/>
      <c r="J1505" s="32"/>
      <c r="K1505" s="29" t="str">
        <f t="shared" si="35"/>
        <v/>
      </c>
      <c r="Q1505" s="20"/>
      <c r="R1505" s="20"/>
      <c r="S1505" s="20"/>
      <c r="T1505" s="20"/>
      <c r="U1505" s="20"/>
      <c r="V1505" s="20"/>
      <c r="W1505" s="20"/>
    </row>
    <row r="1506" spans="7:23" s="28" customFormat="1" ht="14.25" customHeight="1" x14ac:dyDescent="0.35">
      <c r="G1506" s="27" t="str">
        <f>IF(H1506="","", VLOOKUP(H1506,[5]All_LTMN_Lookups!J1508:K2730,2,FALSE))</f>
        <v/>
      </c>
      <c r="H1506" s="27"/>
      <c r="I1506" s="29"/>
      <c r="J1506" s="32"/>
      <c r="K1506" s="29" t="str">
        <f t="shared" si="35"/>
        <v/>
      </c>
      <c r="Q1506" s="20"/>
      <c r="R1506" s="20"/>
      <c r="S1506" s="20"/>
      <c r="T1506" s="20"/>
      <c r="U1506" s="20"/>
      <c r="V1506" s="20"/>
      <c r="W1506" s="20"/>
    </row>
    <row r="1507" spans="7:23" s="28" customFormat="1" ht="14.25" customHeight="1" x14ac:dyDescent="0.35">
      <c r="G1507" s="27" t="str">
        <f>IF(H1507="","", VLOOKUP(H1507,[5]All_LTMN_Lookups!J1509:K2731,2,FALSE))</f>
        <v/>
      </c>
      <c r="H1507" s="27"/>
      <c r="I1507" s="29"/>
      <c r="J1507" s="32"/>
      <c r="K1507" s="29" t="str">
        <f t="shared" si="35"/>
        <v/>
      </c>
      <c r="Q1507" s="20"/>
      <c r="R1507" s="20"/>
      <c r="S1507" s="20"/>
      <c r="T1507" s="20"/>
      <c r="U1507" s="20"/>
      <c r="V1507" s="20"/>
      <c r="W1507" s="20"/>
    </row>
    <row r="1508" spans="7:23" s="28" customFormat="1" ht="14.25" customHeight="1" x14ac:dyDescent="0.35">
      <c r="G1508" s="27" t="str">
        <f>IF(H1508="","", VLOOKUP(H1508,[5]All_LTMN_Lookups!J1510:K2732,2,FALSE))</f>
        <v/>
      </c>
      <c r="H1508" s="27"/>
      <c r="I1508" s="29"/>
      <c r="J1508" s="32"/>
      <c r="K1508" s="29" t="str">
        <f t="shared" si="35"/>
        <v/>
      </c>
      <c r="Q1508" s="20"/>
      <c r="R1508" s="20"/>
      <c r="S1508" s="20"/>
      <c r="T1508" s="20"/>
      <c r="U1508" s="20"/>
      <c r="V1508" s="20"/>
      <c r="W1508" s="20"/>
    </row>
    <row r="1509" spans="7:23" s="28" customFormat="1" ht="14.25" customHeight="1" x14ac:dyDescent="0.35">
      <c r="G1509" s="27" t="str">
        <f>IF(H1509="","", VLOOKUP(H1509,[5]All_LTMN_Lookups!J1511:K2733,2,FALSE))</f>
        <v/>
      </c>
      <c r="H1509" s="27"/>
      <c r="I1509" s="29"/>
      <c r="J1509" s="32"/>
      <c r="K1509" s="29" t="str">
        <f t="shared" si="35"/>
        <v/>
      </c>
      <c r="Q1509" s="20"/>
      <c r="R1509" s="20"/>
      <c r="S1509" s="20"/>
      <c r="T1509" s="20"/>
      <c r="U1509" s="20"/>
      <c r="V1509" s="20"/>
      <c r="W1509" s="20"/>
    </row>
    <row r="1510" spans="7:23" s="28" customFormat="1" ht="14.25" customHeight="1" x14ac:dyDescent="0.35">
      <c r="G1510" s="27" t="str">
        <f>IF(H1510="","", VLOOKUP(H1510,[5]All_LTMN_Lookups!J1512:K2734,2,FALSE))</f>
        <v/>
      </c>
      <c r="H1510" s="27"/>
      <c r="I1510" s="29"/>
      <c r="J1510" s="32"/>
      <c r="K1510" s="29" t="str">
        <f t="shared" si="35"/>
        <v/>
      </c>
      <c r="Q1510" s="20"/>
      <c r="R1510" s="20"/>
      <c r="S1510" s="20"/>
      <c r="T1510" s="20"/>
      <c r="U1510" s="20"/>
      <c r="V1510" s="20"/>
      <c r="W1510" s="20"/>
    </row>
    <row r="1511" spans="7:23" s="28" customFormat="1" ht="14.25" customHeight="1" x14ac:dyDescent="0.35">
      <c r="G1511" s="27" t="str">
        <f>IF(H1511="","", VLOOKUP(H1511,[5]All_LTMN_Lookups!J1513:K2735,2,FALSE))</f>
        <v/>
      </c>
      <c r="H1511" s="27"/>
      <c r="I1511" s="29"/>
      <c r="J1511" s="32"/>
      <c r="K1511" s="29" t="str">
        <f t="shared" si="35"/>
        <v/>
      </c>
      <c r="Q1511" s="20"/>
      <c r="R1511" s="20"/>
      <c r="S1511" s="20"/>
      <c r="T1511" s="20"/>
      <c r="U1511" s="20"/>
      <c r="V1511" s="20"/>
      <c r="W1511" s="20"/>
    </row>
    <row r="1512" spans="7:23" s="28" customFormat="1" ht="14.25" customHeight="1" x14ac:dyDescent="0.35">
      <c r="G1512" s="27" t="str">
        <f>IF(H1512="","", VLOOKUP(H1512,[5]All_LTMN_Lookups!J1514:K2736,2,FALSE))</f>
        <v/>
      </c>
      <c r="H1512" s="27"/>
      <c r="I1512" s="29"/>
      <c r="J1512" s="32"/>
      <c r="K1512" s="29" t="str">
        <f t="shared" si="35"/>
        <v/>
      </c>
      <c r="Q1512" s="20"/>
      <c r="R1512" s="20"/>
      <c r="S1512" s="20"/>
      <c r="T1512" s="20"/>
      <c r="U1512" s="20"/>
      <c r="V1512" s="20"/>
      <c r="W1512" s="20"/>
    </row>
    <row r="1513" spans="7:23" s="28" customFormat="1" ht="14.25" customHeight="1" x14ac:dyDescent="0.35">
      <c r="G1513" s="27" t="str">
        <f>IF(H1513="","", VLOOKUP(H1513,[5]All_LTMN_Lookups!J1515:K2737,2,FALSE))</f>
        <v/>
      </c>
      <c r="H1513" s="27"/>
      <c r="I1513" s="29"/>
      <c r="J1513" s="32"/>
      <c r="K1513" s="29" t="str">
        <f t="shared" si="35"/>
        <v/>
      </c>
      <c r="Q1513" s="20"/>
      <c r="R1513" s="20"/>
      <c r="S1513" s="20"/>
      <c r="T1513" s="20"/>
      <c r="U1513" s="20"/>
      <c r="V1513" s="20"/>
      <c r="W1513" s="20"/>
    </row>
    <row r="1514" spans="7:23" s="28" customFormat="1" ht="14.25" customHeight="1" x14ac:dyDescent="0.35">
      <c r="G1514" s="27" t="str">
        <f>IF(H1514="","", VLOOKUP(H1514,[5]All_LTMN_Lookups!J1516:K2738,2,FALSE))</f>
        <v/>
      </c>
      <c r="H1514" s="27"/>
      <c r="I1514" s="29"/>
      <c r="J1514" s="32"/>
      <c r="K1514" s="29" t="str">
        <f t="shared" si="35"/>
        <v/>
      </c>
      <c r="Q1514" s="20"/>
      <c r="R1514" s="20"/>
      <c r="S1514" s="20"/>
      <c r="T1514" s="20"/>
      <c r="U1514" s="20"/>
      <c r="V1514" s="20"/>
      <c r="W1514" s="20"/>
    </row>
    <row r="1515" spans="7:23" s="28" customFormat="1" ht="14.25" customHeight="1" x14ac:dyDescent="0.35">
      <c r="G1515" s="27" t="str">
        <f>IF(H1515="","", VLOOKUP(H1515,[5]All_LTMN_Lookups!J1517:K2739,2,FALSE))</f>
        <v/>
      </c>
      <c r="H1515" s="27"/>
      <c r="I1515" s="29"/>
      <c r="J1515" s="32"/>
      <c r="K1515" s="29" t="str">
        <f t="shared" si="35"/>
        <v/>
      </c>
      <c r="Q1515" s="20"/>
      <c r="R1515" s="20"/>
      <c r="S1515" s="20"/>
      <c r="T1515" s="20"/>
      <c r="U1515" s="20"/>
      <c r="V1515" s="20"/>
      <c r="W1515" s="20"/>
    </row>
    <row r="1516" spans="7:23" s="28" customFormat="1" ht="14.25" customHeight="1" x14ac:dyDescent="0.35">
      <c r="G1516" s="27" t="str">
        <f>IF(H1516="","", VLOOKUP(H1516,[5]All_LTMN_Lookups!J1518:K2740,2,FALSE))</f>
        <v/>
      </c>
      <c r="H1516" s="27"/>
      <c r="I1516" s="29"/>
      <c r="J1516" s="32"/>
      <c r="K1516" s="29" t="str">
        <f t="shared" si="35"/>
        <v/>
      </c>
      <c r="Q1516" s="20"/>
      <c r="R1516" s="20"/>
      <c r="S1516" s="20"/>
      <c r="T1516" s="20"/>
      <c r="U1516" s="20"/>
      <c r="V1516" s="20"/>
      <c r="W1516" s="20"/>
    </row>
    <row r="1517" spans="7:23" s="28" customFormat="1" ht="14.25" customHeight="1" x14ac:dyDescent="0.35">
      <c r="G1517" s="27" t="str">
        <f>IF(H1517="","", VLOOKUP(H1517,[5]All_LTMN_Lookups!J1519:K2741,2,FALSE))</f>
        <v/>
      </c>
      <c r="H1517" s="27"/>
      <c r="I1517" s="29"/>
      <c r="J1517" s="32"/>
      <c r="K1517" s="29" t="str">
        <f t="shared" si="35"/>
        <v/>
      </c>
      <c r="Q1517" s="20"/>
      <c r="R1517" s="20"/>
      <c r="S1517" s="20"/>
      <c r="T1517" s="20"/>
      <c r="U1517" s="20"/>
      <c r="V1517" s="20"/>
      <c r="W1517" s="20"/>
    </row>
    <row r="1518" spans="7:23" s="28" customFormat="1" ht="14.25" customHeight="1" x14ac:dyDescent="0.35">
      <c r="G1518" s="27" t="str">
        <f>IF(H1518="","", VLOOKUP(H1518,[5]All_LTMN_Lookups!J1520:K2742,2,FALSE))</f>
        <v/>
      </c>
      <c r="H1518" s="27"/>
      <c r="I1518" s="29"/>
      <c r="J1518" s="32"/>
      <c r="K1518" s="29" t="str">
        <f t="shared" si="35"/>
        <v/>
      </c>
      <c r="Q1518" s="20"/>
      <c r="R1518" s="20"/>
      <c r="S1518" s="20"/>
      <c r="T1518" s="20"/>
      <c r="U1518" s="20"/>
      <c r="V1518" s="20"/>
      <c r="W1518" s="20"/>
    </row>
    <row r="1519" spans="7:23" s="28" customFormat="1" ht="14.25" customHeight="1" x14ac:dyDescent="0.35">
      <c r="G1519" s="27" t="str">
        <f>IF(H1519="","", VLOOKUP(H1519,[5]All_LTMN_Lookups!J1521:K2743,2,FALSE))</f>
        <v/>
      </c>
      <c r="H1519" s="27"/>
      <c r="I1519" s="29"/>
      <c r="J1519" s="32"/>
      <c r="K1519" s="29" t="str">
        <f t="shared" si="35"/>
        <v/>
      </c>
      <c r="Q1519" s="20"/>
      <c r="R1519" s="20"/>
      <c r="S1519" s="20"/>
      <c r="T1519" s="20"/>
      <c r="U1519" s="20"/>
      <c r="V1519" s="20"/>
      <c r="W1519" s="20"/>
    </row>
    <row r="1520" spans="7:23" s="28" customFormat="1" ht="14.25" customHeight="1" x14ac:dyDescent="0.35">
      <c r="G1520" s="27" t="str">
        <f>IF(H1520="","", VLOOKUP(H1520,[5]All_LTMN_Lookups!J1522:K2744,2,FALSE))</f>
        <v/>
      </c>
      <c r="H1520" s="27"/>
      <c r="I1520" s="29"/>
      <c r="J1520" s="32"/>
      <c r="K1520" s="29" t="str">
        <f t="shared" si="35"/>
        <v/>
      </c>
      <c r="Q1520" s="20"/>
      <c r="R1520" s="20"/>
      <c r="S1520" s="20"/>
      <c r="T1520" s="20"/>
      <c r="U1520" s="20"/>
      <c r="V1520" s="20"/>
      <c r="W1520" s="20"/>
    </row>
    <row r="1521" spans="7:23" s="28" customFormat="1" ht="14.25" customHeight="1" x14ac:dyDescent="0.35">
      <c r="G1521" s="27" t="str">
        <f>IF(H1521="","", VLOOKUP(H1521,[5]All_LTMN_Lookups!J1523:K2745,2,FALSE))</f>
        <v/>
      </c>
      <c r="H1521" s="27"/>
      <c r="I1521" s="29"/>
      <c r="J1521" s="32"/>
      <c r="K1521" s="29" t="str">
        <f t="shared" si="35"/>
        <v/>
      </c>
      <c r="Q1521" s="20"/>
      <c r="R1521" s="20"/>
      <c r="S1521" s="20"/>
      <c r="T1521" s="20"/>
      <c r="U1521" s="20"/>
      <c r="V1521" s="20"/>
      <c r="W1521" s="20"/>
    </row>
    <row r="1522" spans="7:23" s="28" customFormat="1" ht="14.25" customHeight="1" x14ac:dyDescent="0.35">
      <c r="G1522" s="27" t="str">
        <f>IF(H1522="","", VLOOKUP(H1522,[5]All_LTMN_Lookups!J1524:K2746,2,FALSE))</f>
        <v/>
      </c>
      <c r="H1522" s="27"/>
      <c r="I1522" s="29"/>
      <c r="J1522" s="32"/>
      <c r="K1522" s="29" t="str">
        <f t="shared" si="35"/>
        <v/>
      </c>
      <c r="Q1522" s="20"/>
      <c r="R1522" s="20"/>
      <c r="S1522" s="20"/>
      <c r="T1522" s="20"/>
      <c r="U1522" s="20"/>
      <c r="V1522" s="20"/>
      <c r="W1522" s="20"/>
    </row>
    <row r="1523" spans="7:23" s="28" customFormat="1" ht="14.25" customHeight="1" x14ac:dyDescent="0.35">
      <c r="G1523" s="27" t="str">
        <f>IF(H1523="","", VLOOKUP(H1523,[5]All_LTMN_Lookups!J1525:K2747,2,FALSE))</f>
        <v/>
      </c>
      <c r="H1523" s="27"/>
      <c r="I1523" s="29"/>
      <c r="J1523" s="32"/>
      <c r="K1523" s="29" t="str">
        <f t="shared" si="35"/>
        <v/>
      </c>
      <c r="Q1523" s="20"/>
      <c r="R1523" s="20"/>
      <c r="S1523" s="20"/>
      <c r="T1523" s="20"/>
      <c r="U1523" s="20"/>
      <c r="V1523" s="20"/>
      <c r="W1523" s="20"/>
    </row>
    <row r="1524" spans="7:23" s="28" customFormat="1" ht="14.25" customHeight="1" x14ac:dyDescent="0.35">
      <c r="G1524" s="27" t="str">
        <f>IF(H1524="","", VLOOKUP(H1524,[5]All_LTMN_Lookups!J1526:K2748,2,FALSE))</f>
        <v/>
      </c>
      <c r="H1524" s="27"/>
      <c r="I1524" s="29"/>
      <c r="J1524" s="32"/>
      <c r="K1524" s="29" t="str">
        <f t="shared" si="35"/>
        <v/>
      </c>
      <c r="Q1524" s="20"/>
      <c r="R1524" s="20"/>
      <c r="S1524" s="20"/>
      <c r="T1524" s="20"/>
      <c r="U1524" s="20"/>
      <c r="V1524" s="20"/>
      <c r="W1524" s="20"/>
    </row>
    <row r="1525" spans="7:23" s="28" customFormat="1" ht="14.25" customHeight="1" x14ac:dyDescent="0.35">
      <c r="G1525" s="27" t="str">
        <f>IF(H1525="","", VLOOKUP(H1525,[5]All_LTMN_Lookups!J1527:K2749,2,FALSE))</f>
        <v/>
      </c>
      <c r="H1525" s="27"/>
      <c r="I1525" s="29"/>
      <c r="J1525" s="32"/>
      <c r="K1525" s="29" t="str">
        <f t="shared" si="35"/>
        <v/>
      </c>
      <c r="Q1525" s="20"/>
      <c r="R1525" s="20"/>
      <c r="S1525" s="20"/>
      <c r="T1525" s="20"/>
      <c r="U1525" s="20"/>
      <c r="V1525" s="20"/>
      <c r="W1525" s="20"/>
    </row>
    <row r="1526" spans="7:23" s="28" customFormat="1" ht="14.25" customHeight="1" x14ac:dyDescent="0.35">
      <c r="G1526" s="27" t="str">
        <f>IF(H1526="","", VLOOKUP(H1526,[5]All_LTMN_Lookups!J1528:K2750,2,FALSE))</f>
        <v/>
      </c>
      <c r="H1526" s="27"/>
      <c r="I1526" s="29"/>
      <c r="J1526" s="32"/>
      <c r="K1526" s="29" t="str">
        <f t="shared" si="35"/>
        <v/>
      </c>
      <c r="Q1526" s="20"/>
      <c r="R1526" s="20"/>
      <c r="S1526" s="20"/>
      <c r="T1526" s="20"/>
      <c r="U1526" s="20"/>
      <c r="V1526" s="20"/>
      <c r="W1526" s="20"/>
    </row>
    <row r="1527" spans="7:23" s="28" customFormat="1" ht="14.25" customHeight="1" x14ac:dyDescent="0.35">
      <c r="G1527" s="27" t="str">
        <f>IF(H1527="","", VLOOKUP(H1527,[5]All_LTMN_Lookups!J1529:K2751,2,FALSE))</f>
        <v/>
      </c>
      <c r="H1527" s="27"/>
      <c r="I1527" s="29"/>
      <c r="J1527" s="32"/>
      <c r="K1527" s="29" t="str">
        <f t="shared" si="35"/>
        <v/>
      </c>
      <c r="Q1527" s="20"/>
      <c r="R1527" s="20"/>
      <c r="S1527" s="20"/>
      <c r="T1527" s="20"/>
      <c r="U1527" s="20"/>
      <c r="V1527" s="20"/>
      <c r="W1527" s="20"/>
    </row>
    <row r="1528" spans="7:23" s="28" customFormat="1" ht="14.25" customHeight="1" x14ac:dyDescent="0.35">
      <c r="G1528" s="27" t="str">
        <f>IF(H1528="","", VLOOKUP(H1528,[5]All_LTMN_Lookups!J1530:K2752,2,FALSE))</f>
        <v/>
      </c>
      <c r="H1528" s="27"/>
      <c r="I1528" s="29"/>
      <c r="J1528" s="32"/>
      <c r="K1528" s="29" t="str">
        <f t="shared" si="35"/>
        <v/>
      </c>
      <c r="Q1528" s="20"/>
      <c r="R1528" s="20"/>
      <c r="S1528" s="20"/>
      <c r="T1528" s="20"/>
      <c r="U1528" s="20"/>
      <c r="V1528" s="20"/>
      <c r="W1528" s="20"/>
    </row>
    <row r="1529" spans="7:23" s="28" customFormat="1" ht="14.25" customHeight="1" x14ac:dyDescent="0.35">
      <c r="G1529" s="27" t="str">
        <f>IF(H1529="","", VLOOKUP(H1529,[5]All_LTMN_Lookups!J1531:K2753,2,FALSE))</f>
        <v/>
      </c>
      <c r="H1529" s="27"/>
      <c r="I1529" s="29"/>
      <c r="J1529" s="32"/>
      <c r="K1529" s="29" t="str">
        <f t="shared" si="35"/>
        <v/>
      </c>
      <c r="Q1529" s="20"/>
      <c r="R1529" s="20"/>
      <c r="S1529" s="20"/>
      <c r="T1529" s="20"/>
      <c r="U1529" s="20"/>
      <c r="V1529" s="20"/>
      <c r="W1529" s="20"/>
    </row>
    <row r="1530" spans="7:23" s="28" customFormat="1" ht="14.25" customHeight="1" x14ac:dyDescent="0.35">
      <c r="G1530" s="27" t="str">
        <f>IF(H1530="","", VLOOKUP(H1530,[5]All_LTMN_Lookups!J1532:K2754,2,FALSE))</f>
        <v/>
      </c>
      <c r="H1530" s="27"/>
      <c r="I1530" s="29"/>
      <c r="J1530" s="32"/>
      <c r="K1530" s="29" t="str">
        <f t="shared" si="35"/>
        <v/>
      </c>
      <c r="Q1530" s="20"/>
      <c r="R1530" s="20"/>
      <c r="S1530" s="20"/>
      <c r="T1530" s="20"/>
      <c r="U1530" s="20"/>
      <c r="V1530" s="20"/>
      <c r="W1530" s="20"/>
    </row>
    <row r="1531" spans="7:23" s="28" customFormat="1" ht="14.25" customHeight="1" x14ac:dyDescent="0.35">
      <c r="G1531" s="27" t="str">
        <f>IF(H1531="","", VLOOKUP(H1531,[5]All_LTMN_Lookups!J1533:K2755,2,FALSE))</f>
        <v/>
      </c>
      <c r="H1531" s="27"/>
      <c r="I1531" s="29"/>
      <c r="J1531" s="32"/>
      <c r="K1531" s="29" t="str">
        <f t="shared" si="35"/>
        <v/>
      </c>
      <c r="Q1531" s="20"/>
      <c r="R1531" s="20"/>
      <c r="S1531" s="20"/>
      <c r="T1531" s="20"/>
      <c r="U1531" s="20"/>
      <c r="V1531" s="20"/>
      <c r="W1531" s="20"/>
    </row>
    <row r="1532" spans="7:23" s="28" customFormat="1" ht="14.25" customHeight="1" x14ac:dyDescent="0.35">
      <c r="G1532" s="27" t="str">
        <f>IF(H1532="","", VLOOKUP(H1532,[5]All_LTMN_Lookups!J1534:K2756,2,FALSE))</f>
        <v/>
      </c>
      <c r="H1532" s="27"/>
      <c r="I1532" s="29"/>
      <c r="J1532" s="32"/>
      <c r="K1532" s="29" t="str">
        <f t="shared" si="35"/>
        <v/>
      </c>
      <c r="Q1532" s="20"/>
      <c r="R1532" s="20"/>
      <c r="S1532" s="20"/>
      <c r="T1532" s="20"/>
      <c r="U1532" s="20"/>
      <c r="V1532" s="20"/>
      <c r="W1532" s="20"/>
    </row>
    <row r="1533" spans="7:23" s="28" customFormat="1" ht="14.25" customHeight="1" x14ac:dyDescent="0.35">
      <c r="G1533" s="27" t="str">
        <f>IF(H1533="","", VLOOKUP(H1533,[5]All_LTMN_Lookups!J1535:K2757,2,FALSE))</f>
        <v/>
      </c>
      <c r="H1533" s="27"/>
      <c r="I1533" s="29"/>
      <c r="J1533" s="32"/>
      <c r="K1533" s="29" t="str">
        <f t="shared" si="35"/>
        <v/>
      </c>
      <c r="Q1533" s="20"/>
      <c r="R1533" s="20"/>
      <c r="S1533" s="20"/>
      <c r="T1533" s="20"/>
      <c r="U1533" s="20"/>
      <c r="V1533" s="20"/>
      <c r="W1533" s="20"/>
    </row>
    <row r="1534" spans="7:23" s="28" customFormat="1" ht="14.25" customHeight="1" x14ac:dyDescent="0.35">
      <c r="G1534" s="27" t="str">
        <f>IF(H1534="","", VLOOKUP(H1534,[5]All_LTMN_Lookups!J1536:K2758,2,FALSE))</f>
        <v/>
      </c>
      <c r="H1534" s="27"/>
      <c r="I1534" s="29"/>
      <c r="J1534" s="32"/>
      <c r="K1534" s="29" t="str">
        <f t="shared" si="35"/>
        <v/>
      </c>
      <c r="Q1534" s="20"/>
      <c r="R1534" s="20"/>
      <c r="S1534" s="20"/>
      <c r="T1534" s="20"/>
      <c r="U1534" s="20"/>
      <c r="V1534" s="20"/>
      <c r="W1534" s="20"/>
    </row>
    <row r="1535" spans="7:23" s="28" customFormat="1" ht="14.25" customHeight="1" x14ac:dyDescent="0.35">
      <c r="G1535" s="27" t="str">
        <f>IF(H1535="","", VLOOKUP(H1535,[5]All_LTMN_Lookups!J1537:K2759,2,FALSE))</f>
        <v/>
      </c>
      <c r="H1535" s="27"/>
      <c r="I1535" s="29"/>
      <c r="J1535" s="32"/>
      <c r="K1535" s="29" t="str">
        <f t="shared" si="35"/>
        <v/>
      </c>
      <c r="Q1535" s="20"/>
      <c r="R1535" s="20"/>
      <c r="S1535" s="20"/>
      <c r="T1535" s="20"/>
      <c r="U1535" s="20"/>
      <c r="V1535" s="20"/>
      <c r="W1535" s="20"/>
    </row>
    <row r="1536" spans="7:23" s="28" customFormat="1" ht="14.25" customHeight="1" x14ac:dyDescent="0.35">
      <c r="G1536" s="27" t="str">
        <f>IF(H1536="","", VLOOKUP(H1536,[5]All_LTMN_Lookups!J1538:K2760,2,FALSE))</f>
        <v/>
      </c>
      <c r="H1536" s="27"/>
      <c r="I1536" s="29"/>
      <c r="J1536" s="32"/>
      <c r="K1536" s="29" t="str">
        <f t="shared" si="35"/>
        <v/>
      </c>
      <c r="Q1536" s="20"/>
      <c r="R1536" s="20"/>
      <c r="S1536" s="20"/>
      <c r="T1536" s="20"/>
      <c r="U1536" s="20"/>
      <c r="V1536" s="20"/>
      <c r="W1536" s="20"/>
    </row>
    <row r="1537" spans="7:23" s="28" customFormat="1" ht="14.25" customHeight="1" x14ac:dyDescent="0.35">
      <c r="G1537" s="27" t="str">
        <f>IF(H1537="","", VLOOKUP(H1537,[5]All_LTMN_Lookups!J1539:K2761,2,FALSE))</f>
        <v/>
      </c>
      <c r="H1537" s="27"/>
      <c r="I1537" s="29"/>
      <c r="J1537" s="32"/>
      <c r="K1537" s="29" t="str">
        <f t="shared" ref="K1537:K1600" si="36">IF(OR(O1537="", M1537="", N1537=""), "", TAN(O1537*PI()/180)*M1537 +N1537)</f>
        <v/>
      </c>
      <c r="Q1537" s="20"/>
      <c r="R1537" s="20"/>
      <c r="S1537" s="20"/>
      <c r="T1537" s="20"/>
      <c r="U1537" s="20"/>
      <c r="V1537" s="20"/>
      <c r="W1537" s="20"/>
    </row>
    <row r="1538" spans="7:23" s="28" customFormat="1" ht="14.25" customHeight="1" x14ac:dyDescent="0.35">
      <c r="G1538" s="27" t="str">
        <f>IF(H1538="","", VLOOKUP(H1538,[5]All_LTMN_Lookups!J1540:K2762,2,FALSE))</f>
        <v/>
      </c>
      <c r="H1538" s="27"/>
      <c r="I1538" s="29"/>
      <c r="J1538" s="32"/>
      <c r="K1538" s="29" t="str">
        <f t="shared" si="36"/>
        <v/>
      </c>
      <c r="Q1538" s="20"/>
      <c r="R1538" s="20"/>
      <c r="S1538" s="20"/>
      <c r="T1538" s="20"/>
      <c r="U1538" s="20"/>
      <c r="V1538" s="20"/>
      <c r="W1538" s="20"/>
    </row>
    <row r="1539" spans="7:23" s="28" customFormat="1" ht="14.25" customHeight="1" x14ac:dyDescent="0.35">
      <c r="G1539" s="27" t="str">
        <f>IF(H1539="","", VLOOKUP(H1539,[5]All_LTMN_Lookups!J1541:K2763,2,FALSE))</f>
        <v/>
      </c>
      <c r="H1539" s="27"/>
      <c r="I1539" s="29"/>
      <c r="J1539" s="32"/>
      <c r="K1539" s="29" t="str">
        <f t="shared" si="36"/>
        <v/>
      </c>
      <c r="Q1539" s="20"/>
      <c r="R1539" s="20"/>
      <c r="S1539" s="20"/>
      <c r="T1539" s="20"/>
      <c r="U1539" s="20"/>
      <c r="V1539" s="20"/>
      <c r="W1539" s="20"/>
    </row>
    <row r="1540" spans="7:23" s="28" customFormat="1" ht="14.25" customHeight="1" x14ac:dyDescent="0.35">
      <c r="G1540" s="27" t="str">
        <f>IF(H1540="","", VLOOKUP(H1540,[5]All_LTMN_Lookups!J1542:K2764,2,FALSE))</f>
        <v/>
      </c>
      <c r="H1540" s="27"/>
      <c r="I1540" s="29"/>
      <c r="J1540" s="32"/>
      <c r="K1540" s="29" t="str">
        <f t="shared" si="36"/>
        <v/>
      </c>
      <c r="Q1540" s="20"/>
      <c r="R1540" s="20"/>
      <c r="S1540" s="20"/>
      <c r="T1540" s="20"/>
      <c r="U1540" s="20"/>
      <c r="V1540" s="20"/>
      <c r="W1540" s="20"/>
    </row>
    <row r="1541" spans="7:23" s="28" customFormat="1" ht="14.25" customHeight="1" x14ac:dyDescent="0.35">
      <c r="G1541" s="27" t="str">
        <f>IF(H1541="","", VLOOKUP(H1541,[5]All_LTMN_Lookups!J1543:K2765,2,FALSE))</f>
        <v/>
      </c>
      <c r="H1541" s="27"/>
      <c r="I1541" s="29"/>
      <c r="J1541" s="32"/>
      <c r="K1541" s="29" t="str">
        <f t="shared" si="36"/>
        <v/>
      </c>
      <c r="Q1541" s="20"/>
      <c r="R1541" s="20"/>
      <c r="S1541" s="20"/>
      <c r="T1541" s="20"/>
      <c r="U1541" s="20"/>
      <c r="V1541" s="20"/>
      <c r="W1541" s="20"/>
    </row>
    <row r="1542" spans="7:23" s="28" customFormat="1" ht="14.25" customHeight="1" x14ac:dyDescent="0.35">
      <c r="G1542" s="27" t="str">
        <f>IF(H1542="","", VLOOKUP(H1542,[5]All_LTMN_Lookups!J1544:K2766,2,FALSE))</f>
        <v/>
      </c>
      <c r="H1542" s="27"/>
      <c r="I1542" s="29"/>
      <c r="J1542" s="32"/>
      <c r="K1542" s="29" t="str">
        <f t="shared" si="36"/>
        <v/>
      </c>
      <c r="Q1542" s="20"/>
      <c r="R1542" s="20"/>
      <c r="S1542" s="20"/>
      <c r="T1542" s="20"/>
      <c r="U1542" s="20"/>
      <c r="V1542" s="20"/>
      <c r="W1542" s="20"/>
    </row>
    <row r="1543" spans="7:23" s="28" customFormat="1" ht="14.25" customHeight="1" x14ac:dyDescent="0.35">
      <c r="G1543" s="27" t="str">
        <f>IF(H1543="","", VLOOKUP(H1543,[5]All_LTMN_Lookups!J1545:K2767,2,FALSE))</f>
        <v/>
      </c>
      <c r="H1543" s="27"/>
      <c r="I1543" s="29"/>
      <c r="J1543" s="32"/>
      <c r="K1543" s="29" t="str">
        <f t="shared" si="36"/>
        <v/>
      </c>
      <c r="Q1543" s="20"/>
      <c r="R1543" s="20"/>
      <c r="S1543" s="20"/>
      <c r="T1543" s="20"/>
      <c r="U1543" s="20"/>
      <c r="V1543" s="20"/>
      <c r="W1543" s="20"/>
    </row>
    <row r="1544" spans="7:23" s="28" customFormat="1" ht="14.25" customHeight="1" x14ac:dyDescent="0.35">
      <c r="G1544" s="27" t="str">
        <f>IF(H1544="","", VLOOKUP(H1544,[5]All_LTMN_Lookups!J1546:K2768,2,FALSE))</f>
        <v/>
      </c>
      <c r="H1544" s="27"/>
      <c r="I1544" s="29"/>
      <c r="J1544" s="32"/>
      <c r="K1544" s="29" t="str">
        <f t="shared" si="36"/>
        <v/>
      </c>
      <c r="Q1544" s="20"/>
      <c r="R1544" s="20"/>
      <c r="S1544" s="20"/>
      <c r="T1544" s="20"/>
      <c r="U1544" s="20"/>
      <c r="V1544" s="20"/>
      <c r="W1544" s="20"/>
    </row>
    <row r="1545" spans="7:23" s="28" customFormat="1" ht="14.25" customHeight="1" x14ac:dyDescent="0.35">
      <c r="G1545" s="27" t="str">
        <f>IF(H1545="","", VLOOKUP(H1545,[5]All_LTMN_Lookups!J1547:K2769,2,FALSE))</f>
        <v/>
      </c>
      <c r="H1545" s="27"/>
      <c r="I1545" s="29"/>
      <c r="J1545" s="32"/>
      <c r="K1545" s="29" t="str">
        <f t="shared" si="36"/>
        <v/>
      </c>
      <c r="Q1545" s="20"/>
      <c r="R1545" s="20"/>
      <c r="S1545" s="20"/>
      <c r="T1545" s="20"/>
      <c r="U1545" s="20"/>
      <c r="V1545" s="20"/>
      <c r="W1545" s="20"/>
    </row>
    <row r="1546" spans="7:23" s="28" customFormat="1" ht="14.25" customHeight="1" x14ac:dyDescent="0.35">
      <c r="G1546" s="27" t="str">
        <f>IF(H1546="","", VLOOKUP(H1546,[5]All_LTMN_Lookups!J1548:K2770,2,FALSE))</f>
        <v/>
      </c>
      <c r="H1546" s="27"/>
      <c r="I1546" s="29"/>
      <c r="J1546" s="32"/>
      <c r="K1546" s="29" t="str">
        <f t="shared" si="36"/>
        <v/>
      </c>
      <c r="Q1546" s="20"/>
      <c r="R1546" s="20"/>
      <c r="S1546" s="20"/>
      <c r="T1546" s="20"/>
      <c r="U1546" s="20"/>
      <c r="V1546" s="20"/>
      <c r="W1546" s="20"/>
    </row>
    <row r="1547" spans="7:23" s="28" customFormat="1" ht="14.25" customHeight="1" x14ac:dyDescent="0.35">
      <c r="G1547" s="27" t="str">
        <f>IF(H1547="","", VLOOKUP(H1547,[5]All_LTMN_Lookups!J1549:K2771,2,FALSE))</f>
        <v/>
      </c>
      <c r="H1547" s="27"/>
      <c r="I1547" s="29"/>
      <c r="J1547" s="32"/>
      <c r="K1547" s="29" t="str">
        <f t="shared" si="36"/>
        <v/>
      </c>
      <c r="Q1547" s="20"/>
      <c r="R1547" s="20"/>
      <c r="S1547" s="20"/>
      <c r="T1547" s="20"/>
      <c r="U1547" s="20"/>
      <c r="V1547" s="20"/>
      <c r="W1547" s="20"/>
    </row>
    <row r="1548" spans="7:23" s="28" customFormat="1" ht="14.25" customHeight="1" x14ac:dyDescent="0.35">
      <c r="G1548" s="27" t="str">
        <f>IF(H1548="","", VLOOKUP(H1548,[5]All_LTMN_Lookups!J1550:K2772,2,FALSE))</f>
        <v/>
      </c>
      <c r="H1548" s="27"/>
      <c r="I1548" s="29"/>
      <c r="J1548" s="32"/>
      <c r="K1548" s="29" t="str">
        <f t="shared" si="36"/>
        <v/>
      </c>
      <c r="Q1548" s="20"/>
      <c r="R1548" s="20"/>
      <c r="S1548" s="20"/>
      <c r="T1548" s="20"/>
      <c r="U1548" s="20"/>
      <c r="V1548" s="20"/>
      <c r="W1548" s="20"/>
    </row>
    <row r="1549" spans="7:23" s="28" customFormat="1" ht="14.25" customHeight="1" x14ac:dyDescent="0.35">
      <c r="G1549" s="27" t="str">
        <f>IF(H1549="","", VLOOKUP(H1549,[5]All_LTMN_Lookups!J1551:K2773,2,FALSE))</f>
        <v/>
      </c>
      <c r="H1549" s="27"/>
      <c r="I1549" s="29"/>
      <c r="J1549" s="32"/>
      <c r="K1549" s="29" t="str">
        <f t="shared" si="36"/>
        <v/>
      </c>
      <c r="Q1549" s="20"/>
      <c r="R1549" s="20"/>
      <c r="S1549" s="20"/>
      <c r="T1549" s="20"/>
      <c r="U1549" s="20"/>
      <c r="V1549" s="20"/>
      <c r="W1549" s="20"/>
    </row>
    <row r="1550" spans="7:23" s="28" customFormat="1" ht="14.25" customHeight="1" x14ac:dyDescent="0.35">
      <c r="G1550" s="27" t="str">
        <f>IF(H1550="","", VLOOKUP(H1550,[5]All_LTMN_Lookups!J1552:K2774,2,FALSE))</f>
        <v/>
      </c>
      <c r="H1550" s="27"/>
      <c r="I1550" s="29"/>
      <c r="J1550" s="32"/>
      <c r="K1550" s="29" t="str">
        <f t="shared" si="36"/>
        <v/>
      </c>
      <c r="Q1550" s="20"/>
      <c r="R1550" s="20"/>
      <c r="S1550" s="20"/>
      <c r="T1550" s="20"/>
      <c r="U1550" s="20"/>
      <c r="V1550" s="20"/>
      <c r="W1550" s="20"/>
    </row>
    <row r="1551" spans="7:23" s="28" customFormat="1" ht="14.25" customHeight="1" x14ac:dyDescent="0.35">
      <c r="G1551" s="27" t="str">
        <f>IF(H1551="","", VLOOKUP(H1551,[5]All_LTMN_Lookups!J1553:K2775,2,FALSE))</f>
        <v/>
      </c>
      <c r="H1551" s="27"/>
      <c r="I1551" s="29"/>
      <c r="J1551" s="32"/>
      <c r="K1551" s="29" t="str">
        <f t="shared" si="36"/>
        <v/>
      </c>
      <c r="Q1551" s="20"/>
      <c r="R1551" s="20"/>
      <c r="S1551" s="20"/>
      <c r="T1551" s="20"/>
      <c r="U1551" s="20"/>
      <c r="V1551" s="20"/>
      <c r="W1551" s="20"/>
    </row>
    <row r="1552" spans="7:23" s="28" customFormat="1" ht="14.25" customHeight="1" x14ac:dyDescent="0.35">
      <c r="G1552" s="27" t="str">
        <f>IF(H1552="","", VLOOKUP(H1552,[5]All_LTMN_Lookups!J1554:K2776,2,FALSE))</f>
        <v/>
      </c>
      <c r="H1552" s="27"/>
      <c r="I1552" s="29"/>
      <c r="J1552" s="32"/>
      <c r="K1552" s="29" t="str">
        <f t="shared" si="36"/>
        <v/>
      </c>
      <c r="Q1552" s="20"/>
      <c r="R1552" s="20"/>
      <c r="S1552" s="20"/>
      <c r="T1552" s="20"/>
      <c r="U1552" s="20"/>
      <c r="V1552" s="20"/>
      <c r="W1552" s="20"/>
    </row>
    <row r="1553" spans="7:23" s="28" customFormat="1" ht="14.25" customHeight="1" x14ac:dyDescent="0.35">
      <c r="G1553" s="27" t="str">
        <f>IF(H1553="","", VLOOKUP(H1553,[5]All_LTMN_Lookups!J1555:K2777,2,FALSE))</f>
        <v/>
      </c>
      <c r="H1553" s="27"/>
      <c r="I1553" s="29"/>
      <c r="J1553" s="32"/>
      <c r="K1553" s="29" t="str">
        <f t="shared" si="36"/>
        <v/>
      </c>
      <c r="Q1553" s="20"/>
      <c r="R1553" s="20"/>
      <c r="S1553" s="20"/>
      <c r="T1553" s="20"/>
      <c r="U1553" s="20"/>
      <c r="V1553" s="20"/>
      <c r="W1553" s="20"/>
    </row>
    <row r="1554" spans="7:23" s="28" customFormat="1" ht="14.25" customHeight="1" x14ac:dyDescent="0.35">
      <c r="G1554" s="27" t="str">
        <f>IF(H1554="","", VLOOKUP(H1554,[5]All_LTMN_Lookups!J1556:K2778,2,FALSE))</f>
        <v/>
      </c>
      <c r="H1554" s="27"/>
      <c r="I1554" s="29"/>
      <c r="J1554" s="32"/>
      <c r="K1554" s="29" t="str">
        <f t="shared" si="36"/>
        <v/>
      </c>
      <c r="Q1554" s="20"/>
      <c r="R1554" s="20"/>
      <c r="S1554" s="20"/>
      <c r="T1554" s="20"/>
      <c r="U1554" s="20"/>
      <c r="V1554" s="20"/>
      <c r="W1554" s="20"/>
    </row>
    <row r="1555" spans="7:23" s="28" customFormat="1" ht="14.25" customHeight="1" x14ac:dyDescent="0.35">
      <c r="G1555" s="27" t="str">
        <f>IF(H1555="","", VLOOKUP(H1555,[5]All_LTMN_Lookups!J1557:K2779,2,FALSE))</f>
        <v/>
      </c>
      <c r="H1555" s="27"/>
      <c r="I1555" s="29"/>
      <c r="J1555" s="32"/>
      <c r="K1555" s="29" t="str">
        <f t="shared" si="36"/>
        <v/>
      </c>
      <c r="Q1555" s="20"/>
      <c r="R1555" s="20"/>
      <c r="S1555" s="20"/>
      <c r="T1555" s="20"/>
      <c r="U1555" s="20"/>
      <c r="V1555" s="20"/>
      <c r="W1555" s="20"/>
    </row>
    <row r="1556" spans="7:23" s="28" customFormat="1" ht="14.25" customHeight="1" x14ac:dyDescent="0.35">
      <c r="G1556" s="27" t="str">
        <f>IF(H1556="","", VLOOKUP(H1556,[5]All_LTMN_Lookups!J1558:K2780,2,FALSE))</f>
        <v/>
      </c>
      <c r="H1556" s="27"/>
      <c r="I1556" s="29"/>
      <c r="J1556" s="32"/>
      <c r="K1556" s="29" t="str">
        <f t="shared" si="36"/>
        <v/>
      </c>
      <c r="Q1556" s="20"/>
      <c r="R1556" s="20"/>
      <c r="S1556" s="20"/>
      <c r="T1556" s="20"/>
      <c r="U1556" s="20"/>
      <c r="V1556" s="20"/>
      <c r="W1556" s="20"/>
    </row>
    <row r="1557" spans="7:23" s="28" customFormat="1" ht="14.25" customHeight="1" x14ac:dyDescent="0.35">
      <c r="G1557" s="27" t="str">
        <f>IF(H1557="","", VLOOKUP(H1557,[5]All_LTMN_Lookups!J1559:K2781,2,FALSE))</f>
        <v/>
      </c>
      <c r="H1557" s="27"/>
      <c r="I1557" s="29"/>
      <c r="J1557" s="32"/>
      <c r="K1557" s="29" t="str">
        <f t="shared" si="36"/>
        <v/>
      </c>
      <c r="Q1557" s="20"/>
      <c r="R1557" s="20"/>
      <c r="S1557" s="20"/>
      <c r="T1557" s="20"/>
      <c r="U1557" s="20"/>
      <c r="V1557" s="20"/>
      <c r="W1557" s="20"/>
    </row>
    <row r="1558" spans="7:23" s="28" customFormat="1" ht="14.25" customHeight="1" x14ac:dyDescent="0.35">
      <c r="G1558" s="27" t="str">
        <f>IF(H1558="","", VLOOKUP(H1558,[5]All_LTMN_Lookups!J1560:K2782,2,FALSE))</f>
        <v/>
      </c>
      <c r="H1558" s="27"/>
      <c r="I1558" s="29"/>
      <c r="J1558" s="32"/>
      <c r="K1558" s="29" t="str">
        <f t="shared" si="36"/>
        <v/>
      </c>
      <c r="Q1558" s="20"/>
      <c r="R1558" s="20"/>
      <c r="S1558" s="20"/>
      <c r="T1558" s="20"/>
      <c r="U1558" s="20"/>
      <c r="V1558" s="20"/>
      <c r="W1558" s="20"/>
    </row>
    <row r="1559" spans="7:23" s="28" customFormat="1" ht="14.25" customHeight="1" x14ac:dyDescent="0.35">
      <c r="G1559" s="27" t="str">
        <f>IF(H1559="","", VLOOKUP(H1559,[5]All_LTMN_Lookups!J1561:K2783,2,FALSE))</f>
        <v/>
      </c>
      <c r="H1559" s="27"/>
      <c r="I1559" s="29"/>
      <c r="J1559" s="32"/>
      <c r="K1559" s="29" t="str">
        <f t="shared" si="36"/>
        <v/>
      </c>
      <c r="Q1559" s="20"/>
      <c r="R1559" s="20"/>
      <c r="S1559" s="20"/>
      <c r="T1559" s="20"/>
      <c r="U1559" s="20"/>
      <c r="V1559" s="20"/>
      <c r="W1559" s="20"/>
    </row>
    <row r="1560" spans="7:23" s="28" customFormat="1" ht="14.25" customHeight="1" x14ac:dyDescent="0.35">
      <c r="G1560" s="27" t="str">
        <f>IF(H1560="","", VLOOKUP(H1560,[5]All_LTMN_Lookups!J1562:K2784,2,FALSE))</f>
        <v/>
      </c>
      <c r="H1560" s="27"/>
      <c r="I1560" s="29"/>
      <c r="J1560" s="32"/>
      <c r="K1560" s="29" t="str">
        <f t="shared" si="36"/>
        <v/>
      </c>
      <c r="Q1560" s="20"/>
      <c r="R1560" s="20"/>
      <c r="S1560" s="20"/>
      <c r="T1560" s="20"/>
      <c r="U1560" s="20"/>
      <c r="V1560" s="20"/>
      <c r="W1560" s="20"/>
    </row>
    <row r="1561" spans="7:23" s="28" customFormat="1" ht="14.25" customHeight="1" x14ac:dyDescent="0.35">
      <c r="G1561" s="27" t="str">
        <f>IF(H1561="","", VLOOKUP(H1561,[5]All_LTMN_Lookups!J1563:K2785,2,FALSE))</f>
        <v/>
      </c>
      <c r="H1561" s="27"/>
      <c r="I1561" s="29"/>
      <c r="J1561" s="32"/>
      <c r="K1561" s="29" t="str">
        <f t="shared" si="36"/>
        <v/>
      </c>
      <c r="Q1561" s="20"/>
      <c r="R1561" s="20"/>
      <c r="S1561" s="20"/>
      <c r="T1561" s="20"/>
      <c r="U1561" s="20"/>
      <c r="V1561" s="20"/>
      <c r="W1561" s="20"/>
    </row>
    <row r="1562" spans="7:23" s="28" customFormat="1" ht="14.25" customHeight="1" x14ac:dyDescent="0.35">
      <c r="G1562" s="27" t="str">
        <f>IF(H1562="","", VLOOKUP(H1562,[5]All_LTMN_Lookups!J1564:K2786,2,FALSE))</f>
        <v/>
      </c>
      <c r="H1562" s="27"/>
      <c r="I1562" s="29"/>
      <c r="J1562" s="32"/>
      <c r="K1562" s="29" t="str">
        <f t="shared" si="36"/>
        <v/>
      </c>
      <c r="Q1562" s="20"/>
      <c r="R1562" s="20"/>
      <c r="S1562" s="20"/>
      <c r="T1562" s="20"/>
      <c r="U1562" s="20"/>
      <c r="V1562" s="20"/>
      <c r="W1562" s="20"/>
    </row>
    <row r="1563" spans="7:23" s="28" customFormat="1" ht="14.25" customHeight="1" x14ac:dyDescent="0.35">
      <c r="G1563" s="27" t="str">
        <f>IF(H1563="","", VLOOKUP(H1563,[5]All_LTMN_Lookups!J1565:K2787,2,FALSE))</f>
        <v/>
      </c>
      <c r="H1563" s="27"/>
      <c r="I1563" s="29"/>
      <c r="J1563" s="32"/>
      <c r="K1563" s="29" t="str">
        <f t="shared" si="36"/>
        <v/>
      </c>
      <c r="Q1563" s="20"/>
      <c r="R1563" s="20"/>
      <c r="S1563" s="20"/>
      <c r="T1563" s="20"/>
      <c r="U1563" s="20"/>
      <c r="V1563" s="20"/>
      <c r="W1563" s="20"/>
    </row>
    <row r="1564" spans="7:23" s="28" customFormat="1" ht="14.25" customHeight="1" x14ac:dyDescent="0.35">
      <c r="G1564" s="27" t="str">
        <f>IF(H1564="","", VLOOKUP(H1564,[5]All_LTMN_Lookups!J1566:K2788,2,FALSE))</f>
        <v/>
      </c>
      <c r="H1564" s="27"/>
      <c r="I1564" s="29"/>
      <c r="J1564" s="32"/>
      <c r="K1564" s="29" t="str">
        <f t="shared" si="36"/>
        <v/>
      </c>
      <c r="Q1564" s="20"/>
      <c r="R1564" s="20"/>
      <c r="S1564" s="20"/>
      <c r="T1564" s="20"/>
      <c r="U1564" s="20"/>
      <c r="V1564" s="20"/>
      <c r="W1564" s="20"/>
    </row>
    <row r="1565" spans="7:23" s="28" customFormat="1" ht="14.25" customHeight="1" x14ac:dyDescent="0.35">
      <c r="G1565" s="27" t="str">
        <f>IF(H1565="","", VLOOKUP(H1565,[5]All_LTMN_Lookups!J1567:K2789,2,FALSE))</f>
        <v/>
      </c>
      <c r="H1565" s="27"/>
      <c r="I1565" s="29"/>
      <c r="J1565" s="32"/>
      <c r="K1565" s="29" t="str">
        <f t="shared" si="36"/>
        <v/>
      </c>
      <c r="Q1565" s="20"/>
      <c r="R1565" s="20"/>
      <c r="S1565" s="20"/>
      <c r="T1565" s="20"/>
      <c r="U1565" s="20"/>
      <c r="V1565" s="20"/>
      <c r="W1565" s="20"/>
    </row>
    <row r="1566" spans="7:23" s="28" customFormat="1" ht="14.25" customHeight="1" x14ac:dyDescent="0.35">
      <c r="G1566" s="27" t="str">
        <f>IF(H1566="","", VLOOKUP(H1566,[5]All_LTMN_Lookups!J1568:K2790,2,FALSE))</f>
        <v/>
      </c>
      <c r="H1566" s="27"/>
      <c r="I1566" s="29"/>
      <c r="J1566" s="32"/>
      <c r="K1566" s="29" t="str">
        <f t="shared" si="36"/>
        <v/>
      </c>
      <c r="Q1566" s="20"/>
      <c r="R1566" s="20"/>
      <c r="S1566" s="20"/>
      <c r="T1566" s="20"/>
      <c r="U1566" s="20"/>
      <c r="V1566" s="20"/>
      <c r="W1566" s="20"/>
    </row>
    <row r="1567" spans="7:23" s="28" customFormat="1" ht="14.25" customHeight="1" x14ac:dyDescent="0.35">
      <c r="G1567" s="27" t="str">
        <f>IF(H1567="","", VLOOKUP(H1567,[5]All_LTMN_Lookups!J1569:K2791,2,FALSE))</f>
        <v/>
      </c>
      <c r="H1567" s="27"/>
      <c r="I1567" s="29"/>
      <c r="J1567" s="32"/>
      <c r="K1567" s="29" t="str">
        <f t="shared" si="36"/>
        <v/>
      </c>
      <c r="Q1567" s="20"/>
      <c r="R1567" s="20"/>
      <c r="S1567" s="20"/>
      <c r="T1567" s="20"/>
      <c r="U1567" s="20"/>
      <c r="V1567" s="20"/>
      <c r="W1567" s="20"/>
    </row>
    <row r="1568" spans="7:23" s="28" customFormat="1" ht="14.25" customHeight="1" x14ac:dyDescent="0.35">
      <c r="G1568" s="27" t="str">
        <f>IF(H1568="","", VLOOKUP(H1568,[5]All_LTMN_Lookups!J1570:K2792,2,FALSE))</f>
        <v/>
      </c>
      <c r="H1568" s="27"/>
      <c r="I1568" s="29"/>
      <c r="J1568" s="32"/>
      <c r="K1568" s="29" t="str">
        <f t="shared" si="36"/>
        <v/>
      </c>
      <c r="Q1568" s="20"/>
      <c r="R1568" s="20"/>
      <c r="S1568" s="20"/>
      <c r="T1568" s="20"/>
      <c r="U1568" s="20"/>
      <c r="V1568" s="20"/>
      <c r="W1568" s="20"/>
    </row>
    <row r="1569" spans="7:23" s="28" customFormat="1" ht="14.25" customHeight="1" x14ac:dyDescent="0.35">
      <c r="G1569" s="27" t="str">
        <f>IF(H1569="","", VLOOKUP(H1569,[5]All_LTMN_Lookups!J1571:K2793,2,FALSE))</f>
        <v/>
      </c>
      <c r="H1569" s="27"/>
      <c r="I1569" s="29"/>
      <c r="J1569" s="32"/>
      <c r="K1569" s="29" t="str">
        <f t="shared" si="36"/>
        <v/>
      </c>
      <c r="Q1569" s="20"/>
      <c r="R1569" s="20"/>
      <c r="S1569" s="20"/>
      <c r="T1569" s="20"/>
      <c r="U1569" s="20"/>
      <c r="V1569" s="20"/>
      <c r="W1569" s="20"/>
    </row>
    <row r="1570" spans="7:23" s="28" customFormat="1" ht="14.25" customHeight="1" x14ac:dyDescent="0.35">
      <c r="G1570" s="27" t="str">
        <f>IF(H1570="","", VLOOKUP(H1570,[5]All_LTMN_Lookups!J1572:K2794,2,FALSE))</f>
        <v/>
      </c>
      <c r="H1570" s="27"/>
      <c r="I1570" s="29"/>
      <c r="J1570" s="32"/>
      <c r="K1570" s="29" t="str">
        <f t="shared" si="36"/>
        <v/>
      </c>
      <c r="Q1570" s="20"/>
      <c r="R1570" s="20"/>
      <c r="S1570" s="20"/>
      <c r="T1570" s="20"/>
      <c r="U1570" s="20"/>
      <c r="V1570" s="20"/>
      <c r="W1570" s="20"/>
    </row>
    <row r="1571" spans="7:23" s="28" customFormat="1" ht="14.25" customHeight="1" x14ac:dyDescent="0.35">
      <c r="G1571" s="27" t="str">
        <f>IF(H1571="","", VLOOKUP(H1571,[5]All_LTMN_Lookups!J1573:K2795,2,FALSE))</f>
        <v/>
      </c>
      <c r="H1571" s="27"/>
      <c r="I1571" s="29"/>
      <c r="J1571" s="32"/>
      <c r="K1571" s="29" t="str">
        <f t="shared" si="36"/>
        <v/>
      </c>
      <c r="Q1571" s="20"/>
      <c r="R1571" s="20"/>
      <c r="S1571" s="20"/>
      <c r="T1571" s="20"/>
      <c r="U1571" s="20"/>
      <c r="V1571" s="20"/>
      <c r="W1571" s="20"/>
    </row>
    <row r="1572" spans="7:23" s="28" customFormat="1" ht="14.25" customHeight="1" x14ac:dyDescent="0.35">
      <c r="G1572" s="27" t="str">
        <f>IF(H1572="","", VLOOKUP(H1572,[5]All_LTMN_Lookups!J1574:K2796,2,FALSE))</f>
        <v/>
      </c>
      <c r="H1572" s="27"/>
      <c r="I1572" s="29"/>
      <c r="J1572" s="32"/>
      <c r="K1572" s="29" t="str">
        <f t="shared" si="36"/>
        <v/>
      </c>
      <c r="Q1572" s="20"/>
      <c r="R1572" s="20"/>
      <c r="S1572" s="20"/>
      <c r="T1572" s="20"/>
      <c r="U1572" s="20"/>
      <c r="V1572" s="20"/>
      <c r="W1572" s="20"/>
    </row>
    <row r="1573" spans="7:23" s="28" customFormat="1" ht="14.25" customHeight="1" x14ac:dyDescent="0.35">
      <c r="G1573" s="27" t="str">
        <f>IF(H1573="","", VLOOKUP(H1573,[5]All_LTMN_Lookups!J1575:K2797,2,FALSE))</f>
        <v/>
      </c>
      <c r="H1573" s="27"/>
      <c r="I1573" s="29"/>
      <c r="J1573" s="32"/>
      <c r="K1573" s="29" t="str">
        <f t="shared" si="36"/>
        <v/>
      </c>
      <c r="Q1573" s="20"/>
      <c r="R1573" s="20"/>
      <c r="S1573" s="20"/>
      <c r="T1573" s="20"/>
      <c r="U1573" s="20"/>
      <c r="V1573" s="20"/>
      <c r="W1573" s="20"/>
    </row>
    <row r="1574" spans="7:23" s="28" customFormat="1" ht="14.25" customHeight="1" x14ac:dyDescent="0.35">
      <c r="G1574" s="27" t="str">
        <f>IF(H1574="","", VLOOKUP(H1574,[5]All_LTMN_Lookups!J1576:K2798,2,FALSE))</f>
        <v/>
      </c>
      <c r="H1574" s="27"/>
      <c r="I1574" s="29"/>
      <c r="J1574" s="32"/>
      <c r="K1574" s="29" t="str">
        <f t="shared" si="36"/>
        <v/>
      </c>
      <c r="Q1574" s="20"/>
      <c r="R1574" s="20"/>
      <c r="S1574" s="20"/>
      <c r="T1574" s="20"/>
      <c r="U1574" s="20"/>
      <c r="V1574" s="20"/>
      <c r="W1574" s="20"/>
    </row>
    <row r="1575" spans="7:23" s="28" customFormat="1" ht="14.25" customHeight="1" x14ac:dyDescent="0.35">
      <c r="G1575" s="27" t="str">
        <f>IF(H1575="","", VLOOKUP(H1575,[5]All_LTMN_Lookups!J1577:K2799,2,FALSE))</f>
        <v/>
      </c>
      <c r="H1575" s="27"/>
      <c r="I1575" s="29"/>
      <c r="J1575" s="32"/>
      <c r="K1575" s="29" t="str">
        <f t="shared" si="36"/>
        <v/>
      </c>
      <c r="Q1575" s="20"/>
      <c r="R1575" s="20"/>
      <c r="S1575" s="20"/>
      <c r="T1575" s="20"/>
      <c r="U1575" s="20"/>
      <c r="V1575" s="20"/>
      <c r="W1575" s="20"/>
    </row>
    <row r="1576" spans="7:23" s="28" customFormat="1" ht="14.25" customHeight="1" x14ac:dyDescent="0.35">
      <c r="G1576" s="27" t="str">
        <f>IF(H1576="","", VLOOKUP(H1576,[5]All_LTMN_Lookups!J1578:K2800,2,FALSE))</f>
        <v/>
      </c>
      <c r="H1576" s="27"/>
      <c r="I1576" s="29"/>
      <c r="J1576" s="32"/>
      <c r="K1576" s="29" t="str">
        <f t="shared" si="36"/>
        <v/>
      </c>
      <c r="Q1576" s="20"/>
      <c r="R1576" s="20"/>
      <c r="S1576" s="20"/>
      <c r="T1576" s="20"/>
      <c r="U1576" s="20"/>
      <c r="V1576" s="20"/>
      <c r="W1576" s="20"/>
    </row>
    <row r="1577" spans="7:23" s="28" customFormat="1" ht="14.25" customHeight="1" x14ac:dyDescent="0.35">
      <c r="G1577" s="27" t="str">
        <f>IF(H1577="","", VLOOKUP(H1577,[5]All_LTMN_Lookups!J1579:K2801,2,FALSE))</f>
        <v/>
      </c>
      <c r="H1577" s="27"/>
      <c r="I1577" s="29"/>
      <c r="J1577" s="32"/>
      <c r="K1577" s="29" t="str">
        <f t="shared" si="36"/>
        <v/>
      </c>
      <c r="Q1577" s="20"/>
      <c r="R1577" s="20"/>
      <c r="S1577" s="20"/>
      <c r="T1577" s="20"/>
      <c r="U1577" s="20"/>
      <c r="V1577" s="20"/>
      <c r="W1577" s="20"/>
    </row>
    <row r="1578" spans="7:23" s="28" customFormat="1" ht="14.25" customHeight="1" x14ac:dyDescent="0.35">
      <c r="G1578" s="27" t="str">
        <f>IF(H1578="","", VLOOKUP(H1578,[5]All_LTMN_Lookups!J1580:K2802,2,FALSE))</f>
        <v/>
      </c>
      <c r="H1578" s="27"/>
      <c r="I1578" s="29"/>
      <c r="J1578" s="32"/>
      <c r="K1578" s="29" t="str">
        <f t="shared" si="36"/>
        <v/>
      </c>
      <c r="Q1578" s="20"/>
      <c r="R1578" s="20"/>
      <c r="S1578" s="20"/>
      <c r="T1578" s="20"/>
      <c r="U1578" s="20"/>
      <c r="V1578" s="20"/>
      <c r="W1578" s="20"/>
    </row>
    <row r="1579" spans="7:23" s="28" customFormat="1" ht="14.25" customHeight="1" x14ac:dyDescent="0.35">
      <c r="G1579" s="27" t="str">
        <f>IF(H1579="","", VLOOKUP(H1579,[5]All_LTMN_Lookups!J1581:K2803,2,FALSE))</f>
        <v/>
      </c>
      <c r="H1579" s="27"/>
      <c r="I1579" s="29"/>
      <c r="J1579" s="32"/>
      <c r="K1579" s="29" t="str">
        <f t="shared" si="36"/>
        <v/>
      </c>
      <c r="Q1579" s="20"/>
      <c r="R1579" s="20"/>
      <c r="S1579" s="20"/>
      <c r="T1579" s="20"/>
      <c r="U1579" s="20"/>
      <c r="V1579" s="20"/>
      <c r="W1579" s="20"/>
    </row>
    <row r="1580" spans="7:23" s="28" customFormat="1" ht="14.25" customHeight="1" x14ac:dyDescent="0.35">
      <c r="G1580" s="27" t="str">
        <f>IF(H1580="","", VLOOKUP(H1580,[5]All_LTMN_Lookups!J1582:K2804,2,FALSE))</f>
        <v/>
      </c>
      <c r="H1580" s="27"/>
      <c r="I1580" s="29"/>
      <c r="J1580" s="32"/>
      <c r="K1580" s="29" t="str">
        <f t="shared" si="36"/>
        <v/>
      </c>
      <c r="Q1580" s="20"/>
      <c r="R1580" s="20"/>
      <c r="S1580" s="20"/>
      <c r="T1580" s="20"/>
      <c r="U1580" s="20"/>
      <c r="V1580" s="20"/>
      <c r="W1580" s="20"/>
    </row>
    <row r="1581" spans="7:23" s="28" customFormat="1" ht="14.25" customHeight="1" x14ac:dyDescent="0.35">
      <c r="G1581" s="27" t="str">
        <f>IF(H1581="","", VLOOKUP(H1581,[5]All_LTMN_Lookups!J1583:K2805,2,FALSE))</f>
        <v/>
      </c>
      <c r="H1581" s="27"/>
      <c r="I1581" s="29"/>
      <c r="J1581" s="32"/>
      <c r="K1581" s="29" t="str">
        <f t="shared" si="36"/>
        <v/>
      </c>
      <c r="Q1581" s="20"/>
      <c r="R1581" s="20"/>
      <c r="S1581" s="20"/>
      <c r="T1581" s="20"/>
      <c r="U1581" s="20"/>
      <c r="V1581" s="20"/>
      <c r="W1581" s="20"/>
    </row>
    <row r="1582" spans="7:23" s="28" customFormat="1" ht="14.25" customHeight="1" x14ac:dyDescent="0.35">
      <c r="G1582" s="27" t="str">
        <f>IF(H1582="","", VLOOKUP(H1582,[5]All_LTMN_Lookups!J1584:K2806,2,FALSE))</f>
        <v/>
      </c>
      <c r="H1582" s="27"/>
      <c r="I1582" s="29"/>
      <c r="J1582" s="32"/>
      <c r="K1582" s="29" t="str">
        <f t="shared" si="36"/>
        <v/>
      </c>
      <c r="Q1582" s="20"/>
      <c r="R1582" s="20"/>
      <c r="S1582" s="20"/>
      <c r="T1582" s="20"/>
      <c r="U1582" s="20"/>
      <c r="V1582" s="20"/>
      <c r="W1582" s="20"/>
    </row>
    <row r="1583" spans="7:23" s="28" customFormat="1" ht="14.25" customHeight="1" x14ac:dyDescent="0.35">
      <c r="G1583" s="27" t="str">
        <f>IF(H1583="","", VLOOKUP(H1583,[5]All_LTMN_Lookups!J1585:K2807,2,FALSE))</f>
        <v/>
      </c>
      <c r="H1583" s="27"/>
      <c r="I1583" s="29"/>
      <c r="J1583" s="32"/>
      <c r="K1583" s="29" t="str">
        <f t="shared" si="36"/>
        <v/>
      </c>
      <c r="Q1583" s="20"/>
      <c r="R1583" s="20"/>
      <c r="S1583" s="20"/>
      <c r="T1583" s="20"/>
      <c r="U1583" s="20"/>
      <c r="V1583" s="20"/>
      <c r="W1583" s="20"/>
    </row>
    <row r="1584" spans="7:23" s="28" customFormat="1" ht="14.25" customHeight="1" x14ac:dyDescent="0.35">
      <c r="G1584" s="27" t="str">
        <f>IF(H1584="","", VLOOKUP(H1584,[5]All_LTMN_Lookups!J1586:K2808,2,FALSE))</f>
        <v/>
      </c>
      <c r="H1584" s="27"/>
      <c r="I1584" s="29"/>
      <c r="J1584" s="32"/>
      <c r="K1584" s="29" t="str">
        <f t="shared" si="36"/>
        <v/>
      </c>
      <c r="Q1584" s="20"/>
      <c r="R1584" s="20"/>
      <c r="S1584" s="20"/>
      <c r="T1584" s="20"/>
      <c r="U1584" s="20"/>
      <c r="V1584" s="20"/>
      <c r="W1584" s="20"/>
    </row>
    <row r="1585" spans="7:23" s="28" customFormat="1" ht="14.25" customHeight="1" x14ac:dyDescent="0.35">
      <c r="G1585" s="27" t="str">
        <f>IF(H1585="","", VLOOKUP(H1585,[5]All_LTMN_Lookups!J1587:K2809,2,FALSE))</f>
        <v/>
      </c>
      <c r="H1585" s="27"/>
      <c r="I1585" s="29"/>
      <c r="J1585" s="32"/>
      <c r="K1585" s="29" t="str">
        <f t="shared" si="36"/>
        <v/>
      </c>
      <c r="Q1585" s="20"/>
      <c r="R1585" s="20"/>
      <c r="S1585" s="20"/>
      <c r="T1585" s="20"/>
      <c r="U1585" s="20"/>
      <c r="V1585" s="20"/>
      <c r="W1585" s="20"/>
    </row>
    <row r="1586" spans="7:23" s="28" customFormat="1" ht="14.25" customHeight="1" x14ac:dyDescent="0.35">
      <c r="G1586" s="27" t="str">
        <f>IF(H1586="","", VLOOKUP(H1586,[5]All_LTMN_Lookups!J1588:K2810,2,FALSE))</f>
        <v/>
      </c>
      <c r="H1586" s="27"/>
      <c r="I1586" s="29"/>
      <c r="J1586" s="32"/>
      <c r="K1586" s="29" t="str">
        <f t="shared" si="36"/>
        <v/>
      </c>
      <c r="Q1586" s="20"/>
      <c r="R1586" s="20"/>
      <c r="S1586" s="20"/>
      <c r="T1586" s="20"/>
      <c r="U1586" s="20"/>
      <c r="V1586" s="20"/>
      <c r="W1586" s="20"/>
    </row>
    <row r="1587" spans="7:23" s="28" customFormat="1" ht="14.25" customHeight="1" x14ac:dyDescent="0.35">
      <c r="G1587" s="27" t="str">
        <f>IF(H1587="","", VLOOKUP(H1587,[5]All_LTMN_Lookups!J1589:K2811,2,FALSE))</f>
        <v/>
      </c>
      <c r="H1587" s="27"/>
      <c r="I1587" s="29"/>
      <c r="J1587" s="32"/>
      <c r="K1587" s="29" t="str">
        <f t="shared" si="36"/>
        <v/>
      </c>
      <c r="Q1587" s="20"/>
      <c r="R1587" s="20"/>
      <c r="S1587" s="20"/>
      <c r="T1587" s="20"/>
      <c r="U1587" s="20"/>
      <c r="V1587" s="20"/>
      <c r="W1587" s="20"/>
    </row>
    <row r="1588" spans="7:23" s="28" customFormat="1" ht="14.25" customHeight="1" x14ac:dyDescent="0.35">
      <c r="G1588" s="27" t="str">
        <f>IF(H1588="","", VLOOKUP(H1588,[5]All_LTMN_Lookups!J1590:K2812,2,FALSE))</f>
        <v/>
      </c>
      <c r="H1588" s="27"/>
      <c r="I1588" s="29"/>
      <c r="J1588" s="32"/>
      <c r="K1588" s="29" t="str">
        <f t="shared" si="36"/>
        <v/>
      </c>
      <c r="Q1588" s="20"/>
      <c r="R1588" s="20"/>
      <c r="S1588" s="20"/>
      <c r="T1588" s="20"/>
      <c r="U1588" s="20"/>
      <c r="V1588" s="20"/>
      <c r="W1588" s="20"/>
    </row>
    <row r="1589" spans="7:23" s="28" customFormat="1" ht="14.25" customHeight="1" x14ac:dyDescent="0.35">
      <c r="G1589" s="27" t="str">
        <f>IF(H1589="","", VLOOKUP(H1589,[5]All_LTMN_Lookups!J1591:K2813,2,FALSE))</f>
        <v/>
      </c>
      <c r="H1589" s="27"/>
      <c r="I1589" s="29"/>
      <c r="J1589" s="32"/>
      <c r="K1589" s="29" t="str">
        <f t="shared" si="36"/>
        <v/>
      </c>
      <c r="Q1589" s="20"/>
      <c r="R1589" s="20"/>
      <c r="S1589" s="20"/>
      <c r="T1589" s="20"/>
      <c r="U1589" s="20"/>
      <c r="V1589" s="20"/>
      <c r="W1589" s="20"/>
    </row>
    <row r="1590" spans="7:23" s="28" customFormat="1" ht="14.25" customHeight="1" x14ac:dyDescent="0.35">
      <c r="G1590" s="27" t="str">
        <f>IF(H1590="","", VLOOKUP(H1590,[5]All_LTMN_Lookups!J1592:K2814,2,FALSE))</f>
        <v/>
      </c>
      <c r="H1590" s="27"/>
      <c r="I1590" s="29"/>
      <c r="J1590" s="32"/>
      <c r="K1590" s="29" t="str">
        <f t="shared" si="36"/>
        <v/>
      </c>
      <c r="Q1590" s="20"/>
      <c r="R1590" s="20"/>
      <c r="S1590" s="20"/>
      <c r="T1590" s="20"/>
      <c r="U1590" s="20"/>
      <c r="V1590" s="20"/>
      <c r="W1590" s="20"/>
    </row>
    <row r="1591" spans="7:23" s="28" customFormat="1" ht="14.25" customHeight="1" x14ac:dyDescent="0.35">
      <c r="G1591" s="27" t="str">
        <f>IF(H1591="","", VLOOKUP(H1591,[5]All_LTMN_Lookups!J1593:K2815,2,FALSE))</f>
        <v/>
      </c>
      <c r="H1591" s="27"/>
      <c r="I1591" s="29"/>
      <c r="J1591" s="32"/>
      <c r="K1591" s="29" t="str">
        <f t="shared" si="36"/>
        <v/>
      </c>
      <c r="Q1591" s="20"/>
      <c r="R1591" s="20"/>
      <c r="S1591" s="20"/>
      <c r="T1591" s="20"/>
      <c r="U1591" s="20"/>
      <c r="V1591" s="20"/>
      <c r="W1591" s="20"/>
    </row>
    <row r="1592" spans="7:23" s="28" customFormat="1" ht="14.25" customHeight="1" x14ac:dyDescent="0.35">
      <c r="G1592" s="27" t="str">
        <f>IF(H1592="","", VLOOKUP(H1592,[5]All_LTMN_Lookups!J1594:K2816,2,FALSE))</f>
        <v/>
      </c>
      <c r="H1592" s="27"/>
      <c r="I1592" s="29"/>
      <c r="J1592" s="32"/>
      <c r="K1592" s="29" t="str">
        <f t="shared" si="36"/>
        <v/>
      </c>
      <c r="Q1592" s="20"/>
      <c r="R1592" s="20"/>
      <c r="S1592" s="20"/>
      <c r="T1592" s="20"/>
      <c r="U1592" s="20"/>
      <c r="V1592" s="20"/>
      <c r="W1592" s="20"/>
    </row>
    <row r="1593" spans="7:23" s="28" customFormat="1" ht="14.25" customHeight="1" x14ac:dyDescent="0.35">
      <c r="G1593" s="27" t="str">
        <f>IF(H1593="","", VLOOKUP(H1593,[5]All_LTMN_Lookups!J1595:K2817,2,FALSE))</f>
        <v/>
      </c>
      <c r="H1593" s="27"/>
      <c r="I1593" s="29"/>
      <c r="J1593" s="32"/>
      <c r="K1593" s="29" t="str">
        <f t="shared" si="36"/>
        <v/>
      </c>
      <c r="Q1593" s="20"/>
      <c r="R1593" s="20"/>
      <c r="S1593" s="20"/>
      <c r="T1593" s="20"/>
      <c r="U1593" s="20"/>
      <c r="V1593" s="20"/>
      <c r="W1593" s="20"/>
    </row>
    <row r="1594" spans="7:23" s="28" customFormat="1" ht="14.25" customHeight="1" x14ac:dyDescent="0.35">
      <c r="G1594" s="27" t="str">
        <f>IF(H1594="","", VLOOKUP(H1594,[5]All_LTMN_Lookups!J1596:K2818,2,FALSE))</f>
        <v/>
      </c>
      <c r="H1594" s="27"/>
      <c r="I1594" s="29"/>
      <c r="J1594" s="32"/>
      <c r="K1594" s="29" t="str">
        <f t="shared" si="36"/>
        <v/>
      </c>
      <c r="Q1594" s="20"/>
      <c r="R1594" s="20"/>
      <c r="S1594" s="20"/>
      <c r="T1594" s="20"/>
      <c r="U1594" s="20"/>
      <c r="V1594" s="20"/>
      <c r="W1594" s="20"/>
    </row>
    <row r="1595" spans="7:23" s="28" customFormat="1" ht="14.25" customHeight="1" x14ac:dyDescent="0.35">
      <c r="G1595" s="27" t="str">
        <f>IF(H1595="","", VLOOKUP(H1595,[5]All_LTMN_Lookups!J1597:K2819,2,FALSE))</f>
        <v/>
      </c>
      <c r="H1595" s="27"/>
      <c r="I1595" s="29"/>
      <c r="J1595" s="32"/>
      <c r="K1595" s="29" t="str">
        <f t="shared" si="36"/>
        <v/>
      </c>
      <c r="Q1595" s="20"/>
      <c r="R1595" s="20"/>
      <c r="S1595" s="20"/>
      <c r="T1595" s="20"/>
      <c r="U1595" s="20"/>
      <c r="V1595" s="20"/>
      <c r="W1595" s="20"/>
    </row>
    <row r="1596" spans="7:23" s="28" customFormat="1" ht="14.25" customHeight="1" x14ac:dyDescent="0.35">
      <c r="G1596" s="27" t="str">
        <f>IF(H1596="","", VLOOKUP(H1596,[5]All_LTMN_Lookups!J1598:K2820,2,FALSE))</f>
        <v/>
      </c>
      <c r="H1596" s="27"/>
      <c r="I1596" s="29"/>
      <c r="J1596" s="32"/>
      <c r="K1596" s="29" t="str">
        <f t="shared" si="36"/>
        <v/>
      </c>
      <c r="Q1596" s="20"/>
      <c r="R1596" s="20"/>
      <c r="S1596" s="20"/>
      <c r="T1596" s="20"/>
      <c r="U1596" s="20"/>
      <c r="V1596" s="20"/>
      <c r="W1596" s="20"/>
    </row>
    <row r="1597" spans="7:23" s="28" customFormat="1" ht="14.25" customHeight="1" x14ac:dyDescent="0.35">
      <c r="G1597" s="27" t="str">
        <f>IF(H1597="","", VLOOKUP(H1597,[5]All_LTMN_Lookups!J1599:K2821,2,FALSE))</f>
        <v/>
      </c>
      <c r="H1597" s="27"/>
      <c r="I1597" s="29"/>
      <c r="J1597" s="32"/>
      <c r="K1597" s="29" t="str">
        <f t="shared" si="36"/>
        <v/>
      </c>
      <c r="Q1597" s="20"/>
      <c r="R1597" s="20"/>
      <c r="S1597" s="20"/>
      <c r="T1597" s="20"/>
      <c r="U1597" s="20"/>
      <c r="V1597" s="20"/>
      <c r="W1597" s="20"/>
    </row>
    <row r="1598" spans="7:23" s="28" customFormat="1" ht="14.25" customHeight="1" x14ac:dyDescent="0.35">
      <c r="G1598" s="27" t="str">
        <f>IF(H1598="","", VLOOKUP(H1598,[5]All_LTMN_Lookups!J1600:K2822,2,FALSE))</f>
        <v/>
      </c>
      <c r="H1598" s="27"/>
      <c r="I1598" s="29"/>
      <c r="J1598" s="32"/>
      <c r="K1598" s="29" t="str">
        <f t="shared" si="36"/>
        <v/>
      </c>
      <c r="Q1598" s="20"/>
      <c r="R1598" s="20"/>
      <c r="S1598" s="20"/>
      <c r="T1598" s="20"/>
      <c r="U1598" s="20"/>
      <c r="V1598" s="20"/>
      <c r="W1598" s="20"/>
    </row>
    <row r="1599" spans="7:23" s="28" customFormat="1" ht="14.25" customHeight="1" x14ac:dyDescent="0.35">
      <c r="G1599" s="27" t="str">
        <f>IF(H1599="","", VLOOKUP(H1599,[5]All_LTMN_Lookups!J1601:K2823,2,FALSE))</f>
        <v/>
      </c>
      <c r="H1599" s="27"/>
      <c r="I1599" s="29"/>
      <c r="J1599" s="32"/>
      <c r="K1599" s="29" t="str">
        <f t="shared" si="36"/>
        <v/>
      </c>
      <c r="Q1599" s="20"/>
      <c r="R1599" s="20"/>
      <c r="S1599" s="20"/>
      <c r="T1599" s="20"/>
      <c r="U1599" s="20"/>
      <c r="V1599" s="20"/>
      <c r="W1599" s="20"/>
    </row>
    <row r="1600" spans="7:23" s="28" customFormat="1" ht="14.25" customHeight="1" x14ac:dyDescent="0.35">
      <c r="G1600" s="27" t="str">
        <f>IF(H1600="","", VLOOKUP(H1600,[5]All_LTMN_Lookups!J1602:K2824,2,FALSE))</f>
        <v/>
      </c>
      <c r="H1600" s="27"/>
      <c r="I1600" s="29"/>
      <c r="J1600" s="32"/>
      <c r="K1600" s="29" t="str">
        <f t="shared" si="36"/>
        <v/>
      </c>
      <c r="Q1600" s="20"/>
      <c r="R1600" s="20"/>
      <c r="S1600" s="20"/>
      <c r="T1600" s="20"/>
      <c r="U1600" s="20"/>
      <c r="V1600" s="20"/>
      <c r="W1600" s="20"/>
    </row>
    <row r="1601" spans="7:23" s="28" customFormat="1" ht="14.25" customHeight="1" x14ac:dyDescent="0.35">
      <c r="G1601" s="27" t="str">
        <f>IF(H1601="","", VLOOKUP(H1601,[5]All_LTMN_Lookups!J1603:K2825,2,FALSE))</f>
        <v/>
      </c>
      <c r="H1601" s="27"/>
      <c r="I1601" s="29"/>
      <c r="J1601" s="32"/>
      <c r="K1601" s="29" t="str">
        <f t="shared" ref="K1601:K1664" si="37">IF(OR(O1601="", M1601="", N1601=""), "", TAN(O1601*PI()/180)*M1601 +N1601)</f>
        <v/>
      </c>
      <c r="Q1601" s="20"/>
      <c r="R1601" s="20"/>
      <c r="S1601" s="20"/>
      <c r="T1601" s="20"/>
      <c r="U1601" s="20"/>
      <c r="V1601" s="20"/>
      <c r="W1601" s="20"/>
    </row>
    <row r="1602" spans="7:23" s="28" customFormat="1" ht="14.25" customHeight="1" x14ac:dyDescent="0.35">
      <c r="G1602" s="27" t="str">
        <f>IF(H1602="","", VLOOKUP(H1602,[5]All_LTMN_Lookups!J1604:K2826,2,FALSE))</f>
        <v/>
      </c>
      <c r="H1602" s="27"/>
      <c r="I1602" s="29"/>
      <c r="J1602" s="32"/>
      <c r="K1602" s="29" t="str">
        <f t="shared" si="37"/>
        <v/>
      </c>
      <c r="Q1602" s="20"/>
      <c r="R1602" s="20"/>
      <c r="S1602" s="20"/>
      <c r="T1602" s="20"/>
      <c r="U1602" s="20"/>
      <c r="V1602" s="20"/>
      <c r="W1602" s="20"/>
    </row>
    <row r="1603" spans="7:23" s="28" customFormat="1" ht="14.25" customHeight="1" x14ac:dyDescent="0.35">
      <c r="G1603" s="27" t="str">
        <f>IF(H1603="","", VLOOKUP(H1603,[5]All_LTMN_Lookups!J1605:K2827,2,FALSE))</f>
        <v/>
      </c>
      <c r="H1603" s="27"/>
      <c r="I1603" s="29"/>
      <c r="J1603" s="32"/>
      <c r="K1603" s="29" t="str">
        <f t="shared" si="37"/>
        <v/>
      </c>
      <c r="Q1603" s="20"/>
      <c r="R1603" s="20"/>
      <c r="S1603" s="20"/>
      <c r="T1603" s="20"/>
      <c r="U1603" s="20"/>
      <c r="V1603" s="20"/>
      <c r="W1603" s="20"/>
    </row>
    <row r="1604" spans="7:23" s="28" customFormat="1" ht="14.25" customHeight="1" x14ac:dyDescent="0.35">
      <c r="G1604" s="27" t="str">
        <f>IF(H1604="","", VLOOKUP(H1604,[5]All_LTMN_Lookups!J1606:K2828,2,FALSE))</f>
        <v/>
      </c>
      <c r="H1604" s="27"/>
      <c r="I1604" s="29"/>
      <c r="J1604" s="32"/>
      <c r="K1604" s="29" t="str">
        <f t="shared" si="37"/>
        <v/>
      </c>
      <c r="Q1604" s="20"/>
      <c r="R1604" s="20"/>
      <c r="S1604" s="20"/>
      <c r="T1604" s="20"/>
      <c r="U1604" s="20"/>
      <c r="V1604" s="20"/>
      <c r="W1604" s="20"/>
    </row>
    <row r="1605" spans="7:23" s="28" customFormat="1" ht="14.25" customHeight="1" x14ac:dyDescent="0.35">
      <c r="G1605" s="27" t="str">
        <f>IF(H1605="","", VLOOKUP(H1605,[5]All_LTMN_Lookups!J1607:K2829,2,FALSE))</f>
        <v/>
      </c>
      <c r="H1605" s="27"/>
      <c r="I1605" s="29"/>
      <c r="J1605" s="32"/>
      <c r="K1605" s="29" t="str">
        <f t="shared" si="37"/>
        <v/>
      </c>
      <c r="Q1605" s="20"/>
      <c r="R1605" s="20"/>
      <c r="S1605" s="20"/>
      <c r="T1605" s="20"/>
      <c r="U1605" s="20"/>
      <c r="V1605" s="20"/>
      <c r="W1605" s="20"/>
    </row>
    <row r="1606" spans="7:23" s="28" customFormat="1" ht="14.25" customHeight="1" x14ac:dyDescent="0.35">
      <c r="G1606" s="27" t="str">
        <f>IF(H1606="","", VLOOKUP(H1606,[5]All_LTMN_Lookups!J1608:K2830,2,FALSE))</f>
        <v/>
      </c>
      <c r="H1606" s="27"/>
      <c r="I1606" s="29"/>
      <c r="J1606" s="32"/>
      <c r="K1606" s="29" t="str">
        <f t="shared" si="37"/>
        <v/>
      </c>
      <c r="Q1606" s="20"/>
      <c r="R1606" s="20"/>
      <c r="S1606" s="20"/>
      <c r="T1606" s="20"/>
      <c r="U1606" s="20"/>
      <c r="V1606" s="20"/>
      <c r="W1606" s="20"/>
    </row>
    <row r="1607" spans="7:23" s="28" customFormat="1" ht="14.25" customHeight="1" x14ac:dyDescent="0.35">
      <c r="G1607" s="27" t="str">
        <f>IF(H1607="","", VLOOKUP(H1607,[5]All_LTMN_Lookups!J1609:K2831,2,FALSE))</f>
        <v/>
      </c>
      <c r="H1607" s="27"/>
      <c r="I1607" s="29"/>
      <c r="J1607" s="32"/>
      <c r="K1607" s="29" t="str">
        <f t="shared" si="37"/>
        <v/>
      </c>
      <c r="Q1607" s="20"/>
      <c r="R1607" s="20"/>
      <c r="S1607" s="20"/>
      <c r="T1607" s="20"/>
      <c r="U1607" s="20"/>
      <c r="V1607" s="20"/>
      <c r="W1607" s="20"/>
    </row>
    <row r="1608" spans="7:23" s="28" customFormat="1" ht="14.25" customHeight="1" x14ac:dyDescent="0.35">
      <c r="G1608" s="27" t="str">
        <f>IF(H1608="","", VLOOKUP(H1608,[5]All_LTMN_Lookups!J1610:K2832,2,FALSE))</f>
        <v/>
      </c>
      <c r="H1608" s="27"/>
      <c r="I1608" s="29"/>
      <c r="J1608" s="32"/>
      <c r="K1608" s="29" t="str">
        <f t="shared" si="37"/>
        <v/>
      </c>
      <c r="Q1608" s="20"/>
      <c r="R1608" s="20"/>
      <c r="S1608" s="20"/>
      <c r="T1608" s="20"/>
      <c r="U1608" s="20"/>
      <c r="V1608" s="20"/>
      <c r="W1608" s="20"/>
    </row>
    <row r="1609" spans="7:23" s="28" customFormat="1" ht="14.25" customHeight="1" x14ac:dyDescent="0.35">
      <c r="G1609" s="27" t="str">
        <f>IF(H1609="","", VLOOKUP(H1609,[5]All_LTMN_Lookups!J1611:K2833,2,FALSE))</f>
        <v/>
      </c>
      <c r="H1609" s="27"/>
      <c r="I1609" s="29"/>
      <c r="J1609" s="32"/>
      <c r="K1609" s="29" t="str">
        <f t="shared" si="37"/>
        <v/>
      </c>
      <c r="Q1609" s="20"/>
      <c r="R1609" s="20"/>
      <c r="S1609" s="20"/>
      <c r="T1609" s="20"/>
      <c r="U1609" s="20"/>
      <c r="V1609" s="20"/>
      <c r="W1609" s="20"/>
    </row>
    <row r="1610" spans="7:23" s="28" customFormat="1" ht="14.25" customHeight="1" x14ac:dyDescent="0.35">
      <c r="G1610" s="27" t="str">
        <f>IF(H1610="","", VLOOKUP(H1610,[5]All_LTMN_Lookups!J1612:K2834,2,FALSE))</f>
        <v/>
      </c>
      <c r="H1610" s="27"/>
      <c r="I1610" s="29"/>
      <c r="J1610" s="32"/>
      <c r="K1610" s="29" t="str">
        <f t="shared" si="37"/>
        <v/>
      </c>
      <c r="Q1610" s="20"/>
      <c r="R1610" s="20"/>
      <c r="S1610" s="20"/>
      <c r="T1610" s="20"/>
      <c r="U1610" s="20"/>
      <c r="V1610" s="20"/>
      <c r="W1610" s="20"/>
    </row>
    <row r="1611" spans="7:23" s="28" customFormat="1" ht="14.25" customHeight="1" x14ac:dyDescent="0.35">
      <c r="G1611" s="27" t="str">
        <f>IF(H1611="","", VLOOKUP(H1611,[5]All_LTMN_Lookups!J1613:K2835,2,FALSE))</f>
        <v/>
      </c>
      <c r="H1611" s="27"/>
      <c r="I1611" s="29"/>
      <c r="J1611" s="32"/>
      <c r="K1611" s="29" t="str">
        <f t="shared" si="37"/>
        <v/>
      </c>
      <c r="Q1611" s="20"/>
      <c r="R1611" s="20"/>
      <c r="S1611" s="20"/>
      <c r="T1611" s="20"/>
      <c r="U1611" s="20"/>
      <c r="V1611" s="20"/>
      <c r="W1611" s="20"/>
    </row>
    <row r="1612" spans="7:23" s="28" customFormat="1" ht="14.25" customHeight="1" x14ac:dyDescent="0.35">
      <c r="G1612" s="27" t="str">
        <f>IF(H1612="","", VLOOKUP(H1612,[5]All_LTMN_Lookups!J1614:K2836,2,FALSE))</f>
        <v/>
      </c>
      <c r="H1612" s="27"/>
      <c r="I1612" s="29"/>
      <c r="J1612" s="32"/>
      <c r="K1612" s="29" t="str">
        <f t="shared" si="37"/>
        <v/>
      </c>
      <c r="Q1612" s="20"/>
      <c r="R1612" s="20"/>
      <c r="S1612" s="20"/>
      <c r="T1612" s="20"/>
      <c r="U1612" s="20"/>
      <c r="V1612" s="20"/>
      <c r="W1612" s="20"/>
    </row>
    <row r="1613" spans="7:23" s="28" customFormat="1" ht="14.25" customHeight="1" x14ac:dyDescent="0.35">
      <c r="G1613" s="27" t="str">
        <f>IF(H1613="","", VLOOKUP(H1613,[5]All_LTMN_Lookups!J1615:K2837,2,FALSE))</f>
        <v/>
      </c>
      <c r="H1613" s="27"/>
      <c r="I1613" s="29"/>
      <c r="J1613" s="32"/>
      <c r="K1613" s="29" t="str">
        <f t="shared" si="37"/>
        <v/>
      </c>
      <c r="Q1613" s="20"/>
      <c r="R1613" s="20"/>
      <c r="S1613" s="20"/>
      <c r="T1613" s="20"/>
      <c r="U1613" s="20"/>
      <c r="V1613" s="20"/>
      <c r="W1613" s="20"/>
    </row>
    <row r="1614" spans="7:23" s="28" customFormat="1" ht="14.25" customHeight="1" x14ac:dyDescent="0.35">
      <c r="G1614" s="27" t="str">
        <f>IF(H1614="","", VLOOKUP(H1614,[5]All_LTMN_Lookups!J1616:K2838,2,FALSE))</f>
        <v/>
      </c>
      <c r="H1614" s="27"/>
      <c r="I1614" s="29"/>
      <c r="J1614" s="32"/>
      <c r="K1614" s="29" t="str">
        <f t="shared" si="37"/>
        <v/>
      </c>
      <c r="Q1614" s="20"/>
      <c r="R1614" s="20"/>
      <c r="S1614" s="20"/>
      <c r="T1614" s="20"/>
      <c r="U1614" s="20"/>
      <c r="V1614" s="20"/>
      <c r="W1614" s="20"/>
    </row>
    <row r="1615" spans="7:23" s="28" customFormat="1" ht="14.25" customHeight="1" x14ac:dyDescent="0.35">
      <c r="G1615" s="27" t="str">
        <f>IF(H1615="","", VLOOKUP(H1615,[5]All_LTMN_Lookups!J1617:K2839,2,FALSE))</f>
        <v/>
      </c>
      <c r="H1615" s="27"/>
      <c r="I1615" s="29"/>
      <c r="J1615" s="32"/>
      <c r="K1615" s="29" t="str">
        <f t="shared" si="37"/>
        <v/>
      </c>
      <c r="Q1615" s="20"/>
      <c r="R1615" s="20"/>
      <c r="S1615" s="20"/>
      <c r="T1615" s="20"/>
      <c r="U1615" s="20"/>
      <c r="V1615" s="20"/>
      <c r="W1615" s="20"/>
    </row>
    <row r="1616" spans="7:23" s="28" customFormat="1" ht="14.25" customHeight="1" x14ac:dyDescent="0.35">
      <c r="G1616" s="27" t="str">
        <f>IF(H1616="","", VLOOKUP(H1616,[5]All_LTMN_Lookups!J1618:K2840,2,FALSE))</f>
        <v/>
      </c>
      <c r="H1616" s="27"/>
      <c r="I1616" s="29"/>
      <c r="J1616" s="32"/>
      <c r="K1616" s="29" t="str">
        <f t="shared" si="37"/>
        <v/>
      </c>
      <c r="Q1616" s="20"/>
      <c r="R1616" s="20"/>
      <c r="S1616" s="20"/>
      <c r="T1616" s="20"/>
      <c r="U1616" s="20"/>
      <c r="V1616" s="20"/>
      <c r="W1616" s="20"/>
    </row>
    <row r="1617" spans="7:23" s="28" customFormat="1" ht="14.25" customHeight="1" x14ac:dyDescent="0.35">
      <c r="G1617" s="27" t="str">
        <f>IF(H1617="","", VLOOKUP(H1617,[5]All_LTMN_Lookups!J1619:K2841,2,FALSE))</f>
        <v/>
      </c>
      <c r="H1617" s="27"/>
      <c r="I1617" s="29"/>
      <c r="J1617" s="32"/>
      <c r="K1617" s="29" t="str">
        <f t="shared" si="37"/>
        <v/>
      </c>
      <c r="Q1617" s="20"/>
      <c r="R1617" s="20"/>
      <c r="S1617" s="20"/>
      <c r="T1617" s="20"/>
      <c r="U1617" s="20"/>
      <c r="V1617" s="20"/>
      <c r="W1617" s="20"/>
    </row>
    <row r="1618" spans="7:23" s="28" customFormat="1" ht="14.25" customHeight="1" x14ac:dyDescent="0.35">
      <c r="G1618" s="27" t="str">
        <f>IF(H1618="","", VLOOKUP(H1618,[5]All_LTMN_Lookups!J1620:K2842,2,FALSE))</f>
        <v/>
      </c>
      <c r="H1618" s="27"/>
      <c r="I1618" s="29"/>
      <c r="J1618" s="32"/>
      <c r="K1618" s="29" t="str">
        <f t="shared" si="37"/>
        <v/>
      </c>
      <c r="Q1618" s="20"/>
      <c r="R1618" s="20"/>
      <c r="S1618" s="20"/>
      <c r="T1618" s="20"/>
      <c r="U1618" s="20"/>
      <c r="V1618" s="20"/>
      <c r="W1618" s="20"/>
    </row>
    <row r="1619" spans="7:23" s="28" customFormat="1" ht="14.25" customHeight="1" x14ac:dyDescent="0.35">
      <c r="G1619" s="27" t="str">
        <f>IF(H1619="","", VLOOKUP(H1619,[5]All_LTMN_Lookups!J1621:K2843,2,FALSE))</f>
        <v/>
      </c>
      <c r="H1619" s="27"/>
      <c r="I1619" s="29"/>
      <c r="J1619" s="32"/>
      <c r="K1619" s="29" t="str">
        <f t="shared" si="37"/>
        <v/>
      </c>
      <c r="Q1619" s="20"/>
      <c r="R1619" s="20"/>
      <c r="S1619" s="20"/>
      <c r="T1619" s="20"/>
      <c r="U1619" s="20"/>
      <c r="V1619" s="20"/>
      <c r="W1619" s="20"/>
    </row>
    <row r="1620" spans="7:23" s="28" customFormat="1" ht="14.25" customHeight="1" x14ac:dyDescent="0.35">
      <c r="G1620" s="27" t="str">
        <f>IF(H1620="","", VLOOKUP(H1620,[5]All_LTMN_Lookups!J1622:K2844,2,FALSE))</f>
        <v/>
      </c>
      <c r="H1620" s="27"/>
      <c r="I1620" s="29"/>
      <c r="J1620" s="32"/>
      <c r="K1620" s="29" t="str">
        <f t="shared" si="37"/>
        <v/>
      </c>
      <c r="Q1620" s="20"/>
      <c r="R1620" s="20"/>
      <c r="S1620" s="20"/>
      <c r="T1620" s="20"/>
      <c r="U1620" s="20"/>
      <c r="V1620" s="20"/>
      <c r="W1620" s="20"/>
    </row>
    <row r="1621" spans="7:23" s="28" customFormat="1" ht="14.25" customHeight="1" x14ac:dyDescent="0.35">
      <c r="G1621" s="27" t="str">
        <f>IF(H1621="","", VLOOKUP(H1621,[5]All_LTMN_Lookups!J1623:K2845,2,FALSE))</f>
        <v/>
      </c>
      <c r="H1621" s="27"/>
      <c r="I1621" s="29"/>
      <c r="J1621" s="32"/>
      <c r="K1621" s="29" t="str">
        <f t="shared" si="37"/>
        <v/>
      </c>
      <c r="Q1621" s="20"/>
      <c r="R1621" s="20"/>
      <c r="S1621" s="20"/>
      <c r="T1621" s="20"/>
      <c r="U1621" s="20"/>
      <c r="V1621" s="20"/>
      <c r="W1621" s="20"/>
    </row>
    <row r="1622" spans="7:23" s="28" customFormat="1" ht="14.25" customHeight="1" x14ac:dyDescent="0.35">
      <c r="G1622" s="27" t="str">
        <f>IF(H1622="","", VLOOKUP(H1622,[5]All_LTMN_Lookups!J1624:K2846,2,FALSE))</f>
        <v/>
      </c>
      <c r="H1622" s="27"/>
      <c r="I1622" s="29"/>
      <c r="J1622" s="32"/>
      <c r="K1622" s="29" t="str">
        <f t="shared" si="37"/>
        <v/>
      </c>
      <c r="Q1622" s="20"/>
      <c r="R1622" s="20"/>
      <c r="S1622" s="20"/>
      <c r="T1622" s="20"/>
      <c r="U1622" s="20"/>
      <c r="V1622" s="20"/>
      <c r="W1622" s="20"/>
    </row>
    <row r="1623" spans="7:23" s="28" customFormat="1" ht="14.25" customHeight="1" x14ac:dyDescent="0.35">
      <c r="G1623" s="27" t="str">
        <f>IF(H1623="","", VLOOKUP(H1623,[5]All_LTMN_Lookups!J1625:K2847,2,FALSE))</f>
        <v/>
      </c>
      <c r="H1623" s="27"/>
      <c r="I1623" s="29"/>
      <c r="J1623" s="32"/>
      <c r="K1623" s="29" t="str">
        <f t="shared" si="37"/>
        <v/>
      </c>
      <c r="Q1623" s="20"/>
      <c r="R1623" s="20"/>
      <c r="S1623" s="20"/>
      <c r="T1623" s="20"/>
      <c r="U1623" s="20"/>
      <c r="V1623" s="20"/>
      <c r="W1623" s="20"/>
    </row>
    <row r="1624" spans="7:23" s="28" customFormat="1" ht="14.25" customHeight="1" x14ac:dyDescent="0.35">
      <c r="G1624" s="27" t="str">
        <f>IF(H1624="","", VLOOKUP(H1624,[5]All_LTMN_Lookups!J1626:K2848,2,FALSE))</f>
        <v/>
      </c>
      <c r="H1624" s="27"/>
      <c r="I1624" s="29"/>
      <c r="J1624" s="32"/>
      <c r="K1624" s="29" t="str">
        <f t="shared" si="37"/>
        <v/>
      </c>
      <c r="Q1624" s="20"/>
      <c r="R1624" s="20"/>
      <c r="S1624" s="20"/>
      <c r="T1624" s="20"/>
      <c r="U1624" s="20"/>
      <c r="V1624" s="20"/>
      <c r="W1624" s="20"/>
    </row>
    <row r="1625" spans="7:23" s="28" customFormat="1" ht="14.25" customHeight="1" x14ac:dyDescent="0.35">
      <c r="G1625" s="27" t="str">
        <f>IF(H1625="","", VLOOKUP(H1625,[5]All_LTMN_Lookups!J1627:K2849,2,FALSE))</f>
        <v/>
      </c>
      <c r="H1625" s="27"/>
      <c r="I1625" s="29"/>
      <c r="J1625" s="32"/>
      <c r="K1625" s="29" t="str">
        <f t="shared" si="37"/>
        <v/>
      </c>
      <c r="Q1625" s="20"/>
      <c r="R1625" s="20"/>
      <c r="S1625" s="20"/>
      <c r="T1625" s="20"/>
      <c r="U1625" s="20"/>
      <c r="V1625" s="20"/>
      <c r="W1625" s="20"/>
    </row>
    <row r="1626" spans="7:23" s="28" customFormat="1" ht="14.25" customHeight="1" x14ac:dyDescent="0.35">
      <c r="G1626" s="27" t="str">
        <f>IF(H1626="","", VLOOKUP(H1626,[5]All_LTMN_Lookups!J1628:K2850,2,FALSE))</f>
        <v/>
      </c>
      <c r="H1626" s="27"/>
      <c r="I1626" s="29"/>
      <c r="J1626" s="32"/>
      <c r="K1626" s="29" t="str">
        <f t="shared" si="37"/>
        <v/>
      </c>
      <c r="Q1626" s="20"/>
      <c r="R1626" s="20"/>
      <c r="S1626" s="20"/>
      <c r="T1626" s="20"/>
      <c r="U1626" s="20"/>
      <c r="V1626" s="20"/>
      <c r="W1626" s="20"/>
    </row>
    <row r="1627" spans="7:23" s="28" customFormat="1" ht="14.25" customHeight="1" x14ac:dyDescent="0.35">
      <c r="G1627" s="27" t="str">
        <f>IF(H1627="","", VLOOKUP(H1627,[5]All_LTMN_Lookups!J1629:K2851,2,FALSE))</f>
        <v/>
      </c>
      <c r="H1627" s="27"/>
      <c r="I1627" s="29"/>
      <c r="J1627" s="32"/>
      <c r="K1627" s="29" t="str">
        <f t="shared" si="37"/>
        <v/>
      </c>
      <c r="Q1627" s="20"/>
      <c r="R1627" s="20"/>
      <c r="S1627" s="20"/>
      <c r="T1627" s="20"/>
      <c r="U1627" s="20"/>
      <c r="V1627" s="20"/>
      <c r="W1627" s="20"/>
    </row>
    <row r="1628" spans="7:23" s="28" customFormat="1" ht="14.25" customHeight="1" x14ac:dyDescent="0.35">
      <c r="G1628" s="27" t="str">
        <f>IF(H1628="","", VLOOKUP(H1628,[5]All_LTMN_Lookups!J1630:K2852,2,FALSE))</f>
        <v/>
      </c>
      <c r="H1628" s="27"/>
      <c r="I1628" s="29"/>
      <c r="J1628" s="32"/>
      <c r="K1628" s="29" t="str">
        <f t="shared" si="37"/>
        <v/>
      </c>
      <c r="Q1628" s="20"/>
      <c r="R1628" s="20"/>
      <c r="S1628" s="20"/>
      <c r="T1628" s="20"/>
      <c r="U1628" s="20"/>
      <c r="V1628" s="20"/>
      <c r="W1628" s="20"/>
    </row>
    <row r="1629" spans="7:23" s="28" customFormat="1" ht="14.25" customHeight="1" x14ac:dyDescent="0.35">
      <c r="G1629" s="27" t="str">
        <f>IF(H1629="","", VLOOKUP(H1629,[5]All_LTMN_Lookups!J1631:K2853,2,FALSE))</f>
        <v/>
      </c>
      <c r="H1629" s="27"/>
      <c r="I1629" s="29"/>
      <c r="J1629" s="32"/>
      <c r="K1629" s="29" t="str">
        <f t="shared" si="37"/>
        <v/>
      </c>
      <c r="Q1629" s="20"/>
      <c r="R1629" s="20"/>
      <c r="S1629" s="20"/>
      <c r="T1629" s="20"/>
      <c r="U1629" s="20"/>
      <c r="V1629" s="20"/>
      <c r="W1629" s="20"/>
    </row>
    <row r="1630" spans="7:23" s="28" customFormat="1" ht="14.25" customHeight="1" x14ac:dyDescent="0.35">
      <c r="G1630" s="27" t="str">
        <f>IF(H1630="","", VLOOKUP(H1630,[5]All_LTMN_Lookups!J1632:K2854,2,FALSE))</f>
        <v/>
      </c>
      <c r="H1630" s="27"/>
      <c r="I1630" s="29"/>
      <c r="J1630" s="32"/>
      <c r="K1630" s="29" t="str">
        <f t="shared" si="37"/>
        <v/>
      </c>
      <c r="Q1630" s="20"/>
      <c r="R1630" s="20"/>
      <c r="S1630" s="20"/>
      <c r="T1630" s="20"/>
      <c r="U1630" s="20"/>
      <c r="V1630" s="20"/>
      <c r="W1630" s="20"/>
    </row>
    <row r="1631" spans="7:23" s="28" customFormat="1" ht="14.25" customHeight="1" x14ac:dyDescent="0.35">
      <c r="G1631" s="27" t="str">
        <f>IF(H1631="","", VLOOKUP(H1631,[5]All_LTMN_Lookups!J1633:K2855,2,FALSE))</f>
        <v/>
      </c>
      <c r="H1631" s="27"/>
      <c r="I1631" s="29"/>
      <c r="J1631" s="32"/>
      <c r="K1631" s="29" t="str">
        <f t="shared" si="37"/>
        <v/>
      </c>
      <c r="Q1631" s="20"/>
      <c r="R1631" s="20"/>
      <c r="S1631" s="20"/>
      <c r="T1631" s="20"/>
      <c r="U1631" s="20"/>
      <c r="V1631" s="20"/>
      <c r="W1631" s="20"/>
    </row>
    <row r="1632" spans="7:23" s="28" customFormat="1" ht="14.25" customHeight="1" x14ac:dyDescent="0.35">
      <c r="G1632" s="27" t="str">
        <f>IF(H1632="","", VLOOKUP(H1632,[5]All_LTMN_Lookups!J1634:K2856,2,FALSE))</f>
        <v/>
      </c>
      <c r="H1632" s="27"/>
      <c r="I1632" s="29"/>
      <c r="J1632" s="32"/>
      <c r="K1632" s="29" t="str">
        <f t="shared" si="37"/>
        <v/>
      </c>
      <c r="Q1632" s="20"/>
      <c r="R1632" s="20"/>
      <c r="S1632" s="20"/>
      <c r="T1632" s="20"/>
      <c r="U1632" s="20"/>
      <c r="V1632" s="20"/>
      <c r="W1632" s="20"/>
    </row>
    <row r="1633" spans="7:23" s="28" customFormat="1" ht="14.25" customHeight="1" x14ac:dyDescent="0.35">
      <c r="G1633" s="27" t="str">
        <f>IF(H1633="","", VLOOKUP(H1633,[5]All_LTMN_Lookups!J1635:K2857,2,FALSE))</f>
        <v/>
      </c>
      <c r="H1633" s="27"/>
      <c r="I1633" s="29"/>
      <c r="J1633" s="32"/>
      <c r="K1633" s="29" t="str">
        <f t="shared" si="37"/>
        <v/>
      </c>
      <c r="Q1633" s="20"/>
      <c r="R1633" s="20"/>
      <c r="S1633" s="20"/>
      <c r="T1633" s="20"/>
      <c r="U1633" s="20"/>
      <c r="V1633" s="20"/>
      <c r="W1633" s="20"/>
    </row>
    <row r="1634" spans="7:23" s="28" customFormat="1" ht="14.25" customHeight="1" x14ac:dyDescent="0.35">
      <c r="G1634" s="27" t="str">
        <f>IF(H1634="","", VLOOKUP(H1634,[5]All_LTMN_Lookups!J1636:K2858,2,FALSE))</f>
        <v/>
      </c>
      <c r="H1634" s="27"/>
      <c r="I1634" s="29"/>
      <c r="J1634" s="32"/>
      <c r="K1634" s="29" t="str">
        <f t="shared" si="37"/>
        <v/>
      </c>
      <c r="Q1634" s="20"/>
      <c r="R1634" s="20"/>
      <c r="S1634" s="20"/>
      <c r="T1634" s="20"/>
      <c r="U1634" s="20"/>
      <c r="V1634" s="20"/>
      <c r="W1634" s="20"/>
    </row>
    <row r="1635" spans="7:23" s="28" customFormat="1" ht="14.25" customHeight="1" x14ac:dyDescent="0.35">
      <c r="G1635" s="27" t="str">
        <f>IF(H1635="","", VLOOKUP(H1635,[5]All_LTMN_Lookups!J1637:K2859,2,FALSE))</f>
        <v/>
      </c>
      <c r="H1635" s="27"/>
      <c r="I1635" s="29"/>
      <c r="J1635" s="32"/>
      <c r="K1635" s="29" t="str">
        <f t="shared" si="37"/>
        <v/>
      </c>
      <c r="Q1635" s="20"/>
      <c r="R1635" s="20"/>
      <c r="S1635" s="20"/>
      <c r="T1635" s="20"/>
      <c r="U1635" s="20"/>
      <c r="V1635" s="20"/>
      <c r="W1635" s="20"/>
    </row>
    <row r="1636" spans="7:23" s="28" customFormat="1" ht="14.25" customHeight="1" x14ac:dyDescent="0.35">
      <c r="G1636" s="27" t="str">
        <f>IF(H1636="","", VLOOKUP(H1636,[5]All_LTMN_Lookups!J1638:K2860,2,FALSE))</f>
        <v/>
      </c>
      <c r="H1636" s="27"/>
      <c r="I1636" s="29"/>
      <c r="J1636" s="32"/>
      <c r="K1636" s="29" t="str">
        <f t="shared" si="37"/>
        <v/>
      </c>
      <c r="Q1636" s="20"/>
      <c r="R1636" s="20"/>
      <c r="S1636" s="20"/>
      <c r="T1636" s="20"/>
      <c r="U1636" s="20"/>
      <c r="V1636" s="20"/>
      <c r="W1636" s="20"/>
    </row>
    <row r="1637" spans="7:23" s="28" customFormat="1" ht="14.25" customHeight="1" x14ac:dyDescent="0.35">
      <c r="G1637" s="27" t="str">
        <f>IF(H1637="","", VLOOKUP(H1637,[5]All_LTMN_Lookups!J1639:K2861,2,FALSE))</f>
        <v/>
      </c>
      <c r="H1637" s="27"/>
      <c r="I1637" s="29"/>
      <c r="J1637" s="32"/>
      <c r="K1637" s="29" t="str">
        <f t="shared" si="37"/>
        <v/>
      </c>
      <c r="Q1637" s="20"/>
      <c r="R1637" s="20"/>
      <c r="S1637" s="20"/>
      <c r="T1637" s="20"/>
      <c r="U1637" s="20"/>
      <c r="V1637" s="20"/>
      <c r="W1637" s="20"/>
    </row>
    <row r="1638" spans="7:23" s="28" customFormat="1" ht="14.25" customHeight="1" x14ac:dyDescent="0.35">
      <c r="G1638" s="27" t="str">
        <f>IF(H1638="","", VLOOKUP(H1638,[5]All_LTMN_Lookups!J1640:K2862,2,FALSE))</f>
        <v/>
      </c>
      <c r="H1638" s="27"/>
      <c r="I1638" s="29"/>
      <c r="J1638" s="32"/>
      <c r="K1638" s="29" t="str">
        <f t="shared" si="37"/>
        <v/>
      </c>
      <c r="Q1638" s="20"/>
      <c r="R1638" s="20"/>
      <c r="S1638" s="20"/>
      <c r="T1638" s="20"/>
      <c r="U1638" s="20"/>
      <c r="V1638" s="20"/>
      <c r="W1638" s="20"/>
    </row>
    <row r="1639" spans="7:23" s="28" customFormat="1" ht="14.25" customHeight="1" x14ac:dyDescent="0.35">
      <c r="G1639" s="27" t="str">
        <f>IF(H1639="","", VLOOKUP(H1639,[5]All_LTMN_Lookups!J1641:K2863,2,FALSE))</f>
        <v/>
      </c>
      <c r="H1639" s="27"/>
      <c r="I1639" s="29"/>
      <c r="J1639" s="32"/>
      <c r="K1639" s="29" t="str">
        <f t="shared" si="37"/>
        <v/>
      </c>
      <c r="Q1639" s="20"/>
      <c r="R1639" s="20"/>
      <c r="S1639" s="20"/>
      <c r="T1639" s="20"/>
      <c r="U1639" s="20"/>
      <c r="V1639" s="20"/>
      <c r="W1639" s="20"/>
    </row>
    <row r="1640" spans="7:23" s="28" customFormat="1" ht="14.25" customHeight="1" x14ac:dyDescent="0.35">
      <c r="G1640" s="27" t="str">
        <f>IF(H1640="","", VLOOKUP(H1640,[5]All_LTMN_Lookups!J1642:K2864,2,FALSE))</f>
        <v/>
      </c>
      <c r="H1640" s="27"/>
      <c r="I1640" s="29"/>
      <c r="J1640" s="32"/>
      <c r="K1640" s="29" t="str">
        <f t="shared" si="37"/>
        <v/>
      </c>
      <c r="Q1640" s="20"/>
      <c r="R1640" s="20"/>
      <c r="S1640" s="20"/>
      <c r="T1640" s="20"/>
      <c r="U1640" s="20"/>
      <c r="V1640" s="20"/>
      <c r="W1640" s="20"/>
    </row>
    <row r="1641" spans="7:23" s="28" customFormat="1" ht="14.25" customHeight="1" x14ac:dyDescent="0.35">
      <c r="G1641" s="27" t="str">
        <f>IF(H1641="","", VLOOKUP(H1641,[5]All_LTMN_Lookups!J1643:K2865,2,FALSE))</f>
        <v/>
      </c>
      <c r="H1641" s="27"/>
      <c r="I1641" s="29"/>
      <c r="J1641" s="32"/>
      <c r="K1641" s="29" t="str">
        <f t="shared" si="37"/>
        <v/>
      </c>
      <c r="Q1641" s="20"/>
      <c r="R1641" s="20"/>
      <c r="S1641" s="20"/>
      <c r="T1641" s="20"/>
      <c r="U1641" s="20"/>
      <c r="V1641" s="20"/>
      <c r="W1641" s="20"/>
    </row>
    <row r="1642" spans="7:23" s="28" customFormat="1" ht="14.25" customHeight="1" x14ac:dyDescent="0.35">
      <c r="G1642" s="27" t="str">
        <f>IF(H1642="","", VLOOKUP(H1642,[5]All_LTMN_Lookups!J1644:K2866,2,FALSE))</f>
        <v/>
      </c>
      <c r="H1642" s="27"/>
      <c r="I1642" s="29"/>
      <c r="J1642" s="32"/>
      <c r="K1642" s="29" t="str">
        <f t="shared" si="37"/>
        <v/>
      </c>
      <c r="Q1642" s="20"/>
      <c r="R1642" s="20"/>
      <c r="S1642" s="20"/>
      <c r="T1642" s="20"/>
      <c r="U1642" s="20"/>
      <c r="V1642" s="20"/>
      <c r="W1642" s="20"/>
    </row>
    <row r="1643" spans="7:23" s="28" customFormat="1" ht="14.25" customHeight="1" x14ac:dyDescent="0.35">
      <c r="G1643" s="27" t="str">
        <f>IF(H1643="","", VLOOKUP(H1643,[5]All_LTMN_Lookups!J1645:K2867,2,FALSE))</f>
        <v/>
      </c>
      <c r="H1643" s="27"/>
      <c r="I1643" s="29"/>
      <c r="J1643" s="32"/>
      <c r="K1643" s="29" t="str">
        <f t="shared" si="37"/>
        <v/>
      </c>
      <c r="Q1643" s="20"/>
      <c r="R1643" s="20"/>
      <c r="S1643" s="20"/>
      <c r="T1643" s="20"/>
      <c r="U1643" s="20"/>
      <c r="V1643" s="20"/>
      <c r="W1643" s="20"/>
    </row>
    <row r="1644" spans="7:23" s="28" customFormat="1" ht="14.25" customHeight="1" x14ac:dyDescent="0.35">
      <c r="G1644" s="27" t="str">
        <f>IF(H1644="","", VLOOKUP(H1644,[5]All_LTMN_Lookups!J1646:K2868,2,FALSE))</f>
        <v/>
      </c>
      <c r="H1644" s="27"/>
      <c r="I1644" s="29"/>
      <c r="J1644" s="32"/>
      <c r="K1644" s="29" t="str">
        <f t="shared" si="37"/>
        <v/>
      </c>
      <c r="Q1644" s="20"/>
      <c r="R1644" s="20"/>
      <c r="S1644" s="20"/>
      <c r="T1644" s="20"/>
      <c r="U1644" s="20"/>
      <c r="V1644" s="20"/>
      <c r="W1644" s="20"/>
    </row>
    <row r="1645" spans="7:23" s="28" customFormat="1" ht="14.25" customHeight="1" x14ac:dyDescent="0.35">
      <c r="G1645" s="27" t="str">
        <f>IF(H1645="","", VLOOKUP(H1645,[5]All_LTMN_Lookups!J1647:K2869,2,FALSE))</f>
        <v/>
      </c>
      <c r="H1645" s="27"/>
      <c r="I1645" s="29"/>
      <c r="J1645" s="32"/>
      <c r="K1645" s="29" t="str">
        <f t="shared" si="37"/>
        <v/>
      </c>
      <c r="Q1645" s="20"/>
      <c r="R1645" s="20"/>
      <c r="S1645" s="20"/>
      <c r="T1645" s="20"/>
      <c r="U1645" s="20"/>
      <c r="V1645" s="20"/>
      <c r="W1645" s="20"/>
    </row>
    <row r="1646" spans="7:23" s="28" customFormat="1" ht="14.25" customHeight="1" x14ac:dyDescent="0.35">
      <c r="G1646" s="27" t="str">
        <f>IF(H1646="","", VLOOKUP(H1646,[5]All_LTMN_Lookups!J1648:K2870,2,FALSE))</f>
        <v/>
      </c>
      <c r="H1646" s="27"/>
      <c r="I1646" s="29"/>
      <c r="J1646" s="32"/>
      <c r="K1646" s="29" t="str">
        <f t="shared" si="37"/>
        <v/>
      </c>
      <c r="Q1646" s="20"/>
      <c r="R1646" s="20"/>
      <c r="S1646" s="20"/>
      <c r="T1646" s="20"/>
      <c r="U1646" s="20"/>
      <c r="V1646" s="20"/>
      <c r="W1646" s="20"/>
    </row>
    <row r="1647" spans="7:23" s="28" customFormat="1" ht="14.25" customHeight="1" x14ac:dyDescent="0.35">
      <c r="G1647" s="27" t="str">
        <f>IF(H1647="","", VLOOKUP(H1647,[5]All_LTMN_Lookups!J1649:K2871,2,FALSE))</f>
        <v/>
      </c>
      <c r="H1647" s="27"/>
      <c r="I1647" s="29"/>
      <c r="J1647" s="32"/>
      <c r="K1647" s="29" t="str">
        <f t="shared" si="37"/>
        <v/>
      </c>
      <c r="Q1647" s="20"/>
      <c r="R1647" s="20"/>
      <c r="S1647" s="20"/>
      <c r="T1647" s="20"/>
      <c r="U1647" s="20"/>
      <c r="V1647" s="20"/>
      <c r="W1647" s="20"/>
    </row>
    <row r="1648" spans="7:23" s="28" customFormat="1" ht="14.25" customHeight="1" x14ac:dyDescent="0.35">
      <c r="G1648" s="27" t="str">
        <f>IF(H1648="","", VLOOKUP(H1648,[5]All_LTMN_Lookups!J1650:K2872,2,FALSE))</f>
        <v/>
      </c>
      <c r="H1648" s="27"/>
      <c r="I1648" s="29"/>
      <c r="J1648" s="32"/>
      <c r="K1648" s="29" t="str">
        <f t="shared" si="37"/>
        <v/>
      </c>
      <c r="Q1648" s="20"/>
      <c r="R1648" s="20"/>
      <c r="S1648" s="20"/>
      <c r="T1648" s="20"/>
      <c r="U1648" s="20"/>
      <c r="V1648" s="20"/>
      <c r="W1648" s="20"/>
    </row>
    <row r="1649" spans="7:23" s="28" customFormat="1" ht="14.25" customHeight="1" x14ac:dyDescent="0.35">
      <c r="G1649" s="27" t="str">
        <f>IF(H1649="","", VLOOKUP(H1649,[5]All_LTMN_Lookups!J1651:K2873,2,FALSE))</f>
        <v/>
      </c>
      <c r="H1649" s="27"/>
      <c r="I1649" s="29"/>
      <c r="J1649" s="32"/>
      <c r="K1649" s="29" t="str">
        <f t="shared" si="37"/>
        <v/>
      </c>
      <c r="Q1649" s="20"/>
      <c r="R1649" s="20"/>
      <c r="S1649" s="20"/>
      <c r="T1649" s="20"/>
      <c r="U1649" s="20"/>
      <c r="V1649" s="20"/>
      <c r="W1649" s="20"/>
    </row>
    <row r="1650" spans="7:23" s="28" customFormat="1" ht="14.25" customHeight="1" x14ac:dyDescent="0.35">
      <c r="G1650" s="27" t="str">
        <f>IF(H1650="","", VLOOKUP(H1650,[5]All_LTMN_Lookups!J1652:K2874,2,FALSE))</f>
        <v/>
      </c>
      <c r="H1650" s="27"/>
      <c r="I1650" s="29"/>
      <c r="J1650" s="32"/>
      <c r="K1650" s="29" t="str">
        <f t="shared" si="37"/>
        <v/>
      </c>
      <c r="Q1650" s="20"/>
      <c r="R1650" s="20"/>
      <c r="S1650" s="20"/>
      <c r="T1650" s="20"/>
      <c r="U1650" s="20"/>
      <c r="V1650" s="20"/>
      <c r="W1650" s="20"/>
    </row>
    <row r="1651" spans="7:23" s="28" customFormat="1" ht="14.25" customHeight="1" x14ac:dyDescent="0.35">
      <c r="G1651" s="27" t="str">
        <f>IF(H1651="","", VLOOKUP(H1651,[5]All_LTMN_Lookups!J1653:K2875,2,FALSE))</f>
        <v/>
      </c>
      <c r="H1651" s="27"/>
      <c r="I1651" s="29"/>
      <c r="J1651" s="32"/>
      <c r="K1651" s="29" t="str">
        <f t="shared" si="37"/>
        <v/>
      </c>
      <c r="Q1651" s="20"/>
      <c r="R1651" s="20"/>
      <c r="S1651" s="20"/>
      <c r="T1651" s="20"/>
      <c r="U1651" s="20"/>
      <c r="V1651" s="20"/>
      <c r="W1651" s="20"/>
    </row>
    <row r="1652" spans="7:23" s="28" customFormat="1" ht="14.25" customHeight="1" x14ac:dyDescent="0.35">
      <c r="G1652" s="27" t="str">
        <f>IF(H1652="","", VLOOKUP(H1652,[5]All_LTMN_Lookups!J1654:K2876,2,FALSE))</f>
        <v/>
      </c>
      <c r="H1652" s="27"/>
      <c r="I1652" s="29"/>
      <c r="J1652" s="32"/>
      <c r="K1652" s="29" t="str">
        <f t="shared" si="37"/>
        <v/>
      </c>
      <c r="Q1652" s="20"/>
      <c r="R1652" s="20"/>
      <c r="S1652" s="20"/>
      <c r="T1652" s="20"/>
      <c r="U1652" s="20"/>
      <c r="V1652" s="20"/>
      <c r="W1652" s="20"/>
    </row>
    <row r="1653" spans="7:23" s="28" customFormat="1" ht="14.25" customHeight="1" x14ac:dyDescent="0.35">
      <c r="G1653" s="27" t="str">
        <f>IF(H1653="","", VLOOKUP(H1653,[5]All_LTMN_Lookups!J1655:K2877,2,FALSE))</f>
        <v/>
      </c>
      <c r="H1653" s="27"/>
      <c r="I1653" s="29"/>
      <c r="J1653" s="32"/>
      <c r="K1653" s="29" t="str">
        <f t="shared" si="37"/>
        <v/>
      </c>
      <c r="Q1653" s="20"/>
      <c r="R1653" s="20"/>
      <c r="S1653" s="20"/>
      <c r="T1653" s="20"/>
      <c r="U1653" s="20"/>
      <c r="V1653" s="20"/>
      <c r="W1653" s="20"/>
    </row>
    <row r="1654" spans="7:23" s="28" customFormat="1" ht="14.25" customHeight="1" x14ac:dyDescent="0.35">
      <c r="G1654" s="27" t="str">
        <f>IF(H1654="","", VLOOKUP(H1654,[5]All_LTMN_Lookups!J1656:K2878,2,FALSE))</f>
        <v/>
      </c>
      <c r="H1654" s="27"/>
      <c r="I1654" s="29"/>
      <c r="J1654" s="32"/>
      <c r="K1654" s="29" t="str">
        <f t="shared" si="37"/>
        <v/>
      </c>
      <c r="Q1654" s="20"/>
      <c r="R1654" s="20"/>
      <c r="S1654" s="20"/>
      <c r="T1654" s="20"/>
      <c r="U1654" s="20"/>
      <c r="V1654" s="20"/>
      <c r="W1654" s="20"/>
    </row>
    <row r="1655" spans="7:23" s="28" customFormat="1" ht="14.25" customHeight="1" x14ac:dyDescent="0.35">
      <c r="G1655" s="27" t="str">
        <f>IF(H1655="","", VLOOKUP(H1655,[5]All_LTMN_Lookups!J1657:K2879,2,FALSE))</f>
        <v/>
      </c>
      <c r="H1655" s="27"/>
      <c r="I1655" s="29"/>
      <c r="J1655" s="32"/>
      <c r="K1655" s="29" t="str">
        <f t="shared" si="37"/>
        <v/>
      </c>
      <c r="Q1655" s="20"/>
      <c r="R1655" s="20"/>
      <c r="S1655" s="20"/>
      <c r="T1655" s="20"/>
      <c r="U1655" s="20"/>
      <c r="V1655" s="20"/>
      <c r="W1655" s="20"/>
    </row>
    <row r="1656" spans="7:23" s="28" customFormat="1" ht="14.25" customHeight="1" x14ac:dyDescent="0.35">
      <c r="G1656" s="27" t="str">
        <f>IF(H1656="","", VLOOKUP(H1656,[5]All_LTMN_Lookups!J1658:K2880,2,FALSE))</f>
        <v/>
      </c>
      <c r="H1656" s="27"/>
      <c r="I1656" s="29"/>
      <c r="J1656" s="32"/>
      <c r="K1656" s="29" t="str">
        <f t="shared" si="37"/>
        <v/>
      </c>
      <c r="Q1656" s="20"/>
      <c r="R1656" s="20"/>
      <c r="S1656" s="20"/>
      <c r="T1656" s="20"/>
      <c r="U1656" s="20"/>
      <c r="V1656" s="20"/>
      <c r="W1656" s="20"/>
    </row>
    <row r="1657" spans="7:23" s="28" customFormat="1" ht="14.25" customHeight="1" x14ac:dyDescent="0.35">
      <c r="G1657" s="27" t="str">
        <f>IF(H1657="","", VLOOKUP(H1657,[5]All_LTMN_Lookups!J1659:K2881,2,FALSE))</f>
        <v/>
      </c>
      <c r="H1657" s="27"/>
      <c r="I1657" s="29"/>
      <c r="J1657" s="32"/>
      <c r="K1657" s="29" t="str">
        <f t="shared" si="37"/>
        <v/>
      </c>
      <c r="Q1657" s="20"/>
      <c r="R1657" s="20"/>
      <c r="S1657" s="20"/>
      <c r="T1657" s="20"/>
      <c r="U1657" s="20"/>
      <c r="V1657" s="20"/>
      <c r="W1657" s="20"/>
    </row>
    <row r="1658" spans="7:23" s="28" customFormat="1" ht="14.25" customHeight="1" x14ac:dyDescent="0.35">
      <c r="G1658" s="27" t="str">
        <f>IF(H1658="","", VLOOKUP(H1658,[5]All_LTMN_Lookups!J1660:K2882,2,FALSE))</f>
        <v/>
      </c>
      <c r="H1658" s="27"/>
      <c r="I1658" s="29"/>
      <c r="J1658" s="32"/>
      <c r="K1658" s="29" t="str">
        <f t="shared" si="37"/>
        <v/>
      </c>
      <c r="Q1658" s="20"/>
      <c r="R1658" s="20"/>
      <c r="S1658" s="20"/>
      <c r="T1658" s="20"/>
      <c r="U1658" s="20"/>
      <c r="V1658" s="20"/>
      <c r="W1658" s="20"/>
    </row>
    <row r="1659" spans="7:23" s="28" customFormat="1" ht="14.25" customHeight="1" x14ac:dyDescent="0.35">
      <c r="G1659" s="27" t="str">
        <f>IF(H1659="","", VLOOKUP(H1659,[5]All_LTMN_Lookups!J1661:K2883,2,FALSE))</f>
        <v/>
      </c>
      <c r="H1659" s="27"/>
      <c r="I1659" s="29"/>
      <c r="J1659" s="32"/>
      <c r="K1659" s="29" t="str">
        <f t="shared" si="37"/>
        <v/>
      </c>
      <c r="Q1659" s="20"/>
      <c r="R1659" s="20"/>
      <c r="S1659" s="20"/>
      <c r="T1659" s="20"/>
      <c r="U1659" s="20"/>
      <c r="V1659" s="20"/>
      <c r="W1659" s="20"/>
    </row>
    <row r="1660" spans="7:23" s="28" customFormat="1" ht="14.25" customHeight="1" x14ac:dyDescent="0.35">
      <c r="G1660" s="27" t="str">
        <f>IF(H1660="","", VLOOKUP(H1660,[5]All_LTMN_Lookups!J1662:K2884,2,FALSE))</f>
        <v/>
      </c>
      <c r="H1660" s="27"/>
      <c r="I1660" s="29"/>
      <c r="J1660" s="32"/>
      <c r="K1660" s="29" t="str">
        <f t="shared" si="37"/>
        <v/>
      </c>
      <c r="Q1660" s="20"/>
      <c r="R1660" s="20"/>
      <c r="S1660" s="20"/>
      <c r="T1660" s="20"/>
      <c r="U1660" s="20"/>
      <c r="V1660" s="20"/>
      <c r="W1660" s="20"/>
    </row>
    <row r="1661" spans="7:23" s="28" customFormat="1" ht="14.25" customHeight="1" x14ac:dyDescent="0.35">
      <c r="G1661" s="27" t="str">
        <f>IF(H1661="","", VLOOKUP(H1661,[5]All_LTMN_Lookups!J1663:K2885,2,FALSE))</f>
        <v/>
      </c>
      <c r="H1661" s="27"/>
      <c r="I1661" s="29"/>
      <c r="J1661" s="32"/>
      <c r="K1661" s="29" t="str">
        <f t="shared" si="37"/>
        <v/>
      </c>
      <c r="Q1661" s="20"/>
      <c r="R1661" s="20"/>
      <c r="S1661" s="20"/>
      <c r="T1661" s="20"/>
      <c r="U1661" s="20"/>
      <c r="V1661" s="20"/>
      <c r="W1661" s="20"/>
    </row>
    <row r="1662" spans="7:23" s="28" customFormat="1" ht="14.25" customHeight="1" x14ac:dyDescent="0.35">
      <c r="G1662" s="27" t="str">
        <f>IF(H1662="","", VLOOKUP(H1662,[5]All_LTMN_Lookups!J1664:K2886,2,FALSE))</f>
        <v/>
      </c>
      <c r="H1662" s="27"/>
      <c r="I1662" s="29"/>
      <c r="J1662" s="32"/>
      <c r="K1662" s="29" t="str">
        <f t="shared" si="37"/>
        <v/>
      </c>
      <c r="Q1662" s="20"/>
      <c r="R1662" s="20"/>
      <c r="S1662" s="20"/>
      <c r="T1662" s="20"/>
      <c r="U1662" s="20"/>
      <c r="V1662" s="20"/>
      <c r="W1662" s="20"/>
    </row>
    <row r="1663" spans="7:23" s="28" customFormat="1" ht="14.25" customHeight="1" x14ac:dyDescent="0.35">
      <c r="G1663" s="27" t="str">
        <f>IF(H1663="","", VLOOKUP(H1663,[5]All_LTMN_Lookups!J1665:K2887,2,FALSE))</f>
        <v/>
      </c>
      <c r="H1663" s="27"/>
      <c r="I1663" s="29"/>
      <c r="J1663" s="32"/>
      <c r="K1663" s="29" t="str">
        <f t="shared" si="37"/>
        <v/>
      </c>
      <c r="Q1663" s="20"/>
      <c r="R1663" s="20"/>
      <c r="S1663" s="20"/>
      <c r="T1663" s="20"/>
      <c r="U1663" s="20"/>
      <c r="V1663" s="20"/>
      <c r="W1663" s="20"/>
    </row>
    <row r="1664" spans="7:23" s="28" customFormat="1" ht="14.25" customHeight="1" x14ac:dyDescent="0.35">
      <c r="G1664" s="27" t="str">
        <f>IF(H1664="","", VLOOKUP(H1664,[5]All_LTMN_Lookups!J1666:K2888,2,FALSE))</f>
        <v/>
      </c>
      <c r="H1664" s="27"/>
      <c r="I1664" s="29"/>
      <c r="J1664" s="32"/>
      <c r="K1664" s="29" t="str">
        <f t="shared" si="37"/>
        <v/>
      </c>
      <c r="Q1664" s="20"/>
      <c r="R1664" s="20"/>
      <c r="S1664" s="20"/>
      <c r="T1664" s="20"/>
      <c r="U1664" s="20"/>
      <c r="V1664" s="20"/>
      <c r="W1664" s="20"/>
    </row>
    <row r="1665" spans="7:23" s="28" customFormat="1" ht="14.25" customHeight="1" x14ac:dyDescent="0.35">
      <c r="G1665" s="27" t="str">
        <f>IF(H1665="","", VLOOKUP(H1665,[5]All_LTMN_Lookups!J1667:K2889,2,FALSE))</f>
        <v/>
      </c>
      <c r="H1665" s="27"/>
      <c r="I1665" s="29"/>
      <c r="J1665" s="32"/>
      <c r="K1665" s="29" t="str">
        <f t="shared" ref="K1665:K1728" si="38">IF(OR(O1665="", M1665="", N1665=""), "", TAN(O1665*PI()/180)*M1665 +N1665)</f>
        <v/>
      </c>
      <c r="Q1665" s="20"/>
      <c r="R1665" s="20"/>
      <c r="S1665" s="20"/>
      <c r="T1665" s="20"/>
      <c r="U1665" s="20"/>
      <c r="V1665" s="20"/>
      <c r="W1665" s="20"/>
    </row>
    <row r="1666" spans="7:23" s="28" customFormat="1" ht="14.25" customHeight="1" x14ac:dyDescent="0.35">
      <c r="G1666" s="27" t="str">
        <f>IF(H1666="","", VLOOKUP(H1666,[5]All_LTMN_Lookups!J1668:K2890,2,FALSE))</f>
        <v/>
      </c>
      <c r="H1666" s="27"/>
      <c r="I1666" s="29"/>
      <c r="J1666" s="32"/>
      <c r="K1666" s="29" t="str">
        <f t="shared" si="38"/>
        <v/>
      </c>
      <c r="Q1666" s="20"/>
      <c r="R1666" s="20"/>
      <c r="S1666" s="20"/>
      <c r="T1666" s="20"/>
      <c r="U1666" s="20"/>
      <c r="V1666" s="20"/>
      <c r="W1666" s="20"/>
    </row>
    <row r="1667" spans="7:23" s="28" customFormat="1" ht="14.25" customHeight="1" x14ac:dyDescent="0.35">
      <c r="G1667" s="27" t="str">
        <f>IF(H1667="","", VLOOKUP(H1667,[5]All_LTMN_Lookups!J1669:K2891,2,FALSE))</f>
        <v/>
      </c>
      <c r="H1667" s="27"/>
      <c r="I1667" s="29"/>
      <c r="J1667" s="32"/>
      <c r="K1667" s="29" t="str">
        <f t="shared" si="38"/>
        <v/>
      </c>
      <c r="Q1667" s="20"/>
      <c r="R1667" s="20"/>
      <c r="S1667" s="20"/>
      <c r="T1667" s="20"/>
      <c r="U1667" s="20"/>
      <c r="V1667" s="20"/>
      <c r="W1667" s="20"/>
    </row>
    <row r="1668" spans="7:23" s="28" customFormat="1" ht="14.25" customHeight="1" x14ac:dyDescent="0.35">
      <c r="G1668" s="27" t="str">
        <f>IF(H1668="","", VLOOKUP(H1668,[5]All_LTMN_Lookups!J1670:K2892,2,FALSE))</f>
        <v/>
      </c>
      <c r="H1668" s="27"/>
      <c r="I1668" s="29"/>
      <c r="J1668" s="32"/>
      <c r="K1668" s="29" t="str">
        <f t="shared" si="38"/>
        <v/>
      </c>
      <c r="Q1668" s="20"/>
      <c r="R1668" s="20"/>
      <c r="S1668" s="20"/>
      <c r="T1668" s="20"/>
      <c r="U1668" s="20"/>
      <c r="V1668" s="20"/>
      <c r="W1668" s="20"/>
    </row>
    <row r="1669" spans="7:23" s="28" customFormat="1" ht="14.25" customHeight="1" x14ac:dyDescent="0.35">
      <c r="G1669" s="27" t="str">
        <f>IF(H1669="","", VLOOKUP(H1669,[5]All_LTMN_Lookups!J1671:K2893,2,FALSE))</f>
        <v/>
      </c>
      <c r="H1669" s="27"/>
      <c r="I1669" s="29"/>
      <c r="J1669" s="32"/>
      <c r="K1669" s="29" t="str">
        <f t="shared" si="38"/>
        <v/>
      </c>
      <c r="Q1669" s="20"/>
      <c r="R1669" s="20"/>
      <c r="S1669" s="20"/>
      <c r="T1669" s="20"/>
      <c r="U1669" s="20"/>
      <c r="V1669" s="20"/>
      <c r="W1669" s="20"/>
    </row>
    <row r="1670" spans="7:23" s="28" customFormat="1" ht="14.25" customHeight="1" x14ac:dyDescent="0.35">
      <c r="G1670" s="27" t="str">
        <f>IF(H1670="","", VLOOKUP(H1670,[5]All_LTMN_Lookups!J1672:K2894,2,FALSE))</f>
        <v/>
      </c>
      <c r="H1670" s="27"/>
      <c r="I1670" s="29"/>
      <c r="J1670" s="32"/>
      <c r="K1670" s="29" t="str">
        <f t="shared" si="38"/>
        <v/>
      </c>
      <c r="Q1670" s="20"/>
      <c r="R1670" s="20"/>
      <c r="S1670" s="20"/>
      <c r="T1670" s="20"/>
      <c r="U1670" s="20"/>
      <c r="V1670" s="20"/>
      <c r="W1670" s="20"/>
    </row>
    <row r="1671" spans="7:23" s="28" customFormat="1" ht="14.25" customHeight="1" x14ac:dyDescent="0.35">
      <c r="G1671" s="27" t="str">
        <f>IF(H1671="","", VLOOKUP(H1671,[5]All_LTMN_Lookups!J1673:K2895,2,FALSE))</f>
        <v/>
      </c>
      <c r="H1671" s="27"/>
      <c r="I1671" s="29"/>
      <c r="J1671" s="32"/>
      <c r="K1671" s="29" t="str">
        <f t="shared" si="38"/>
        <v/>
      </c>
      <c r="Q1671" s="20"/>
      <c r="R1671" s="20"/>
      <c r="S1671" s="20"/>
      <c r="T1671" s="20"/>
      <c r="U1671" s="20"/>
      <c r="V1671" s="20"/>
      <c r="W1671" s="20"/>
    </row>
    <row r="1672" spans="7:23" s="28" customFormat="1" ht="14.25" customHeight="1" x14ac:dyDescent="0.35">
      <c r="G1672" s="27" t="str">
        <f>IF(H1672="","", VLOOKUP(H1672,[5]All_LTMN_Lookups!J1674:K2896,2,FALSE))</f>
        <v/>
      </c>
      <c r="H1672" s="27"/>
      <c r="I1672" s="29"/>
      <c r="J1672" s="32"/>
      <c r="K1672" s="29" t="str">
        <f t="shared" si="38"/>
        <v/>
      </c>
      <c r="Q1672" s="20"/>
      <c r="R1672" s="20"/>
      <c r="S1672" s="20"/>
      <c r="T1672" s="20"/>
      <c r="U1672" s="20"/>
      <c r="V1672" s="20"/>
      <c r="W1672" s="20"/>
    </row>
    <row r="1673" spans="7:23" s="28" customFormat="1" ht="14.25" customHeight="1" x14ac:dyDescent="0.35">
      <c r="G1673" s="27" t="str">
        <f>IF(H1673="","", VLOOKUP(H1673,[5]All_LTMN_Lookups!J1675:K2897,2,FALSE))</f>
        <v/>
      </c>
      <c r="H1673" s="27"/>
      <c r="I1673" s="29"/>
      <c r="J1673" s="32"/>
      <c r="K1673" s="29" t="str">
        <f t="shared" si="38"/>
        <v/>
      </c>
      <c r="Q1673" s="20"/>
      <c r="R1673" s="20"/>
      <c r="S1673" s="20"/>
      <c r="T1673" s="20"/>
      <c r="U1673" s="20"/>
      <c r="V1673" s="20"/>
      <c r="W1673" s="20"/>
    </row>
    <row r="1674" spans="7:23" s="28" customFormat="1" ht="14.25" customHeight="1" x14ac:dyDescent="0.35">
      <c r="G1674" s="27" t="str">
        <f>IF(H1674="","", VLOOKUP(H1674,[5]All_LTMN_Lookups!J1676:K2898,2,FALSE))</f>
        <v/>
      </c>
      <c r="H1674" s="27"/>
      <c r="I1674" s="29"/>
      <c r="J1674" s="32"/>
      <c r="K1674" s="29" t="str">
        <f t="shared" si="38"/>
        <v/>
      </c>
      <c r="Q1674" s="20"/>
      <c r="R1674" s="20"/>
      <c r="S1674" s="20"/>
      <c r="T1674" s="20"/>
      <c r="U1674" s="20"/>
      <c r="V1674" s="20"/>
      <c r="W1674" s="20"/>
    </row>
    <row r="1675" spans="7:23" s="28" customFormat="1" ht="14.25" customHeight="1" x14ac:dyDescent="0.35">
      <c r="G1675" s="27" t="str">
        <f>IF(H1675="","", VLOOKUP(H1675,[5]All_LTMN_Lookups!J1677:K2899,2,FALSE))</f>
        <v/>
      </c>
      <c r="H1675" s="27"/>
      <c r="I1675" s="29"/>
      <c r="J1675" s="32"/>
      <c r="K1675" s="29" t="str">
        <f t="shared" si="38"/>
        <v/>
      </c>
      <c r="Q1675" s="20"/>
      <c r="R1675" s="20"/>
      <c r="S1675" s="20"/>
      <c r="T1675" s="20"/>
      <c r="U1675" s="20"/>
      <c r="V1675" s="20"/>
      <c r="W1675" s="20"/>
    </row>
    <row r="1676" spans="7:23" s="28" customFormat="1" ht="14.25" customHeight="1" x14ac:dyDescent="0.35">
      <c r="G1676" s="27" t="str">
        <f>IF(H1676="","", VLOOKUP(H1676,[5]All_LTMN_Lookups!J1678:K2900,2,FALSE))</f>
        <v/>
      </c>
      <c r="H1676" s="27"/>
      <c r="I1676" s="29"/>
      <c r="J1676" s="32"/>
      <c r="K1676" s="29" t="str">
        <f t="shared" si="38"/>
        <v/>
      </c>
      <c r="Q1676" s="20"/>
      <c r="R1676" s="20"/>
      <c r="S1676" s="20"/>
      <c r="T1676" s="20"/>
      <c r="U1676" s="20"/>
      <c r="V1676" s="20"/>
      <c r="W1676" s="20"/>
    </row>
    <row r="1677" spans="7:23" s="28" customFormat="1" ht="14.25" customHeight="1" x14ac:dyDescent="0.35">
      <c r="G1677" s="27" t="str">
        <f>IF(H1677="","", VLOOKUP(H1677,[5]All_LTMN_Lookups!J1679:K2901,2,FALSE))</f>
        <v/>
      </c>
      <c r="H1677" s="27"/>
      <c r="I1677" s="29"/>
      <c r="J1677" s="32"/>
      <c r="K1677" s="29" t="str">
        <f t="shared" si="38"/>
        <v/>
      </c>
      <c r="Q1677" s="20"/>
      <c r="R1677" s="20"/>
      <c r="S1677" s="20"/>
      <c r="T1677" s="20"/>
      <c r="U1677" s="20"/>
      <c r="V1677" s="20"/>
      <c r="W1677" s="20"/>
    </row>
    <row r="1678" spans="7:23" s="28" customFormat="1" ht="14.25" customHeight="1" x14ac:dyDescent="0.35">
      <c r="G1678" s="27" t="str">
        <f>IF(H1678="","", VLOOKUP(H1678,[5]All_LTMN_Lookups!J1680:K2902,2,FALSE))</f>
        <v/>
      </c>
      <c r="H1678" s="27"/>
      <c r="I1678" s="29"/>
      <c r="J1678" s="32"/>
      <c r="K1678" s="29" t="str">
        <f t="shared" si="38"/>
        <v/>
      </c>
      <c r="Q1678" s="20"/>
      <c r="R1678" s="20"/>
      <c r="S1678" s="20"/>
      <c r="T1678" s="20"/>
      <c r="U1678" s="20"/>
      <c r="V1678" s="20"/>
      <c r="W1678" s="20"/>
    </row>
    <row r="1679" spans="7:23" s="28" customFormat="1" ht="14.25" customHeight="1" x14ac:dyDescent="0.35">
      <c r="G1679" s="27" t="str">
        <f>IF(H1679="","", VLOOKUP(H1679,[5]All_LTMN_Lookups!J1681:K2903,2,FALSE))</f>
        <v/>
      </c>
      <c r="H1679" s="27"/>
      <c r="I1679" s="29"/>
      <c r="J1679" s="32"/>
      <c r="K1679" s="29" t="str">
        <f t="shared" si="38"/>
        <v/>
      </c>
      <c r="Q1679" s="20"/>
      <c r="R1679" s="20"/>
      <c r="S1679" s="20"/>
      <c r="T1679" s="20"/>
      <c r="U1679" s="20"/>
      <c r="V1679" s="20"/>
      <c r="W1679" s="20"/>
    </row>
    <row r="1680" spans="7:23" s="28" customFormat="1" ht="14.25" customHeight="1" x14ac:dyDescent="0.35">
      <c r="G1680" s="27" t="str">
        <f>IF(H1680="","", VLOOKUP(H1680,[5]All_LTMN_Lookups!J1682:K2904,2,FALSE))</f>
        <v/>
      </c>
      <c r="H1680" s="27"/>
      <c r="I1680" s="29"/>
      <c r="J1680" s="32"/>
      <c r="K1680" s="29" t="str">
        <f t="shared" si="38"/>
        <v/>
      </c>
      <c r="Q1680" s="20"/>
      <c r="R1680" s="20"/>
      <c r="S1680" s="20"/>
      <c r="T1680" s="20"/>
      <c r="U1680" s="20"/>
      <c r="V1680" s="20"/>
      <c r="W1680" s="20"/>
    </row>
    <row r="1681" spans="7:23" s="28" customFormat="1" ht="14.25" customHeight="1" x14ac:dyDescent="0.35">
      <c r="G1681" s="27" t="str">
        <f>IF(H1681="","", VLOOKUP(H1681,[5]All_LTMN_Lookups!J1683:K2905,2,FALSE))</f>
        <v/>
      </c>
      <c r="H1681" s="27"/>
      <c r="I1681" s="29"/>
      <c r="J1681" s="32"/>
      <c r="K1681" s="29" t="str">
        <f t="shared" si="38"/>
        <v/>
      </c>
      <c r="Q1681" s="20"/>
      <c r="R1681" s="20"/>
      <c r="S1681" s="20"/>
      <c r="T1681" s="20"/>
      <c r="U1681" s="20"/>
      <c r="V1681" s="20"/>
      <c r="W1681" s="20"/>
    </row>
    <row r="1682" spans="7:23" s="28" customFormat="1" ht="14.25" customHeight="1" x14ac:dyDescent="0.35">
      <c r="G1682" s="27" t="str">
        <f>IF(H1682="","", VLOOKUP(H1682,[5]All_LTMN_Lookups!J1684:K2906,2,FALSE))</f>
        <v/>
      </c>
      <c r="H1682" s="27"/>
      <c r="I1682" s="29"/>
      <c r="J1682" s="32"/>
      <c r="K1682" s="29" t="str">
        <f t="shared" si="38"/>
        <v/>
      </c>
      <c r="Q1682" s="20"/>
      <c r="R1682" s="20"/>
      <c r="S1682" s="20"/>
      <c r="T1682" s="20"/>
      <c r="U1682" s="20"/>
      <c r="V1682" s="20"/>
      <c r="W1682" s="20"/>
    </row>
    <row r="1683" spans="7:23" s="28" customFormat="1" ht="14.25" customHeight="1" x14ac:dyDescent="0.35">
      <c r="G1683" s="27" t="str">
        <f>IF(H1683="","", VLOOKUP(H1683,[5]All_LTMN_Lookups!J1685:K2907,2,FALSE))</f>
        <v/>
      </c>
      <c r="H1683" s="27"/>
      <c r="I1683" s="29"/>
      <c r="J1683" s="32"/>
      <c r="K1683" s="29" t="str">
        <f t="shared" si="38"/>
        <v/>
      </c>
      <c r="Q1683" s="20"/>
      <c r="R1683" s="20"/>
      <c r="S1683" s="20"/>
      <c r="T1683" s="20"/>
      <c r="U1683" s="20"/>
      <c r="V1683" s="20"/>
      <c r="W1683" s="20"/>
    </row>
    <row r="1684" spans="7:23" s="28" customFormat="1" ht="14.25" customHeight="1" x14ac:dyDescent="0.35">
      <c r="G1684" s="27" t="str">
        <f>IF(H1684="","", VLOOKUP(H1684,[5]All_LTMN_Lookups!J1686:K2908,2,FALSE))</f>
        <v/>
      </c>
      <c r="H1684" s="27"/>
      <c r="I1684" s="29"/>
      <c r="J1684" s="32"/>
      <c r="K1684" s="29" t="str">
        <f t="shared" si="38"/>
        <v/>
      </c>
      <c r="Q1684" s="20"/>
      <c r="R1684" s="20"/>
      <c r="S1684" s="20"/>
      <c r="T1684" s="20"/>
      <c r="U1684" s="20"/>
      <c r="V1684" s="20"/>
      <c r="W1684" s="20"/>
    </row>
    <row r="1685" spans="7:23" s="28" customFormat="1" ht="14.25" customHeight="1" x14ac:dyDescent="0.35">
      <c r="G1685" s="27" t="str">
        <f>IF(H1685="","", VLOOKUP(H1685,[5]All_LTMN_Lookups!J1687:K2909,2,FALSE))</f>
        <v/>
      </c>
      <c r="H1685" s="27"/>
      <c r="I1685" s="29"/>
      <c r="J1685" s="32"/>
      <c r="K1685" s="29" t="str">
        <f t="shared" si="38"/>
        <v/>
      </c>
      <c r="Q1685" s="20"/>
      <c r="R1685" s="20"/>
      <c r="S1685" s="20"/>
      <c r="T1685" s="20"/>
      <c r="U1685" s="20"/>
      <c r="V1685" s="20"/>
      <c r="W1685" s="20"/>
    </row>
    <row r="1686" spans="7:23" s="28" customFormat="1" ht="14.25" customHeight="1" x14ac:dyDescent="0.35">
      <c r="G1686" s="27" t="str">
        <f>IF(H1686="","", VLOOKUP(H1686,[5]All_LTMN_Lookups!J1688:K2910,2,FALSE))</f>
        <v/>
      </c>
      <c r="H1686" s="27"/>
      <c r="I1686" s="29"/>
      <c r="J1686" s="32"/>
      <c r="K1686" s="29" t="str">
        <f t="shared" si="38"/>
        <v/>
      </c>
      <c r="Q1686" s="20"/>
      <c r="R1686" s="20"/>
      <c r="S1686" s="20"/>
      <c r="T1686" s="20"/>
      <c r="U1686" s="20"/>
      <c r="V1686" s="20"/>
      <c r="W1686" s="20"/>
    </row>
    <row r="1687" spans="7:23" s="28" customFormat="1" ht="14.25" customHeight="1" x14ac:dyDescent="0.35">
      <c r="G1687" s="27" t="str">
        <f>IF(H1687="","", VLOOKUP(H1687,[5]All_LTMN_Lookups!J1689:K2911,2,FALSE))</f>
        <v/>
      </c>
      <c r="H1687" s="27"/>
      <c r="I1687" s="29"/>
      <c r="J1687" s="32"/>
      <c r="K1687" s="29" t="str">
        <f t="shared" si="38"/>
        <v/>
      </c>
      <c r="Q1687" s="20"/>
      <c r="R1687" s="20"/>
      <c r="S1687" s="20"/>
      <c r="T1687" s="20"/>
      <c r="U1687" s="20"/>
      <c r="V1687" s="20"/>
      <c r="W1687" s="20"/>
    </row>
    <row r="1688" spans="7:23" s="28" customFormat="1" ht="14.25" customHeight="1" x14ac:dyDescent="0.35">
      <c r="G1688" s="27" t="str">
        <f>IF(H1688="","", VLOOKUP(H1688,[5]All_LTMN_Lookups!J1690:K2912,2,FALSE))</f>
        <v/>
      </c>
      <c r="H1688" s="27"/>
      <c r="I1688" s="29"/>
      <c r="J1688" s="32"/>
      <c r="K1688" s="29" t="str">
        <f t="shared" si="38"/>
        <v/>
      </c>
      <c r="Q1688" s="20"/>
      <c r="R1688" s="20"/>
      <c r="S1688" s="20"/>
      <c r="T1688" s="20"/>
      <c r="U1688" s="20"/>
      <c r="V1688" s="20"/>
      <c r="W1688" s="20"/>
    </row>
    <row r="1689" spans="7:23" s="28" customFormat="1" ht="14.25" customHeight="1" x14ac:dyDescent="0.35">
      <c r="G1689" s="27" t="str">
        <f>IF(H1689="","", VLOOKUP(H1689,[5]All_LTMN_Lookups!J1691:K2913,2,FALSE))</f>
        <v/>
      </c>
      <c r="H1689" s="27"/>
      <c r="I1689" s="29"/>
      <c r="J1689" s="32"/>
      <c r="K1689" s="29" t="str">
        <f t="shared" si="38"/>
        <v/>
      </c>
      <c r="Q1689" s="20"/>
      <c r="R1689" s="20"/>
      <c r="S1689" s="20"/>
      <c r="T1689" s="20"/>
      <c r="U1689" s="20"/>
      <c r="V1689" s="20"/>
      <c r="W1689" s="20"/>
    </row>
    <row r="1690" spans="7:23" s="28" customFormat="1" ht="14.25" customHeight="1" x14ac:dyDescent="0.35">
      <c r="G1690" s="27" t="str">
        <f>IF(H1690="","", VLOOKUP(H1690,[5]All_LTMN_Lookups!J1692:K2914,2,FALSE))</f>
        <v/>
      </c>
      <c r="H1690" s="27"/>
      <c r="I1690" s="29"/>
      <c r="J1690" s="32"/>
      <c r="K1690" s="29" t="str">
        <f t="shared" si="38"/>
        <v/>
      </c>
      <c r="Q1690" s="20"/>
      <c r="R1690" s="20"/>
      <c r="S1690" s="20"/>
      <c r="T1690" s="20"/>
      <c r="U1690" s="20"/>
      <c r="V1690" s="20"/>
      <c r="W1690" s="20"/>
    </row>
    <row r="1691" spans="7:23" s="28" customFormat="1" ht="14.25" customHeight="1" x14ac:dyDescent="0.35">
      <c r="G1691" s="27" t="str">
        <f>IF(H1691="","", VLOOKUP(H1691,[5]All_LTMN_Lookups!J1693:K2915,2,FALSE))</f>
        <v/>
      </c>
      <c r="H1691" s="27"/>
      <c r="I1691" s="29"/>
      <c r="J1691" s="32"/>
      <c r="K1691" s="29" t="str">
        <f t="shared" si="38"/>
        <v/>
      </c>
      <c r="Q1691" s="20"/>
      <c r="R1691" s="20"/>
      <c r="S1691" s="20"/>
      <c r="T1691" s="20"/>
      <c r="U1691" s="20"/>
      <c r="V1691" s="20"/>
      <c r="W1691" s="20"/>
    </row>
    <row r="1692" spans="7:23" s="28" customFormat="1" ht="14.25" customHeight="1" x14ac:dyDescent="0.35">
      <c r="G1692" s="27" t="str">
        <f>IF(H1692="","", VLOOKUP(H1692,[5]All_LTMN_Lookups!J1694:K2916,2,FALSE))</f>
        <v/>
      </c>
      <c r="H1692" s="27"/>
      <c r="I1692" s="29"/>
      <c r="J1692" s="32"/>
      <c r="K1692" s="29" t="str">
        <f t="shared" si="38"/>
        <v/>
      </c>
      <c r="Q1692" s="20"/>
      <c r="R1692" s="20"/>
      <c r="S1692" s="20"/>
      <c r="T1692" s="20"/>
      <c r="U1692" s="20"/>
      <c r="V1692" s="20"/>
      <c r="W1692" s="20"/>
    </row>
    <row r="1693" spans="7:23" s="28" customFormat="1" ht="14.25" customHeight="1" x14ac:dyDescent="0.35">
      <c r="G1693" s="27" t="str">
        <f>IF(H1693="","", VLOOKUP(H1693,[5]All_LTMN_Lookups!J1695:K2917,2,FALSE))</f>
        <v/>
      </c>
      <c r="H1693" s="27"/>
      <c r="I1693" s="29"/>
      <c r="J1693" s="32"/>
      <c r="K1693" s="29" t="str">
        <f t="shared" si="38"/>
        <v/>
      </c>
      <c r="Q1693" s="20"/>
      <c r="R1693" s="20"/>
      <c r="S1693" s="20"/>
      <c r="T1693" s="20"/>
      <c r="U1693" s="20"/>
      <c r="V1693" s="20"/>
      <c r="W1693" s="20"/>
    </row>
    <row r="1694" spans="7:23" s="28" customFormat="1" ht="14.25" customHeight="1" x14ac:dyDescent="0.35">
      <c r="G1694" s="27" t="str">
        <f>IF(H1694="","", VLOOKUP(H1694,[5]All_LTMN_Lookups!J1696:K2918,2,FALSE))</f>
        <v/>
      </c>
      <c r="H1694" s="27"/>
      <c r="I1694" s="29"/>
      <c r="J1694" s="32"/>
      <c r="K1694" s="29" t="str">
        <f t="shared" si="38"/>
        <v/>
      </c>
      <c r="Q1694" s="20"/>
      <c r="R1694" s="20"/>
      <c r="S1694" s="20"/>
      <c r="T1694" s="20"/>
      <c r="U1694" s="20"/>
      <c r="V1694" s="20"/>
      <c r="W1694" s="20"/>
    </row>
    <row r="1695" spans="7:23" s="28" customFormat="1" ht="14.25" customHeight="1" x14ac:dyDescent="0.35">
      <c r="G1695" s="27" t="str">
        <f>IF(H1695="","", VLOOKUP(H1695,[5]All_LTMN_Lookups!J1697:K2919,2,FALSE))</f>
        <v/>
      </c>
      <c r="H1695" s="27"/>
      <c r="I1695" s="29"/>
      <c r="J1695" s="32"/>
      <c r="K1695" s="29" t="str">
        <f t="shared" si="38"/>
        <v/>
      </c>
      <c r="Q1695" s="20"/>
      <c r="R1695" s="20"/>
      <c r="S1695" s="20"/>
      <c r="T1695" s="20"/>
      <c r="U1695" s="20"/>
      <c r="V1695" s="20"/>
      <c r="W1695" s="20"/>
    </row>
    <row r="1696" spans="7:23" s="28" customFormat="1" ht="14.25" customHeight="1" x14ac:dyDescent="0.35">
      <c r="G1696" s="27" t="str">
        <f>IF(H1696="","", VLOOKUP(H1696,[5]All_LTMN_Lookups!J1698:K2920,2,FALSE))</f>
        <v/>
      </c>
      <c r="H1696" s="27"/>
      <c r="I1696" s="29"/>
      <c r="J1696" s="32"/>
      <c r="K1696" s="29" t="str">
        <f t="shared" si="38"/>
        <v/>
      </c>
      <c r="Q1696" s="20"/>
      <c r="R1696" s="20"/>
      <c r="S1696" s="20"/>
      <c r="T1696" s="20"/>
      <c r="U1696" s="20"/>
      <c r="V1696" s="20"/>
      <c r="W1696" s="20"/>
    </row>
    <row r="1697" spans="7:23" s="28" customFormat="1" ht="14.25" customHeight="1" x14ac:dyDescent="0.35">
      <c r="G1697" s="27" t="str">
        <f>IF(H1697="","", VLOOKUP(H1697,[5]All_LTMN_Lookups!J1699:K2921,2,FALSE))</f>
        <v/>
      </c>
      <c r="H1697" s="27"/>
      <c r="I1697" s="29"/>
      <c r="J1697" s="32"/>
      <c r="K1697" s="29" t="str">
        <f t="shared" si="38"/>
        <v/>
      </c>
      <c r="Q1697" s="20"/>
      <c r="R1697" s="20"/>
      <c r="S1697" s="20"/>
      <c r="T1697" s="20"/>
      <c r="U1697" s="20"/>
      <c r="V1697" s="20"/>
      <c r="W1697" s="20"/>
    </row>
    <row r="1698" spans="7:23" s="28" customFormat="1" ht="14.25" customHeight="1" x14ac:dyDescent="0.35">
      <c r="G1698" s="27" t="str">
        <f>IF(H1698="","", VLOOKUP(H1698,[5]All_LTMN_Lookups!J1700:K2922,2,FALSE))</f>
        <v/>
      </c>
      <c r="H1698" s="27"/>
      <c r="I1698" s="29"/>
      <c r="J1698" s="32"/>
      <c r="K1698" s="29" t="str">
        <f t="shared" si="38"/>
        <v/>
      </c>
      <c r="Q1698" s="20"/>
      <c r="R1698" s="20"/>
      <c r="S1698" s="20"/>
      <c r="T1698" s="20"/>
      <c r="U1698" s="20"/>
      <c r="V1698" s="20"/>
      <c r="W1698" s="20"/>
    </row>
    <row r="1699" spans="7:23" s="28" customFormat="1" ht="14.25" customHeight="1" x14ac:dyDescent="0.35">
      <c r="G1699" s="27" t="str">
        <f>IF(H1699="","", VLOOKUP(H1699,[5]All_LTMN_Lookups!J1701:K2923,2,FALSE))</f>
        <v/>
      </c>
      <c r="H1699" s="27"/>
      <c r="I1699" s="29"/>
      <c r="J1699" s="32"/>
      <c r="K1699" s="29" t="str">
        <f t="shared" si="38"/>
        <v/>
      </c>
      <c r="Q1699" s="20"/>
      <c r="R1699" s="20"/>
      <c r="S1699" s="20"/>
      <c r="T1699" s="20"/>
      <c r="U1699" s="20"/>
      <c r="V1699" s="20"/>
      <c r="W1699" s="20"/>
    </row>
    <row r="1700" spans="7:23" s="28" customFormat="1" ht="14.25" customHeight="1" x14ac:dyDescent="0.35">
      <c r="G1700" s="27" t="str">
        <f>IF(H1700="","", VLOOKUP(H1700,[5]All_LTMN_Lookups!J1702:K2924,2,FALSE))</f>
        <v/>
      </c>
      <c r="H1700" s="27"/>
      <c r="I1700" s="29"/>
      <c r="J1700" s="32"/>
      <c r="K1700" s="29" t="str">
        <f t="shared" si="38"/>
        <v/>
      </c>
      <c r="Q1700" s="20"/>
      <c r="R1700" s="20"/>
      <c r="S1700" s="20"/>
      <c r="T1700" s="20"/>
      <c r="U1700" s="20"/>
      <c r="V1700" s="20"/>
      <c r="W1700" s="20"/>
    </row>
    <row r="1701" spans="7:23" s="28" customFormat="1" ht="14.25" customHeight="1" x14ac:dyDescent="0.35">
      <c r="G1701" s="27" t="str">
        <f>IF(H1701="","", VLOOKUP(H1701,[5]All_LTMN_Lookups!J1703:K2925,2,FALSE))</f>
        <v/>
      </c>
      <c r="H1701" s="27"/>
      <c r="I1701" s="29"/>
      <c r="J1701" s="32"/>
      <c r="K1701" s="29" t="str">
        <f t="shared" si="38"/>
        <v/>
      </c>
      <c r="Q1701" s="20"/>
      <c r="R1701" s="20"/>
      <c r="S1701" s="20"/>
      <c r="T1701" s="20"/>
      <c r="U1701" s="20"/>
      <c r="V1701" s="20"/>
      <c r="W1701" s="20"/>
    </row>
    <row r="1702" spans="7:23" s="28" customFormat="1" ht="14.25" customHeight="1" x14ac:dyDescent="0.35">
      <c r="G1702" s="27" t="str">
        <f>IF(H1702="","", VLOOKUP(H1702,[5]All_LTMN_Lookups!J1704:K2926,2,FALSE))</f>
        <v/>
      </c>
      <c r="H1702" s="27"/>
      <c r="I1702" s="29"/>
      <c r="J1702" s="32"/>
      <c r="K1702" s="29" t="str">
        <f t="shared" si="38"/>
        <v/>
      </c>
      <c r="Q1702" s="20"/>
      <c r="R1702" s="20"/>
      <c r="S1702" s="20"/>
      <c r="T1702" s="20"/>
      <c r="U1702" s="20"/>
      <c r="V1702" s="20"/>
      <c r="W1702" s="20"/>
    </row>
    <row r="1703" spans="7:23" s="28" customFormat="1" ht="14.25" customHeight="1" x14ac:dyDescent="0.35">
      <c r="G1703" s="27" t="str">
        <f>IF(H1703="","", VLOOKUP(H1703,[5]All_LTMN_Lookups!J1705:K2927,2,FALSE))</f>
        <v/>
      </c>
      <c r="H1703" s="27"/>
      <c r="I1703" s="29"/>
      <c r="J1703" s="32"/>
      <c r="K1703" s="29" t="str">
        <f t="shared" si="38"/>
        <v/>
      </c>
      <c r="Q1703" s="20"/>
      <c r="R1703" s="20"/>
      <c r="S1703" s="20"/>
      <c r="T1703" s="20"/>
      <c r="U1703" s="20"/>
      <c r="V1703" s="20"/>
      <c r="W1703" s="20"/>
    </row>
    <row r="1704" spans="7:23" s="28" customFormat="1" ht="14.25" customHeight="1" x14ac:dyDescent="0.35">
      <c r="G1704" s="27" t="str">
        <f>IF(H1704="","", VLOOKUP(H1704,[5]All_LTMN_Lookups!J1706:K2928,2,FALSE))</f>
        <v/>
      </c>
      <c r="H1704" s="27"/>
      <c r="I1704" s="29"/>
      <c r="J1704" s="32"/>
      <c r="K1704" s="29" t="str">
        <f t="shared" si="38"/>
        <v/>
      </c>
      <c r="Q1704" s="20"/>
      <c r="R1704" s="20"/>
      <c r="S1704" s="20"/>
      <c r="T1704" s="20"/>
      <c r="U1704" s="20"/>
      <c r="V1704" s="20"/>
      <c r="W1704" s="20"/>
    </row>
    <row r="1705" spans="7:23" s="28" customFormat="1" ht="14.25" customHeight="1" x14ac:dyDescent="0.35">
      <c r="G1705" s="27" t="str">
        <f>IF(H1705="","", VLOOKUP(H1705,[5]All_LTMN_Lookups!J1707:K2929,2,FALSE))</f>
        <v/>
      </c>
      <c r="H1705" s="27"/>
      <c r="I1705" s="29"/>
      <c r="J1705" s="32"/>
      <c r="K1705" s="29" t="str">
        <f t="shared" si="38"/>
        <v/>
      </c>
      <c r="Q1705" s="20"/>
      <c r="R1705" s="20"/>
      <c r="S1705" s="20"/>
      <c r="T1705" s="20"/>
      <c r="U1705" s="20"/>
      <c r="V1705" s="20"/>
      <c r="W1705" s="20"/>
    </row>
    <row r="1706" spans="7:23" s="28" customFormat="1" ht="14.25" customHeight="1" x14ac:dyDescent="0.35">
      <c r="G1706" s="27" t="str">
        <f>IF(H1706="","", VLOOKUP(H1706,[5]All_LTMN_Lookups!J1708:K2930,2,FALSE))</f>
        <v/>
      </c>
      <c r="H1706" s="27"/>
      <c r="I1706" s="29"/>
      <c r="J1706" s="32"/>
      <c r="K1706" s="29" t="str">
        <f t="shared" si="38"/>
        <v/>
      </c>
      <c r="Q1706" s="20"/>
      <c r="R1706" s="20"/>
      <c r="S1706" s="20"/>
      <c r="T1706" s="20"/>
      <c r="U1706" s="20"/>
      <c r="V1706" s="20"/>
      <c r="W1706" s="20"/>
    </row>
    <row r="1707" spans="7:23" s="28" customFormat="1" ht="14.25" customHeight="1" x14ac:dyDescent="0.35">
      <c r="G1707" s="27" t="str">
        <f>IF(H1707="","", VLOOKUP(H1707,[5]All_LTMN_Lookups!J1709:K2931,2,FALSE))</f>
        <v/>
      </c>
      <c r="H1707" s="27"/>
      <c r="I1707" s="29"/>
      <c r="J1707" s="32"/>
      <c r="K1707" s="29" t="str">
        <f t="shared" si="38"/>
        <v/>
      </c>
      <c r="Q1707" s="20"/>
      <c r="R1707" s="20"/>
      <c r="S1707" s="20"/>
      <c r="T1707" s="20"/>
      <c r="U1707" s="20"/>
      <c r="V1707" s="20"/>
      <c r="W1707" s="20"/>
    </row>
    <row r="1708" spans="7:23" s="28" customFormat="1" ht="14.25" customHeight="1" x14ac:dyDescent="0.35">
      <c r="G1708" s="27" t="str">
        <f>IF(H1708="","", VLOOKUP(H1708,[5]All_LTMN_Lookups!J1710:K2932,2,FALSE))</f>
        <v/>
      </c>
      <c r="H1708" s="27"/>
      <c r="I1708" s="29"/>
      <c r="J1708" s="32"/>
      <c r="K1708" s="29" t="str">
        <f t="shared" si="38"/>
        <v/>
      </c>
      <c r="Q1708" s="20"/>
      <c r="R1708" s="20"/>
      <c r="S1708" s="20"/>
      <c r="T1708" s="20"/>
      <c r="U1708" s="20"/>
      <c r="V1708" s="20"/>
      <c r="W1708" s="20"/>
    </row>
    <row r="1709" spans="7:23" s="28" customFormat="1" ht="14.25" customHeight="1" x14ac:dyDescent="0.35">
      <c r="G1709" s="27" t="str">
        <f>IF(H1709="","", VLOOKUP(H1709,[5]All_LTMN_Lookups!J1711:K2933,2,FALSE))</f>
        <v/>
      </c>
      <c r="H1709" s="27"/>
      <c r="I1709" s="29"/>
      <c r="J1709" s="32"/>
      <c r="K1709" s="29" t="str">
        <f t="shared" si="38"/>
        <v/>
      </c>
      <c r="Q1709" s="20"/>
      <c r="R1709" s="20"/>
      <c r="S1709" s="20"/>
      <c r="T1709" s="20"/>
      <c r="U1709" s="20"/>
      <c r="V1709" s="20"/>
      <c r="W1709" s="20"/>
    </row>
    <row r="1710" spans="7:23" s="28" customFormat="1" ht="14.25" customHeight="1" x14ac:dyDescent="0.35">
      <c r="G1710" s="27" t="str">
        <f>IF(H1710="","", VLOOKUP(H1710,[5]All_LTMN_Lookups!J1712:K2934,2,FALSE))</f>
        <v/>
      </c>
      <c r="H1710" s="27"/>
      <c r="I1710" s="29"/>
      <c r="J1710" s="32"/>
      <c r="K1710" s="29" t="str">
        <f t="shared" si="38"/>
        <v/>
      </c>
      <c r="Q1710" s="20"/>
      <c r="R1710" s="20"/>
      <c r="S1710" s="20"/>
      <c r="T1710" s="20"/>
      <c r="U1710" s="20"/>
      <c r="V1710" s="20"/>
      <c r="W1710" s="20"/>
    </row>
    <row r="1711" spans="7:23" s="28" customFormat="1" ht="14.25" customHeight="1" x14ac:dyDescent="0.35">
      <c r="G1711" s="27" t="str">
        <f>IF(H1711="","", VLOOKUP(H1711,[5]All_LTMN_Lookups!J1713:K2935,2,FALSE))</f>
        <v/>
      </c>
      <c r="H1711" s="27"/>
      <c r="I1711" s="29"/>
      <c r="J1711" s="32"/>
      <c r="K1711" s="29" t="str">
        <f t="shared" si="38"/>
        <v/>
      </c>
      <c r="Q1711" s="20"/>
      <c r="R1711" s="20"/>
      <c r="S1711" s="20"/>
      <c r="T1711" s="20"/>
      <c r="U1711" s="20"/>
      <c r="V1711" s="20"/>
      <c r="W1711" s="20"/>
    </row>
    <row r="1712" spans="7:23" s="28" customFormat="1" ht="14.25" customHeight="1" x14ac:dyDescent="0.35">
      <c r="G1712" s="27" t="str">
        <f>IF(H1712="","", VLOOKUP(H1712,[5]All_LTMN_Lookups!J1714:K2936,2,FALSE))</f>
        <v/>
      </c>
      <c r="H1712" s="27"/>
      <c r="I1712" s="29"/>
      <c r="J1712" s="32"/>
      <c r="K1712" s="29" t="str">
        <f t="shared" si="38"/>
        <v/>
      </c>
      <c r="Q1712" s="20"/>
      <c r="R1712" s="20"/>
      <c r="S1712" s="20"/>
      <c r="T1712" s="20"/>
      <c r="U1712" s="20"/>
      <c r="V1712" s="20"/>
      <c r="W1712" s="20"/>
    </row>
    <row r="1713" spans="7:23" s="28" customFormat="1" ht="14.25" customHeight="1" x14ac:dyDescent="0.35">
      <c r="G1713" s="27" t="str">
        <f>IF(H1713="","", VLOOKUP(H1713,[5]All_LTMN_Lookups!J1715:K2937,2,FALSE))</f>
        <v/>
      </c>
      <c r="H1713" s="27"/>
      <c r="I1713" s="29"/>
      <c r="J1713" s="32"/>
      <c r="K1713" s="29" t="str">
        <f t="shared" si="38"/>
        <v/>
      </c>
      <c r="Q1713" s="20"/>
      <c r="R1713" s="20"/>
      <c r="S1713" s="20"/>
      <c r="T1713" s="20"/>
      <c r="U1713" s="20"/>
      <c r="V1713" s="20"/>
      <c r="W1713" s="20"/>
    </row>
    <row r="1714" spans="7:23" s="28" customFormat="1" ht="14.25" customHeight="1" x14ac:dyDescent="0.35">
      <c r="G1714" s="27" t="str">
        <f>IF(H1714="","", VLOOKUP(H1714,[5]All_LTMN_Lookups!J1716:K2938,2,FALSE))</f>
        <v/>
      </c>
      <c r="H1714" s="27"/>
      <c r="I1714" s="29"/>
      <c r="J1714" s="32"/>
      <c r="K1714" s="29" t="str">
        <f t="shared" si="38"/>
        <v/>
      </c>
      <c r="Q1714" s="20"/>
      <c r="R1714" s="20"/>
      <c r="S1714" s="20"/>
      <c r="T1714" s="20"/>
      <c r="U1714" s="20"/>
      <c r="V1714" s="20"/>
      <c r="W1714" s="20"/>
    </row>
    <row r="1715" spans="7:23" s="28" customFormat="1" ht="14.25" customHeight="1" x14ac:dyDescent="0.35">
      <c r="G1715" s="27" t="str">
        <f>IF(H1715="","", VLOOKUP(H1715,[5]All_LTMN_Lookups!J1717:K2939,2,FALSE))</f>
        <v/>
      </c>
      <c r="H1715" s="27"/>
      <c r="I1715" s="29"/>
      <c r="J1715" s="32"/>
      <c r="K1715" s="29" t="str">
        <f t="shared" si="38"/>
        <v/>
      </c>
      <c r="Q1715" s="20"/>
      <c r="R1715" s="20"/>
      <c r="S1715" s="20"/>
      <c r="T1715" s="20"/>
      <c r="U1715" s="20"/>
      <c r="V1715" s="20"/>
      <c r="W1715" s="20"/>
    </row>
    <row r="1716" spans="7:23" s="28" customFormat="1" ht="14.25" customHeight="1" x14ac:dyDescent="0.35">
      <c r="G1716" s="27" t="str">
        <f>IF(H1716="","", VLOOKUP(H1716,[5]All_LTMN_Lookups!J1718:K2940,2,FALSE))</f>
        <v/>
      </c>
      <c r="H1716" s="27"/>
      <c r="I1716" s="29"/>
      <c r="J1716" s="32"/>
      <c r="K1716" s="29" t="str">
        <f t="shared" si="38"/>
        <v/>
      </c>
      <c r="Q1716" s="20"/>
      <c r="R1716" s="20"/>
      <c r="S1716" s="20"/>
      <c r="T1716" s="20"/>
      <c r="U1716" s="20"/>
      <c r="V1716" s="20"/>
      <c r="W1716" s="20"/>
    </row>
    <row r="1717" spans="7:23" s="28" customFormat="1" ht="14.25" customHeight="1" x14ac:dyDescent="0.35">
      <c r="G1717" s="27" t="str">
        <f>IF(H1717="","", VLOOKUP(H1717,[5]All_LTMN_Lookups!J1719:K2941,2,FALSE))</f>
        <v/>
      </c>
      <c r="H1717" s="27"/>
      <c r="I1717" s="29"/>
      <c r="J1717" s="32"/>
      <c r="K1717" s="29" t="str">
        <f t="shared" si="38"/>
        <v/>
      </c>
      <c r="Q1717" s="20"/>
      <c r="R1717" s="20"/>
      <c r="S1717" s="20"/>
      <c r="T1717" s="20"/>
      <c r="U1717" s="20"/>
      <c r="V1717" s="20"/>
      <c r="W1717" s="20"/>
    </row>
    <row r="1718" spans="7:23" s="28" customFormat="1" ht="14.25" customHeight="1" x14ac:dyDescent="0.35">
      <c r="G1718" s="27" t="str">
        <f>IF(H1718="","", VLOOKUP(H1718,[5]All_LTMN_Lookups!J1720:K2942,2,FALSE))</f>
        <v/>
      </c>
      <c r="H1718" s="27"/>
      <c r="I1718" s="29"/>
      <c r="J1718" s="32"/>
      <c r="K1718" s="29" t="str">
        <f t="shared" si="38"/>
        <v/>
      </c>
      <c r="Q1718" s="20"/>
      <c r="R1718" s="20"/>
      <c r="S1718" s="20"/>
      <c r="T1718" s="20"/>
      <c r="U1718" s="20"/>
      <c r="V1718" s="20"/>
      <c r="W1718" s="20"/>
    </row>
    <row r="1719" spans="7:23" s="28" customFormat="1" ht="14.25" customHeight="1" x14ac:dyDescent="0.35">
      <c r="G1719" s="27" t="str">
        <f>IF(H1719="","", VLOOKUP(H1719,[5]All_LTMN_Lookups!J1721:K2943,2,FALSE))</f>
        <v/>
      </c>
      <c r="H1719" s="27"/>
      <c r="I1719" s="29"/>
      <c r="J1719" s="32"/>
      <c r="K1719" s="29" t="str">
        <f t="shared" si="38"/>
        <v/>
      </c>
      <c r="Q1719" s="20"/>
      <c r="R1719" s="20"/>
      <c r="S1719" s="20"/>
      <c r="T1719" s="20"/>
      <c r="U1719" s="20"/>
      <c r="V1719" s="20"/>
      <c r="W1719" s="20"/>
    </row>
    <row r="1720" spans="7:23" s="28" customFormat="1" ht="14.25" customHeight="1" x14ac:dyDescent="0.35">
      <c r="G1720" s="27" t="str">
        <f>IF(H1720="","", VLOOKUP(H1720,[5]All_LTMN_Lookups!J1722:K2944,2,FALSE))</f>
        <v/>
      </c>
      <c r="H1720" s="27"/>
      <c r="I1720" s="29"/>
      <c r="J1720" s="32"/>
      <c r="K1720" s="29" t="str">
        <f t="shared" si="38"/>
        <v/>
      </c>
      <c r="Q1720" s="20"/>
      <c r="R1720" s="20"/>
      <c r="S1720" s="20"/>
      <c r="T1720" s="20"/>
      <c r="U1720" s="20"/>
      <c r="V1720" s="20"/>
      <c r="W1720" s="20"/>
    </row>
    <row r="1721" spans="7:23" s="28" customFormat="1" ht="14.25" customHeight="1" x14ac:dyDescent="0.35">
      <c r="G1721" s="27" t="str">
        <f>IF(H1721="","", VLOOKUP(H1721,[5]All_LTMN_Lookups!J1723:K2945,2,FALSE))</f>
        <v/>
      </c>
      <c r="H1721" s="27"/>
      <c r="I1721" s="29"/>
      <c r="J1721" s="32"/>
      <c r="K1721" s="29" t="str">
        <f t="shared" si="38"/>
        <v/>
      </c>
      <c r="Q1721" s="20"/>
      <c r="R1721" s="20"/>
      <c r="S1721" s="20"/>
      <c r="T1721" s="20"/>
      <c r="U1721" s="20"/>
      <c r="V1721" s="20"/>
      <c r="W1721" s="20"/>
    </row>
    <row r="1722" spans="7:23" s="28" customFormat="1" ht="14.25" customHeight="1" x14ac:dyDescent="0.35">
      <c r="G1722" s="27" t="str">
        <f>IF(H1722="","", VLOOKUP(H1722,[5]All_LTMN_Lookups!J1724:K2946,2,FALSE))</f>
        <v/>
      </c>
      <c r="H1722" s="27"/>
      <c r="I1722" s="29"/>
      <c r="J1722" s="32"/>
      <c r="K1722" s="29" t="str">
        <f t="shared" si="38"/>
        <v/>
      </c>
      <c r="Q1722" s="20"/>
      <c r="R1722" s="20"/>
      <c r="S1722" s="20"/>
      <c r="T1722" s="20"/>
      <c r="U1722" s="20"/>
      <c r="V1722" s="20"/>
      <c r="W1722" s="20"/>
    </row>
    <row r="1723" spans="7:23" s="28" customFormat="1" ht="14.25" customHeight="1" x14ac:dyDescent="0.35">
      <c r="G1723" s="27" t="str">
        <f>IF(H1723="","", VLOOKUP(H1723,[5]All_LTMN_Lookups!J1725:K2947,2,FALSE))</f>
        <v/>
      </c>
      <c r="H1723" s="27"/>
      <c r="I1723" s="29"/>
      <c r="J1723" s="32"/>
      <c r="K1723" s="29" t="str">
        <f t="shared" si="38"/>
        <v/>
      </c>
      <c r="Q1723" s="20"/>
      <c r="R1723" s="20"/>
      <c r="S1723" s="20"/>
      <c r="T1723" s="20"/>
      <c r="U1723" s="20"/>
      <c r="V1723" s="20"/>
      <c r="W1723" s="20"/>
    </row>
    <row r="1724" spans="7:23" s="28" customFormat="1" ht="14.25" customHeight="1" x14ac:dyDescent="0.35">
      <c r="G1724" s="27" t="str">
        <f>IF(H1724="","", VLOOKUP(H1724,[5]All_LTMN_Lookups!J1726:K2948,2,FALSE))</f>
        <v/>
      </c>
      <c r="H1724" s="27"/>
      <c r="I1724" s="29"/>
      <c r="J1724" s="32"/>
      <c r="K1724" s="29" t="str">
        <f t="shared" si="38"/>
        <v/>
      </c>
      <c r="Q1724" s="20"/>
      <c r="R1724" s="20"/>
      <c r="S1724" s="20"/>
      <c r="T1724" s="20"/>
      <c r="U1724" s="20"/>
      <c r="V1724" s="20"/>
      <c r="W1724" s="20"/>
    </row>
    <row r="1725" spans="7:23" s="28" customFormat="1" ht="14.25" customHeight="1" x14ac:dyDescent="0.35">
      <c r="G1725" s="27" t="str">
        <f>IF(H1725="","", VLOOKUP(H1725,[5]All_LTMN_Lookups!J1727:K2949,2,FALSE))</f>
        <v/>
      </c>
      <c r="H1725" s="27"/>
      <c r="I1725" s="29"/>
      <c r="J1725" s="32"/>
      <c r="K1725" s="29" t="str">
        <f t="shared" si="38"/>
        <v/>
      </c>
      <c r="Q1725" s="20"/>
      <c r="R1725" s="20"/>
      <c r="S1725" s="20"/>
      <c r="T1725" s="20"/>
      <c r="U1725" s="20"/>
      <c r="V1725" s="20"/>
      <c r="W1725" s="20"/>
    </row>
    <row r="1726" spans="7:23" s="28" customFormat="1" ht="14.25" customHeight="1" x14ac:dyDescent="0.35">
      <c r="G1726" s="27" t="str">
        <f>IF(H1726="","", VLOOKUP(H1726,[5]All_LTMN_Lookups!J1728:K2950,2,FALSE))</f>
        <v/>
      </c>
      <c r="H1726" s="27"/>
      <c r="I1726" s="29"/>
      <c r="J1726" s="32"/>
      <c r="K1726" s="29" t="str">
        <f t="shared" si="38"/>
        <v/>
      </c>
      <c r="Q1726" s="20"/>
      <c r="R1726" s="20"/>
      <c r="S1726" s="20"/>
      <c r="T1726" s="20"/>
      <c r="U1726" s="20"/>
      <c r="V1726" s="20"/>
      <c r="W1726" s="20"/>
    </row>
    <row r="1727" spans="7:23" s="28" customFormat="1" ht="14.25" customHeight="1" x14ac:dyDescent="0.35">
      <c r="G1727" s="27" t="str">
        <f>IF(H1727="","", VLOOKUP(H1727,[5]All_LTMN_Lookups!J1729:K2951,2,FALSE))</f>
        <v/>
      </c>
      <c r="H1727" s="27"/>
      <c r="I1727" s="29"/>
      <c r="J1727" s="32"/>
      <c r="K1727" s="29" t="str">
        <f t="shared" si="38"/>
        <v/>
      </c>
      <c r="Q1727" s="20"/>
      <c r="R1727" s="20"/>
      <c r="S1727" s="20"/>
      <c r="T1727" s="20"/>
      <c r="U1727" s="20"/>
      <c r="V1727" s="20"/>
      <c r="W1727" s="20"/>
    </row>
    <row r="1728" spans="7:23" s="28" customFormat="1" ht="14.25" customHeight="1" x14ac:dyDescent="0.35">
      <c r="G1728" s="27" t="str">
        <f>IF(H1728="","", VLOOKUP(H1728,[5]All_LTMN_Lookups!J1730:K2952,2,FALSE))</f>
        <v/>
      </c>
      <c r="H1728" s="27"/>
      <c r="I1728" s="29"/>
      <c r="J1728" s="32"/>
      <c r="K1728" s="29" t="str">
        <f t="shared" si="38"/>
        <v/>
      </c>
      <c r="Q1728" s="20"/>
      <c r="R1728" s="20"/>
      <c r="S1728" s="20"/>
      <c r="T1728" s="20"/>
      <c r="U1728" s="20"/>
      <c r="V1728" s="20"/>
      <c r="W1728" s="20"/>
    </row>
    <row r="1729" spans="7:23" s="28" customFormat="1" ht="14.25" customHeight="1" x14ac:dyDescent="0.35">
      <c r="G1729" s="27" t="str">
        <f>IF(H1729="","", VLOOKUP(H1729,[5]All_LTMN_Lookups!J1731:K2953,2,FALSE))</f>
        <v/>
      </c>
      <c r="H1729" s="27"/>
      <c r="I1729" s="29"/>
      <c r="J1729" s="32"/>
      <c r="K1729" s="29" t="str">
        <f t="shared" ref="K1729:K1792" si="39">IF(OR(O1729="", M1729="", N1729=""), "", TAN(O1729*PI()/180)*M1729 +N1729)</f>
        <v/>
      </c>
      <c r="Q1729" s="20"/>
      <c r="R1729" s="20"/>
      <c r="S1729" s="20"/>
      <c r="T1729" s="20"/>
      <c r="U1729" s="20"/>
      <c r="V1729" s="20"/>
      <c r="W1729" s="20"/>
    </row>
    <row r="1730" spans="7:23" s="28" customFormat="1" ht="14.25" customHeight="1" x14ac:dyDescent="0.35">
      <c r="G1730" s="27" t="str">
        <f>IF(H1730="","", VLOOKUP(H1730,[5]All_LTMN_Lookups!J1732:K2954,2,FALSE))</f>
        <v/>
      </c>
      <c r="H1730" s="27"/>
      <c r="I1730" s="29"/>
      <c r="J1730" s="32"/>
      <c r="K1730" s="29" t="str">
        <f t="shared" si="39"/>
        <v/>
      </c>
      <c r="Q1730" s="20"/>
      <c r="R1730" s="20"/>
      <c r="S1730" s="20"/>
      <c r="T1730" s="20"/>
      <c r="U1730" s="20"/>
      <c r="V1730" s="20"/>
      <c r="W1730" s="20"/>
    </row>
    <row r="1731" spans="7:23" s="28" customFormat="1" ht="14.25" customHeight="1" x14ac:dyDescent="0.35">
      <c r="G1731" s="27" t="str">
        <f>IF(H1731="","", VLOOKUP(H1731,[5]All_LTMN_Lookups!J1733:K2955,2,FALSE))</f>
        <v/>
      </c>
      <c r="H1731" s="27"/>
      <c r="I1731" s="29"/>
      <c r="J1731" s="32"/>
      <c r="K1731" s="29" t="str">
        <f t="shared" si="39"/>
        <v/>
      </c>
      <c r="Q1731" s="20"/>
      <c r="R1731" s="20"/>
      <c r="S1731" s="20"/>
      <c r="T1731" s="20"/>
      <c r="U1731" s="20"/>
      <c r="V1731" s="20"/>
      <c r="W1731" s="20"/>
    </row>
    <row r="1732" spans="7:23" s="28" customFormat="1" ht="14.25" customHeight="1" x14ac:dyDescent="0.35">
      <c r="G1732" s="27" t="str">
        <f>IF(H1732="","", VLOOKUP(H1732,[5]All_LTMN_Lookups!J1734:K2956,2,FALSE))</f>
        <v/>
      </c>
      <c r="H1732" s="27"/>
      <c r="I1732" s="29"/>
      <c r="J1732" s="32"/>
      <c r="K1732" s="29" t="str">
        <f t="shared" si="39"/>
        <v/>
      </c>
      <c r="Q1732" s="20"/>
      <c r="R1732" s="20"/>
      <c r="S1732" s="20"/>
      <c r="T1732" s="20"/>
      <c r="U1732" s="20"/>
      <c r="V1732" s="20"/>
      <c r="W1732" s="20"/>
    </row>
    <row r="1733" spans="7:23" s="28" customFormat="1" ht="14.25" customHeight="1" x14ac:dyDescent="0.35">
      <c r="G1733" s="27" t="str">
        <f>IF(H1733="","", VLOOKUP(H1733,[5]All_LTMN_Lookups!J1735:K2957,2,FALSE))</f>
        <v/>
      </c>
      <c r="H1733" s="27"/>
      <c r="I1733" s="29"/>
      <c r="J1733" s="32"/>
      <c r="K1733" s="29" t="str">
        <f t="shared" si="39"/>
        <v/>
      </c>
      <c r="Q1733" s="20"/>
      <c r="R1733" s="20"/>
      <c r="S1733" s="20"/>
      <c r="T1733" s="20"/>
      <c r="U1733" s="20"/>
      <c r="V1733" s="20"/>
      <c r="W1733" s="20"/>
    </row>
    <row r="1734" spans="7:23" s="28" customFormat="1" ht="14.25" customHeight="1" x14ac:dyDescent="0.35">
      <c r="G1734" s="27" t="str">
        <f>IF(H1734="","", VLOOKUP(H1734,[5]All_LTMN_Lookups!J1736:K2958,2,FALSE))</f>
        <v/>
      </c>
      <c r="H1734" s="27"/>
      <c r="I1734" s="29"/>
      <c r="J1734" s="32"/>
      <c r="K1734" s="29" t="str">
        <f t="shared" si="39"/>
        <v/>
      </c>
      <c r="Q1734" s="20"/>
      <c r="R1734" s="20"/>
      <c r="S1734" s="20"/>
      <c r="T1734" s="20"/>
      <c r="U1734" s="20"/>
      <c r="V1734" s="20"/>
      <c r="W1734" s="20"/>
    </row>
    <row r="1735" spans="7:23" s="28" customFormat="1" ht="14.25" customHeight="1" x14ac:dyDescent="0.35">
      <c r="G1735" s="27" t="str">
        <f>IF(H1735="","", VLOOKUP(H1735,[5]All_LTMN_Lookups!J1737:K2959,2,FALSE))</f>
        <v/>
      </c>
      <c r="H1735" s="27"/>
      <c r="I1735" s="29"/>
      <c r="J1735" s="32"/>
      <c r="K1735" s="29" t="str">
        <f t="shared" si="39"/>
        <v/>
      </c>
      <c r="Q1735" s="20"/>
      <c r="R1735" s="20"/>
      <c r="S1735" s="20"/>
      <c r="T1735" s="20"/>
      <c r="U1735" s="20"/>
      <c r="V1735" s="20"/>
      <c r="W1735" s="20"/>
    </row>
    <row r="1736" spans="7:23" s="28" customFormat="1" ht="14.25" customHeight="1" x14ac:dyDescent="0.35">
      <c r="G1736" s="27" t="str">
        <f>IF(H1736="","", VLOOKUP(H1736,[5]All_LTMN_Lookups!J1738:K2960,2,FALSE))</f>
        <v/>
      </c>
      <c r="H1736" s="27"/>
      <c r="I1736" s="29"/>
      <c r="J1736" s="32"/>
      <c r="K1736" s="29" t="str">
        <f t="shared" si="39"/>
        <v/>
      </c>
      <c r="Q1736" s="20"/>
      <c r="R1736" s="20"/>
      <c r="S1736" s="20"/>
      <c r="T1736" s="20"/>
      <c r="U1736" s="20"/>
      <c r="V1736" s="20"/>
      <c r="W1736" s="20"/>
    </row>
    <row r="1737" spans="7:23" s="28" customFormat="1" ht="14.25" customHeight="1" x14ac:dyDescent="0.35">
      <c r="G1737" s="27" t="str">
        <f>IF(H1737="","", VLOOKUP(H1737,[5]All_LTMN_Lookups!J1739:K2961,2,FALSE))</f>
        <v/>
      </c>
      <c r="H1737" s="27"/>
      <c r="I1737" s="29"/>
      <c r="J1737" s="32"/>
      <c r="K1737" s="29" t="str">
        <f t="shared" si="39"/>
        <v/>
      </c>
      <c r="Q1737" s="20"/>
      <c r="R1737" s="20"/>
      <c r="S1737" s="20"/>
      <c r="T1737" s="20"/>
      <c r="U1737" s="20"/>
      <c r="V1737" s="20"/>
      <c r="W1737" s="20"/>
    </row>
    <row r="1738" spans="7:23" s="28" customFormat="1" ht="14.25" customHeight="1" x14ac:dyDescent="0.35">
      <c r="G1738" s="27" t="str">
        <f>IF(H1738="","", VLOOKUP(H1738,[5]All_LTMN_Lookups!J1740:K2962,2,FALSE))</f>
        <v/>
      </c>
      <c r="H1738" s="27"/>
      <c r="I1738" s="29"/>
      <c r="J1738" s="32"/>
      <c r="K1738" s="29" t="str">
        <f t="shared" si="39"/>
        <v/>
      </c>
      <c r="Q1738" s="20"/>
      <c r="R1738" s="20"/>
      <c r="S1738" s="20"/>
      <c r="T1738" s="20"/>
      <c r="U1738" s="20"/>
      <c r="V1738" s="20"/>
      <c r="W1738" s="20"/>
    </row>
    <row r="1739" spans="7:23" s="28" customFormat="1" ht="14.25" customHeight="1" x14ac:dyDescent="0.35">
      <c r="G1739" s="27" t="str">
        <f>IF(H1739="","", VLOOKUP(H1739,[5]All_LTMN_Lookups!J1741:K2963,2,FALSE))</f>
        <v/>
      </c>
      <c r="H1739" s="27"/>
      <c r="I1739" s="29"/>
      <c r="J1739" s="32"/>
      <c r="K1739" s="29" t="str">
        <f t="shared" si="39"/>
        <v/>
      </c>
      <c r="Q1739" s="20"/>
      <c r="R1739" s="20"/>
      <c r="S1739" s="20"/>
      <c r="T1739" s="20"/>
      <c r="U1739" s="20"/>
      <c r="V1739" s="20"/>
      <c r="W1739" s="20"/>
    </row>
    <row r="1740" spans="7:23" s="28" customFormat="1" ht="14.25" customHeight="1" x14ac:dyDescent="0.35">
      <c r="G1740" s="27" t="str">
        <f>IF(H1740="","", VLOOKUP(H1740,[5]All_LTMN_Lookups!J1742:K2964,2,FALSE))</f>
        <v/>
      </c>
      <c r="H1740" s="27"/>
      <c r="I1740" s="29"/>
      <c r="J1740" s="32"/>
      <c r="K1740" s="29" t="str">
        <f t="shared" si="39"/>
        <v/>
      </c>
      <c r="Q1740" s="20"/>
      <c r="R1740" s="20"/>
      <c r="S1740" s="20"/>
      <c r="T1740" s="20"/>
      <c r="U1740" s="20"/>
      <c r="V1740" s="20"/>
      <c r="W1740" s="20"/>
    </row>
    <row r="1741" spans="7:23" s="28" customFormat="1" ht="14.25" customHeight="1" x14ac:dyDescent="0.35">
      <c r="G1741" s="27" t="str">
        <f>IF(H1741="","", VLOOKUP(H1741,[5]All_LTMN_Lookups!J1743:K2965,2,FALSE))</f>
        <v/>
      </c>
      <c r="H1741" s="27"/>
      <c r="I1741" s="29"/>
      <c r="J1741" s="32"/>
      <c r="K1741" s="29" t="str">
        <f t="shared" si="39"/>
        <v/>
      </c>
      <c r="Q1741" s="20"/>
      <c r="R1741" s="20"/>
      <c r="S1741" s="20"/>
      <c r="T1741" s="20"/>
      <c r="U1741" s="20"/>
      <c r="V1741" s="20"/>
      <c r="W1741" s="20"/>
    </row>
    <row r="1742" spans="7:23" s="28" customFormat="1" ht="14.25" customHeight="1" x14ac:dyDescent="0.35">
      <c r="G1742" s="27" t="str">
        <f>IF(H1742="","", VLOOKUP(H1742,[5]All_LTMN_Lookups!J1744:K2966,2,FALSE))</f>
        <v/>
      </c>
      <c r="H1742" s="27"/>
      <c r="I1742" s="29"/>
      <c r="J1742" s="32"/>
      <c r="K1742" s="29" t="str">
        <f t="shared" si="39"/>
        <v/>
      </c>
      <c r="Q1742" s="20"/>
      <c r="R1742" s="20"/>
      <c r="S1742" s="20"/>
      <c r="T1742" s="20"/>
      <c r="U1742" s="20"/>
      <c r="V1742" s="20"/>
      <c r="W1742" s="20"/>
    </row>
    <row r="1743" spans="7:23" s="28" customFormat="1" ht="14.25" customHeight="1" x14ac:dyDescent="0.35">
      <c r="G1743" s="27" t="str">
        <f>IF(H1743="","", VLOOKUP(H1743,[5]All_LTMN_Lookups!J1745:K2967,2,FALSE))</f>
        <v/>
      </c>
      <c r="H1743" s="27"/>
      <c r="I1743" s="29"/>
      <c r="J1743" s="32"/>
      <c r="K1743" s="29" t="str">
        <f t="shared" si="39"/>
        <v/>
      </c>
      <c r="Q1743" s="20"/>
      <c r="R1743" s="20"/>
      <c r="S1743" s="20"/>
      <c r="T1743" s="20"/>
      <c r="U1743" s="20"/>
      <c r="V1743" s="20"/>
      <c r="W1743" s="20"/>
    </row>
    <row r="1744" spans="7:23" s="28" customFormat="1" ht="14.25" customHeight="1" x14ac:dyDescent="0.35">
      <c r="G1744" s="27" t="str">
        <f>IF(H1744="","", VLOOKUP(H1744,[5]All_LTMN_Lookups!J1746:K2968,2,FALSE))</f>
        <v/>
      </c>
      <c r="H1744" s="27"/>
      <c r="I1744" s="29"/>
      <c r="J1744" s="32"/>
      <c r="K1744" s="29" t="str">
        <f t="shared" si="39"/>
        <v/>
      </c>
      <c r="Q1744" s="20"/>
      <c r="R1744" s="20"/>
      <c r="S1744" s="20"/>
      <c r="T1744" s="20"/>
      <c r="U1744" s="20"/>
      <c r="V1744" s="20"/>
      <c r="W1744" s="20"/>
    </row>
    <row r="1745" spans="7:23" s="28" customFormat="1" ht="14.25" customHeight="1" x14ac:dyDescent="0.35">
      <c r="G1745" s="27" t="str">
        <f>IF(H1745="","", VLOOKUP(H1745,[5]All_LTMN_Lookups!J1747:K2969,2,FALSE))</f>
        <v/>
      </c>
      <c r="H1745" s="27"/>
      <c r="I1745" s="29"/>
      <c r="J1745" s="32"/>
      <c r="K1745" s="29" t="str">
        <f t="shared" si="39"/>
        <v/>
      </c>
      <c r="Q1745" s="20"/>
      <c r="R1745" s="20"/>
      <c r="S1745" s="20"/>
      <c r="T1745" s="20"/>
      <c r="U1745" s="20"/>
      <c r="V1745" s="20"/>
      <c r="W1745" s="20"/>
    </row>
    <row r="1746" spans="7:23" s="28" customFormat="1" ht="14.25" customHeight="1" x14ac:dyDescent="0.35">
      <c r="G1746" s="27" t="str">
        <f>IF(H1746="","", VLOOKUP(H1746,[5]All_LTMN_Lookups!J1748:K2970,2,FALSE))</f>
        <v/>
      </c>
      <c r="H1746" s="27"/>
      <c r="I1746" s="29"/>
      <c r="J1746" s="32"/>
      <c r="K1746" s="29" t="str">
        <f t="shared" si="39"/>
        <v/>
      </c>
      <c r="Q1746" s="20"/>
      <c r="R1746" s="20"/>
      <c r="S1746" s="20"/>
      <c r="T1746" s="20"/>
      <c r="U1746" s="20"/>
      <c r="V1746" s="20"/>
      <c r="W1746" s="20"/>
    </row>
    <row r="1747" spans="7:23" s="28" customFormat="1" ht="14.25" customHeight="1" x14ac:dyDescent="0.35">
      <c r="G1747" s="27" t="str">
        <f>IF(H1747="","", VLOOKUP(H1747,[5]All_LTMN_Lookups!J1749:K2971,2,FALSE))</f>
        <v/>
      </c>
      <c r="H1747" s="27"/>
      <c r="I1747" s="29"/>
      <c r="J1747" s="32"/>
      <c r="K1747" s="29" t="str">
        <f t="shared" si="39"/>
        <v/>
      </c>
      <c r="Q1747" s="20"/>
      <c r="R1747" s="20"/>
      <c r="S1747" s="20"/>
      <c r="T1747" s="20"/>
      <c r="U1747" s="20"/>
      <c r="V1747" s="20"/>
      <c r="W1747" s="20"/>
    </row>
    <row r="1748" spans="7:23" s="28" customFormat="1" ht="14.25" customHeight="1" x14ac:dyDescent="0.35">
      <c r="G1748" s="27" t="str">
        <f>IF(H1748="","", VLOOKUP(H1748,[5]All_LTMN_Lookups!J1750:K2972,2,FALSE))</f>
        <v/>
      </c>
      <c r="H1748" s="27"/>
      <c r="I1748" s="29"/>
      <c r="J1748" s="32"/>
      <c r="K1748" s="29" t="str">
        <f t="shared" si="39"/>
        <v/>
      </c>
      <c r="Q1748" s="20"/>
      <c r="R1748" s="20"/>
      <c r="S1748" s="20"/>
      <c r="T1748" s="20"/>
      <c r="U1748" s="20"/>
      <c r="V1748" s="20"/>
      <c r="W1748" s="20"/>
    </row>
    <row r="1749" spans="7:23" s="28" customFormat="1" ht="14.25" customHeight="1" x14ac:dyDescent="0.35">
      <c r="G1749" s="27" t="str">
        <f>IF(H1749="","", VLOOKUP(H1749,[5]All_LTMN_Lookups!J1751:K2973,2,FALSE))</f>
        <v/>
      </c>
      <c r="H1749" s="27"/>
      <c r="I1749" s="29"/>
      <c r="J1749" s="32"/>
      <c r="K1749" s="29" t="str">
        <f t="shared" si="39"/>
        <v/>
      </c>
      <c r="Q1749" s="20"/>
      <c r="R1749" s="20"/>
      <c r="S1749" s="20"/>
      <c r="T1749" s="20"/>
      <c r="U1749" s="20"/>
      <c r="V1749" s="20"/>
      <c r="W1749" s="20"/>
    </row>
    <row r="1750" spans="7:23" s="28" customFormat="1" ht="14.25" customHeight="1" x14ac:dyDescent="0.35">
      <c r="G1750" s="27" t="str">
        <f>IF(H1750="","", VLOOKUP(H1750,[5]All_LTMN_Lookups!J1752:K2974,2,FALSE))</f>
        <v/>
      </c>
      <c r="H1750" s="27"/>
      <c r="I1750" s="29"/>
      <c r="J1750" s="32"/>
      <c r="K1750" s="29" t="str">
        <f t="shared" si="39"/>
        <v/>
      </c>
      <c r="Q1750" s="20"/>
      <c r="R1750" s="20"/>
      <c r="S1750" s="20"/>
      <c r="T1750" s="20"/>
      <c r="U1750" s="20"/>
      <c r="V1750" s="20"/>
      <c r="W1750" s="20"/>
    </row>
    <row r="1751" spans="7:23" s="28" customFormat="1" ht="14.25" customHeight="1" x14ac:dyDescent="0.35">
      <c r="G1751" s="27" t="str">
        <f>IF(H1751="","", VLOOKUP(H1751,[5]All_LTMN_Lookups!J1753:K2975,2,FALSE))</f>
        <v/>
      </c>
      <c r="H1751" s="27"/>
      <c r="I1751" s="29"/>
      <c r="J1751" s="32"/>
      <c r="K1751" s="29" t="str">
        <f t="shared" si="39"/>
        <v/>
      </c>
      <c r="Q1751" s="20"/>
      <c r="R1751" s="20"/>
      <c r="S1751" s="20"/>
      <c r="T1751" s="20"/>
      <c r="U1751" s="20"/>
      <c r="V1751" s="20"/>
      <c r="W1751" s="20"/>
    </row>
    <row r="1752" spans="7:23" s="28" customFormat="1" ht="14.25" customHeight="1" x14ac:dyDescent="0.35">
      <c r="G1752" s="27" t="str">
        <f>IF(H1752="","", VLOOKUP(H1752,[5]All_LTMN_Lookups!J1754:K2976,2,FALSE))</f>
        <v/>
      </c>
      <c r="H1752" s="27"/>
      <c r="I1752" s="29"/>
      <c r="J1752" s="32"/>
      <c r="K1752" s="29" t="str">
        <f t="shared" si="39"/>
        <v/>
      </c>
      <c r="Q1752" s="20"/>
      <c r="R1752" s="20"/>
      <c r="S1752" s="20"/>
      <c r="T1752" s="20"/>
      <c r="U1752" s="20"/>
      <c r="V1752" s="20"/>
      <c r="W1752" s="20"/>
    </row>
    <row r="1753" spans="7:23" s="28" customFormat="1" ht="14.25" customHeight="1" x14ac:dyDescent="0.35">
      <c r="G1753" s="27" t="str">
        <f>IF(H1753="","", VLOOKUP(H1753,[5]All_LTMN_Lookups!J1755:K2977,2,FALSE))</f>
        <v/>
      </c>
      <c r="H1753" s="27"/>
      <c r="I1753" s="29"/>
      <c r="J1753" s="32"/>
      <c r="K1753" s="29" t="str">
        <f t="shared" si="39"/>
        <v/>
      </c>
      <c r="Q1753" s="20"/>
      <c r="R1753" s="20"/>
      <c r="S1753" s="20"/>
      <c r="T1753" s="20"/>
      <c r="U1753" s="20"/>
      <c r="V1753" s="20"/>
      <c r="W1753" s="20"/>
    </row>
    <row r="1754" spans="7:23" s="28" customFormat="1" ht="14.25" customHeight="1" x14ac:dyDescent="0.35">
      <c r="G1754" s="27" t="str">
        <f>IF(H1754="","", VLOOKUP(H1754,[5]All_LTMN_Lookups!J1756:K2978,2,FALSE))</f>
        <v/>
      </c>
      <c r="H1754" s="27"/>
      <c r="I1754" s="29"/>
      <c r="J1754" s="32"/>
      <c r="K1754" s="29" t="str">
        <f t="shared" si="39"/>
        <v/>
      </c>
      <c r="Q1754" s="20"/>
      <c r="R1754" s="20"/>
      <c r="S1754" s="20"/>
      <c r="T1754" s="20"/>
      <c r="U1754" s="20"/>
      <c r="V1754" s="20"/>
      <c r="W1754" s="20"/>
    </row>
    <row r="1755" spans="7:23" s="28" customFormat="1" ht="14.25" customHeight="1" x14ac:dyDescent="0.35">
      <c r="G1755" s="27" t="str">
        <f>IF(H1755="","", VLOOKUP(H1755,[5]All_LTMN_Lookups!J1757:K2979,2,FALSE))</f>
        <v/>
      </c>
      <c r="H1755" s="27"/>
      <c r="I1755" s="29"/>
      <c r="J1755" s="32"/>
      <c r="K1755" s="29" t="str">
        <f t="shared" si="39"/>
        <v/>
      </c>
      <c r="Q1755" s="20"/>
      <c r="R1755" s="20"/>
      <c r="S1755" s="20"/>
      <c r="T1755" s="20"/>
      <c r="U1755" s="20"/>
      <c r="V1755" s="20"/>
      <c r="W1755" s="20"/>
    </row>
    <row r="1756" spans="7:23" s="28" customFormat="1" ht="14.25" customHeight="1" x14ac:dyDescent="0.35">
      <c r="G1756" s="27" t="str">
        <f>IF(H1756="","", VLOOKUP(H1756,[5]All_LTMN_Lookups!J1758:K2980,2,FALSE))</f>
        <v/>
      </c>
      <c r="H1756" s="27"/>
      <c r="I1756" s="29"/>
      <c r="J1756" s="32"/>
      <c r="K1756" s="29" t="str">
        <f t="shared" si="39"/>
        <v/>
      </c>
      <c r="Q1756" s="20"/>
      <c r="R1756" s="20"/>
      <c r="S1756" s="20"/>
      <c r="T1756" s="20"/>
      <c r="U1756" s="20"/>
      <c r="V1756" s="20"/>
      <c r="W1756" s="20"/>
    </row>
    <row r="1757" spans="7:23" s="28" customFormat="1" ht="14.25" customHeight="1" x14ac:dyDescent="0.35">
      <c r="G1757" s="27" t="str">
        <f>IF(H1757="","", VLOOKUP(H1757,[5]All_LTMN_Lookups!J1759:K2981,2,FALSE))</f>
        <v/>
      </c>
      <c r="H1757" s="27"/>
      <c r="I1757" s="29"/>
      <c r="J1757" s="32"/>
      <c r="K1757" s="29" t="str">
        <f t="shared" si="39"/>
        <v/>
      </c>
      <c r="Q1757" s="20"/>
      <c r="R1757" s="20"/>
      <c r="S1757" s="20"/>
      <c r="T1757" s="20"/>
      <c r="U1757" s="20"/>
      <c r="V1757" s="20"/>
      <c r="W1757" s="20"/>
    </row>
    <row r="1758" spans="7:23" s="28" customFormat="1" ht="14.25" customHeight="1" x14ac:dyDescent="0.35">
      <c r="G1758" s="27" t="str">
        <f>IF(H1758="","", VLOOKUP(H1758,[5]All_LTMN_Lookups!J1760:K2982,2,FALSE))</f>
        <v/>
      </c>
      <c r="H1758" s="27"/>
      <c r="I1758" s="29"/>
      <c r="J1758" s="32"/>
      <c r="K1758" s="29" t="str">
        <f t="shared" si="39"/>
        <v/>
      </c>
      <c r="Q1758" s="20"/>
      <c r="R1758" s="20"/>
      <c r="S1758" s="20"/>
      <c r="T1758" s="20"/>
      <c r="U1758" s="20"/>
      <c r="V1758" s="20"/>
      <c r="W1758" s="20"/>
    </row>
    <row r="1759" spans="7:23" s="28" customFormat="1" ht="14.25" customHeight="1" x14ac:dyDescent="0.35">
      <c r="G1759" s="27" t="str">
        <f>IF(H1759="","", VLOOKUP(H1759,[5]All_LTMN_Lookups!J1761:K2983,2,FALSE))</f>
        <v/>
      </c>
      <c r="H1759" s="27"/>
      <c r="I1759" s="29"/>
      <c r="J1759" s="32"/>
      <c r="K1759" s="29" t="str">
        <f t="shared" si="39"/>
        <v/>
      </c>
      <c r="Q1759" s="20"/>
      <c r="R1759" s="20"/>
      <c r="S1759" s="20"/>
      <c r="T1759" s="20"/>
      <c r="U1759" s="20"/>
      <c r="V1759" s="20"/>
      <c r="W1759" s="20"/>
    </row>
    <row r="1760" spans="7:23" s="28" customFormat="1" ht="14.25" customHeight="1" x14ac:dyDescent="0.35">
      <c r="G1760" s="27" t="str">
        <f>IF(H1760="","", VLOOKUP(H1760,[5]All_LTMN_Lookups!J1762:K2984,2,FALSE))</f>
        <v/>
      </c>
      <c r="H1760" s="27"/>
      <c r="I1760" s="29"/>
      <c r="J1760" s="32"/>
      <c r="K1760" s="29" t="str">
        <f t="shared" si="39"/>
        <v/>
      </c>
      <c r="Q1760" s="20"/>
      <c r="R1760" s="20"/>
      <c r="S1760" s="20"/>
      <c r="T1760" s="20"/>
      <c r="U1760" s="20"/>
      <c r="V1760" s="20"/>
      <c r="W1760" s="20"/>
    </row>
    <row r="1761" spans="7:23" s="28" customFormat="1" ht="14.25" customHeight="1" x14ac:dyDescent="0.35">
      <c r="G1761" s="27" t="str">
        <f>IF(H1761="","", VLOOKUP(H1761,[5]All_LTMN_Lookups!J1763:K2985,2,FALSE))</f>
        <v/>
      </c>
      <c r="H1761" s="27"/>
      <c r="I1761" s="29"/>
      <c r="J1761" s="32"/>
      <c r="K1761" s="29" t="str">
        <f t="shared" si="39"/>
        <v/>
      </c>
      <c r="Q1761" s="20"/>
      <c r="R1761" s="20"/>
      <c r="S1761" s="20"/>
      <c r="T1761" s="20"/>
      <c r="U1761" s="20"/>
      <c r="V1761" s="20"/>
      <c r="W1761" s="20"/>
    </row>
    <row r="1762" spans="7:23" s="28" customFormat="1" ht="14.25" customHeight="1" x14ac:dyDescent="0.35">
      <c r="G1762" s="27" t="str">
        <f>IF(H1762="","", VLOOKUP(H1762,[5]All_LTMN_Lookups!J1764:K2986,2,FALSE))</f>
        <v/>
      </c>
      <c r="H1762" s="27"/>
      <c r="I1762" s="29"/>
      <c r="J1762" s="32"/>
      <c r="K1762" s="29" t="str">
        <f t="shared" si="39"/>
        <v/>
      </c>
      <c r="Q1762" s="20"/>
      <c r="R1762" s="20"/>
      <c r="S1762" s="20"/>
      <c r="T1762" s="20"/>
      <c r="U1762" s="20"/>
      <c r="V1762" s="20"/>
      <c r="W1762" s="20"/>
    </row>
    <row r="1763" spans="7:23" s="28" customFormat="1" ht="14.25" customHeight="1" x14ac:dyDescent="0.35">
      <c r="G1763" s="27" t="str">
        <f>IF(H1763="","", VLOOKUP(H1763,[5]All_LTMN_Lookups!J1765:K2987,2,FALSE))</f>
        <v/>
      </c>
      <c r="H1763" s="27"/>
      <c r="I1763" s="29"/>
      <c r="J1763" s="32"/>
      <c r="K1763" s="29" t="str">
        <f t="shared" si="39"/>
        <v/>
      </c>
      <c r="Q1763" s="20"/>
      <c r="R1763" s="20"/>
      <c r="S1763" s="20"/>
      <c r="T1763" s="20"/>
      <c r="U1763" s="20"/>
      <c r="V1763" s="20"/>
      <c r="W1763" s="20"/>
    </row>
    <row r="1764" spans="7:23" s="28" customFormat="1" ht="14.25" customHeight="1" x14ac:dyDescent="0.35">
      <c r="G1764" s="27" t="str">
        <f>IF(H1764="","", VLOOKUP(H1764,[5]All_LTMN_Lookups!J1766:K2988,2,FALSE))</f>
        <v/>
      </c>
      <c r="H1764" s="27"/>
      <c r="I1764" s="29"/>
      <c r="J1764" s="32"/>
      <c r="K1764" s="29" t="str">
        <f t="shared" si="39"/>
        <v/>
      </c>
      <c r="Q1764" s="20"/>
      <c r="R1764" s="20"/>
      <c r="S1764" s="20"/>
      <c r="T1764" s="20"/>
      <c r="U1764" s="20"/>
      <c r="V1764" s="20"/>
      <c r="W1764" s="20"/>
    </row>
    <row r="1765" spans="7:23" s="28" customFormat="1" ht="14.25" customHeight="1" x14ac:dyDescent="0.35">
      <c r="G1765" s="27" t="str">
        <f>IF(H1765="","", VLOOKUP(H1765,[5]All_LTMN_Lookups!J1767:K2989,2,FALSE))</f>
        <v/>
      </c>
      <c r="H1765" s="27"/>
      <c r="I1765" s="29"/>
      <c r="J1765" s="32"/>
      <c r="K1765" s="29" t="str">
        <f t="shared" si="39"/>
        <v/>
      </c>
      <c r="Q1765" s="20"/>
      <c r="R1765" s="20"/>
      <c r="S1765" s="20"/>
      <c r="T1765" s="20"/>
      <c r="U1765" s="20"/>
      <c r="V1765" s="20"/>
      <c r="W1765" s="20"/>
    </row>
    <row r="1766" spans="7:23" s="28" customFormat="1" ht="14.25" customHeight="1" x14ac:dyDescent="0.35">
      <c r="G1766" s="27" t="str">
        <f>IF(H1766="","", VLOOKUP(H1766,[5]All_LTMN_Lookups!J1768:K2990,2,FALSE))</f>
        <v/>
      </c>
      <c r="H1766" s="27"/>
      <c r="I1766" s="29"/>
      <c r="J1766" s="32"/>
      <c r="K1766" s="29" t="str">
        <f t="shared" si="39"/>
        <v/>
      </c>
      <c r="Q1766" s="20"/>
      <c r="R1766" s="20"/>
      <c r="S1766" s="20"/>
      <c r="T1766" s="20"/>
      <c r="U1766" s="20"/>
      <c r="V1766" s="20"/>
      <c r="W1766" s="20"/>
    </row>
    <row r="1767" spans="7:23" s="28" customFormat="1" ht="14.25" customHeight="1" x14ac:dyDescent="0.35">
      <c r="G1767" s="27" t="str">
        <f>IF(H1767="","", VLOOKUP(H1767,[5]All_LTMN_Lookups!J1769:K2991,2,FALSE))</f>
        <v/>
      </c>
      <c r="H1767" s="27"/>
      <c r="I1767" s="29"/>
      <c r="J1767" s="32"/>
      <c r="K1767" s="29" t="str">
        <f t="shared" si="39"/>
        <v/>
      </c>
      <c r="Q1767" s="20"/>
      <c r="R1767" s="20"/>
      <c r="S1767" s="20"/>
      <c r="T1767" s="20"/>
      <c r="U1767" s="20"/>
      <c r="V1767" s="20"/>
      <c r="W1767" s="20"/>
    </row>
    <row r="1768" spans="7:23" s="28" customFormat="1" ht="14.25" customHeight="1" x14ac:dyDescent="0.35">
      <c r="G1768" s="27" t="str">
        <f>IF(H1768="","", VLOOKUP(H1768,[5]All_LTMN_Lookups!J1770:K2992,2,FALSE))</f>
        <v/>
      </c>
      <c r="H1768" s="27"/>
      <c r="I1768" s="29"/>
      <c r="J1768" s="32"/>
      <c r="K1768" s="29" t="str">
        <f t="shared" si="39"/>
        <v/>
      </c>
      <c r="Q1768" s="20"/>
      <c r="R1768" s="20"/>
      <c r="S1768" s="20"/>
      <c r="T1768" s="20"/>
      <c r="U1768" s="20"/>
      <c r="V1768" s="20"/>
      <c r="W1768" s="20"/>
    </row>
    <row r="1769" spans="7:23" s="28" customFormat="1" ht="14.25" customHeight="1" x14ac:dyDescent="0.35">
      <c r="G1769" s="27" t="str">
        <f>IF(H1769="","", VLOOKUP(H1769,[5]All_LTMN_Lookups!J1771:K2993,2,FALSE))</f>
        <v/>
      </c>
      <c r="H1769" s="27"/>
      <c r="I1769" s="29"/>
      <c r="J1769" s="32"/>
      <c r="K1769" s="29" t="str">
        <f t="shared" si="39"/>
        <v/>
      </c>
      <c r="Q1769" s="20"/>
      <c r="R1769" s="20"/>
      <c r="S1769" s="20"/>
      <c r="T1769" s="20"/>
      <c r="U1769" s="20"/>
      <c r="V1769" s="20"/>
      <c r="W1769" s="20"/>
    </row>
    <row r="1770" spans="7:23" s="28" customFormat="1" ht="14.25" customHeight="1" x14ac:dyDescent="0.35">
      <c r="G1770" s="27" t="str">
        <f>IF(H1770="","", VLOOKUP(H1770,[5]All_LTMN_Lookups!J1772:K2994,2,FALSE))</f>
        <v/>
      </c>
      <c r="H1770" s="27"/>
      <c r="I1770" s="29"/>
      <c r="J1770" s="32"/>
      <c r="K1770" s="29" t="str">
        <f t="shared" si="39"/>
        <v/>
      </c>
      <c r="Q1770" s="20"/>
      <c r="R1770" s="20"/>
      <c r="S1770" s="20"/>
      <c r="T1770" s="20"/>
      <c r="U1770" s="20"/>
      <c r="V1770" s="20"/>
      <c r="W1770" s="20"/>
    </row>
    <row r="1771" spans="7:23" s="28" customFormat="1" ht="14.25" customHeight="1" x14ac:dyDescent="0.35">
      <c r="G1771" s="27" t="str">
        <f>IF(H1771="","", VLOOKUP(H1771,[5]All_LTMN_Lookups!J1773:K2995,2,FALSE))</f>
        <v/>
      </c>
      <c r="H1771" s="27"/>
      <c r="I1771" s="29"/>
      <c r="J1771" s="32"/>
      <c r="K1771" s="29" t="str">
        <f t="shared" si="39"/>
        <v/>
      </c>
      <c r="Q1771" s="20"/>
      <c r="R1771" s="20"/>
      <c r="S1771" s="20"/>
      <c r="T1771" s="20"/>
      <c r="U1771" s="20"/>
      <c r="V1771" s="20"/>
      <c r="W1771" s="20"/>
    </row>
    <row r="1772" spans="7:23" s="28" customFormat="1" ht="14.25" customHeight="1" x14ac:dyDescent="0.35">
      <c r="G1772" s="27" t="str">
        <f>IF(H1772="","", VLOOKUP(H1772,[5]All_LTMN_Lookups!J1774:K2996,2,FALSE))</f>
        <v/>
      </c>
      <c r="H1772" s="27"/>
      <c r="I1772" s="29"/>
      <c r="J1772" s="32"/>
      <c r="K1772" s="29" t="str">
        <f t="shared" si="39"/>
        <v/>
      </c>
      <c r="Q1772" s="20"/>
      <c r="R1772" s="20"/>
      <c r="S1772" s="20"/>
      <c r="T1772" s="20"/>
      <c r="U1772" s="20"/>
      <c r="V1772" s="20"/>
      <c r="W1772" s="20"/>
    </row>
    <row r="1773" spans="7:23" s="28" customFormat="1" ht="14.25" customHeight="1" x14ac:dyDescent="0.35">
      <c r="G1773" s="27" t="str">
        <f>IF(H1773="","", VLOOKUP(H1773,[5]All_LTMN_Lookups!J1775:K2997,2,FALSE))</f>
        <v/>
      </c>
      <c r="H1773" s="27"/>
      <c r="I1773" s="29"/>
      <c r="J1773" s="32"/>
      <c r="K1773" s="29" t="str">
        <f t="shared" si="39"/>
        <v/>
      </c>
      <c r="Q1773" s="20"/>
      <c r="R1773" s="20"/>
      <c r="S1773" s="20"/>
      <c r="T1773" s="20"/>
      <c r="U1773" s="20"/>
      <c r="V1773" s="20"/>
      <c r="W1773" s="20"/>
    </row>
    <row r="1774" spans="7:23" s="28" customFormat="1" ht="14.25" customHeight="1" x14ac:dyDescent="0.35">
      <c r="G1774" s="27" t="str">
        <f>IF(H1774="","", VLOOKUP(H1774,[5]All_LTMN_Lookups!J1776:K2998,2,FALSE))</f>
        <v/>
      </c>
      <c r="H1774" s="27"/>
      <c r="I1774" s="29"/>
      <c r="J1774" s="32"/>
      <c r="K1774" s="29" t="str">
        <f t="shared" si="39"/>
        <v/>
      </c>
      <c r="Q1774" s="20"/>
      <c r="R1774" s="20"/>
      <c r="S1774" s="20"/>
      <c r="T1774" s="20"/>
      <c r="U1774" s="20"/>
      <c r="V1774" s="20"/>
      <c r="W1774" s="20"/>
    </row>
    <row r="1775" spans="7:23" s="28" customFormat="1" ht="14.25" customHeight="1" x14ac:dyDescent="0.35">
      <c r="G1775" s="27" t="str">
        <f>IF(H1775="","", VLOOKUP(H1775,[5]All_LTMN_Lookups!J1777:K2999,2,FALSE))</f>
        <v/>
      </c>
      <c r="H1775" s="27"/>
      <c r="I1775" s="29"/>
      <c r="J1775" s="32"/>
      <c r="K1775" s="29" t="str">
        <f t="shared" si="39"/>
        <v/>
      </c>
      <c r="Q1775" s="20"/>
      <c r="R1775" s="20"/>
      <c r="S1775" s="20"/>
      <c r="T1775" s="20"/>
      <c r="U1775" s="20"/>
      <c r="V1775" s="20"/>
      <c r="W1775" s="20"/>
    </row>
    <row r="1776" spans="7:23" s="28" customFormat="1" ht="14.25" customHeight="1" x14ac:dyDescent="0.35">
      <c r="G1776" s="27" t="str">
        <f>IF(H1776="","", VLOOKUP(H1776,[5]All_LTMN_Lookups!J1778:K3000,2,FALSE))</f>
        <v/>
      </c>
      <c r="H1776" s="27"/>
      <c r="I1776" s="29"/>
      <c r="J1776" s="32"/>
      <c r="K1776" s="29" t="str">
        <f t="shared" si="39"/>
        <v/>
      </c>
      <c r="Q1776" s="20"/>
      <c r="R1776" s="20"/>
      <c r="S1776" s="20"/>
      <c r="T1776" s="20"/>
      <c r="U1776" s="20"/>
      <c r="V1776" s="20"/>
      <c r="W1776" s="20"/>
    </row>
    <row r="1777" spans="7:23" s="28" customFormat="1" ht="14.25" customHeight="1" x14ac:dyDescent="0.35">
      <c r="G1777" s="27" t="str">
        <f>IF(H1777="","", VLOOKUP(H1777,[5]All_LTMN_Lookups!J1779:K3001,2,FALSE))</f>
        <v/>
      </c>
      <c r="H1777" s="27"/>
      <c r="I1777" s="29"/>
      <c r="J1777" s="32"/>
      <c r="K1777" s="29" t="str">
        <f t="shared" si="39"/>
        <v/>
      </c>
      <c r="Q1777" s="20"/>
      <c r="R1777" s="20"/>
      <c r="S1777" s="20"/>
      <c r="T1777" s="20"/>
      <c r="U1777" s="20"/>
      <c r="V1777" s="20"/>
      <c r="W1777" s="20"/>
    </row>
    <row r="1778" spans="7:23" s="28" customFormat="1" ht="14.25" customHeight="1" x14ac:dyDescent="0.35">
      <c r="G1778" s="27" t="str">
        <f>IF(H1778="","", VLOOKUP(H1778,[5]All_LTMN_Lookups!J1780:K3002,2,FALSE))</f>
        <v/>
      </c>
      <c r="H1778" s="27"/>
      <c r="I1778" s="29"/>
      <c r="J1778" s="32"/>
      <c r="K1778" s="29" t="str">
        <f t="shared" si="39"/>
        <v/>
      </c>
      <c r="Q1778" s="20"/>
      <c r="R1778" s="20"/>
      <c r="S1778" s="20"/>
      <c r="T1778" s="20"/>
      <c r="U1778" s="20"/>
      <c r="V1778" s="20"/>
      <c r="W1778" s="20"/>
    </row>
    <row r="1779" spans="7:23" s="28" customFormat="1" ht="14.25" customHeight="1" x14ac:dyDescent="0.35">
      <c r="G1779" s="27" t="str">
        <f>IF(H1779="","", VLOOKUP(H1779,[5]All_LTMN_Lookups!J1781:K3003,2,FALSE))</f>
        <v/>
      </c>
      <c r="H1779" s="27"/>
      <c r="I1779" s="29"/>
      <c r="J1779" s="32"/>
      <c r="K1779" s="29" t="str">
        <f t="shared" si="39"/>
        <v/>
      </c>
      <c r="Q1779" s="20"/>
      <c r="R1779" s="20"/>
      <c r="S1779" s="20"/>
      <c r="T1779" s="20"/>
      <c r="U1779" s="20"/>
      <c r="V1779" s="20"/>
      <c r="W1779" s="20"/>
    </row>
    <row r="1780" spans="7:23" s="28" customFormat="1" ht="14.25" customHeight="1" x14ac:dyDescent="0.35">
      <c r="G1780" s="27" t="str">
        <f>IF(H1780="","", VLOOKUP(H1780,[5]All_LTMN_Lookups!J1782:K3004,2,FALSE))</f>
        <v/>
      </c>
      <c r="H1780" s="27"/>
      <c r="I1780" s="29"/>
      <c r="J1780" s="32"/>
      <c r="K1780" s="29" t="str">
        <f t="shared" si="39"/>
        <v/>
      </c>
      <c r="Q1780" s="20"/>
      <c r="R1780" s="20"/>
      <c r="S1780" s="20"/>
      <c r="T1780" s="20"/>
      <c r="U1780" s="20"/>
      <c r="V1780" s="20"/>
      <c r="W1780" s="20"/>
    </row>
    <row r="1781" spans="7:23" s="28" customFormat="1" ht="14.25" customHeight="1" x14ac:dyDescent="0.35">
      <c r="G1781" s="27" t="str">
        <f>IF(H1781="","", VLOOKUP(H1781,[5]All_LTMN_Lookups!J1783:K3005,2,FALSE))</f>
        <v/>
      </c>
      <c r="H1781" s="27"/>
      <c r="I1781" s="29"/>
      <c r="J1781" s="32"/>
      <c r="K1781" s="29" t="str">
        <f t="shared" si="39"/>
        <v/>
      </c>
      <c r="Q1781" s="20"/>
      <c r="R1781" s="20"/>
      <c r="S1781" s="20"/>
      <c r="T1781" s="20"/>
      <c r="U1781" s="20"/>
      <c r="V1781" s="20"/>
      <c r="W1781" s="20"/>
    </row>
    <row r="1782" spans="7:23" s="28" customFormat="1" ht="14.25" customHeight="1" x14ac:dyDescent="0.35">
      <c r="G1782" s="27" t="str">
        <f>IF(H1782="","", VLOOKUP(H1782,[5]All_LTMN_Lookups!J1784:K3006,2,FALSE))</f>
        <v/>
      </c>
      <c r="H1782" s="27"/>
      <c r="I1782" s="29"/>
      <c r="J1782" s="32"/>
      <c r="K1782" s="29" t="str">
        <f t="shared" si="39"/>
        <v/>
      </c>
      <c r="Q1782" s="20"/>
      <c r="R1782" s="20"/>
      <c r="S1782" s="20"/>
      <c r="T1782" s="20"/>
      <c r="U1782" s="20"/>
      <c r="V1782" s="20"/>
      <c r="W1782" s="20"/>
    </row>
    <row r="1783" spans="7:23" s="28" customFormat="1" ht="14.25" customHeight="1" x14ac:dyDescent="0.35">
      <c r="G1783" s="27" t="str">
        <f>IF(H1783="","", VLOOKUP(H1783,[5]All_LTMN_Lookups!J1785:K3007,2,FALSE))</f>
        <v/>
      </c>
      <c r="H1783" s="27"/>
      <c r="I1783" s="29"/>
      <c r="J1783" s="32"/>
      <c r="K1783" s="29" t="str">
        <f t="shared" si="39"/>
        <v/>
      </c>
      <c r="Q1783" s="20"/>
      <c r="R1783" s="20"/>
      <c r="S1783" s="20"/>
      <c r="T1783" s="20"/>
      <c r="U1783" s="20"/>
      <c r="V1783" s="20"/>
      <c r="W1783" s="20"/>
    </row>
    <row r="1784" spans="7:23" s="28" customFormat="1" ht="14.25" customHeight="1" x14ac:dyDescent="0.35">
      <c r="G1784" s="27" t="str">
        <f>IF(H1784="","", VLOOKUP(H1784,[5]All_LTMN_Lookups!J1786:K3008,2,FALSE))</f>
        <v/>
      </c>
      <c r="H1784" s="27"/>
      <c r="I1784" s="29"/>
      <c r="J1784" s="32"/>
      <c r="K1784" s="29" t="str">
        <f t="shared" si="39"/>
        <v/>
      </c>
      <c r="Q1784" s="20"/>
      <c r="R1784" s="20"/>
      <c r="S1784" s="20"/>
      <c r="T1784" s="20"/>
      <c r="U1784" s="20"/>
      <c r="V1784" s="20"/>
      <c r="W1784" s="20"/>
    </row>
    <row r="1785" spans="7:23" s="28" customFormat="1" ht="14.25" customHeight="1" x14ac:dyDescent="0.35">
      <c r="G1785" s="27" t="str">
        <f>IF(H1785="","", VLOOKUP(H1785,[5]All_LTMN_Lookups!J1787:K3009,2,FALSE))</f>
        <v/>
      </c>
      <c r="H1785" s="27"/>
      <c r="I1785" s="29"/>
      <c r="J1785" s="32"/>
      <c r="K1785" s="29" t="str">
        <f t="shared" si="39"/>
        <v/>
      </c>
      <c r="Q1785" s="20"/>
      <c r="R1785" s="20"/>
      <c r="S1785" s="20"/>
      <c r="T1785" s="20"/>
      <c r="U1785" s="20"/>
      <c r="V1785" s="20"/>
      <c r="W1785" s="20"/>
    </row>
    <row r="1786" spans="7:23" s="28" customFormat="1" ht="14.25" customHeight="1" x14ac:dyDescent="0.35">
      <c r="G1786" s="27" t="str">
        <f>IF(H1786="","", VLOOKUP(H1786,[5]All_LTMN_Lookups!J1788:K3010,2,FALSE))</f>
        <v/>
      </c>
      <c r="H1786" s="27"/>
      <c r="I1786" s="29"/>
      <c r="J1786" s="32"/>
      <c r="K1786" s="29" t="str">
        <f t="shared" si="39"/>
        <v/>
      </c>
      <c r="Q1786" s="20"/>
      <c r="R1786" s="20"/>
      <c r="S1786" s="20"/>
      <c r="T1786" s="20"/>
      <c r="U1786" s="20"/>
      <c r="V1786" s="20"/>
      <c r="W1786" s="20"/>
    </row>
    <row r="1787" spans="7:23" s="28" customFormat="1" ht="14.25" customHeight="1" x14ac:dyDescent="0.35">
      <c r="G1787" s="27" t="str">
        <f>IF(H1787="","", VLOOKUP(H1787,[5]All_LTMN_Lookups!J1789:K3011,2,FALSE))</f>
        <v/>
      </c>
      <c r="H1787" s="27"/>
      <c r="I1787" s="29"/>
      <c r="J1787" s="32"/>
      <c r="K1787" s="29" t="str">
        <f t="shared" si="39"/>
        <v/>
      </c>
      <c r="Q1787" s="20"/>
      <c r="R1787" s="20"/>
      <c r="S1787" s="20"/>
      <c r="T1787" s="20"/>
      <c r="U1787" s="20"/>
      <c r="V1787" s="20"/>
      <c r="W1787" s="20"/>
    </row>
    <row r="1788" spans="7:23" s="28" customFormat="1" ht="14.25" customHeight="1" x14ac:dyDescent="0.35">
      <c r="G1788" s="27" t="str">
        <f>IF(H1788="","", VLOOKUP(H1788,[5]All_LTMN_Lookups!J1790:K3012,2,FALSE))</f>
        <v/>
      </c>
      <c r="H1788" s="27"/>
      <c r="I1788" s="29"/>
      <c r="J1788" s="32"/>
      <c r="K1788" s="29" t="str">
        <f t="shared" si="39"/>
        <v/>
      </c>
      <c r="Q1788" s="20"/>
      <c r="R1788" s="20"/>
      <c r="S1788" s="20"/>
      <c r="T1788" s="20"/>
      <c r="U1788" s="20"/>
      <c r="V1788" s="20"/>
      <c r="W1788" s="20"/>
    </row>
    <row r="1789" spans="7:23" s="28" customFormat="1" ht="14.25" customHeight="1" x14ac:dyDescent="0.35">
      <c r="G1789" s="27" t="str">
        <f>IF(H1789="","", VLOOKUP(H1789,[5]All_LTMN_Lookups!J1791:K3013,2,FALSE))</f>
        <v/>
      </c>
      <c r="H1789" s="27"/>
      <c r="I1789" s="29"/>
      <c r="J1789" s="32"/>
      <c r="K1789" s="29" t="str">
        <f t="shared" si="39"/>
        <v/>
      </c>
      <c r="Q1789" s="20"/>
      <c r="R1789" s="20"/>
      <c r="S1789" s="20"/>
      <c r="T1789" s="20"/>
      <c r="U1789" s="20"/>
      <c r="V1789" s="20"/>
      <c r="W1789" s="20"/>
    </row>
    <row r="1790" spans="7:23" s="28" customFormat="1" ht="14.25" customHeight="1" x14ac:dyDescent="0.35">
      <c r="G1790" s="27" t="str">
        <f>IF(H1790="","", VLOOKUP(H1790,[5]All_LTMN_Lookups!J1792:K3014,2,FALSE))</f>
        <v/>
      </c>
      <c r="H1790" s="27"/>
      <c r="I1790" s="29"/>
      <c r="J1790" s="32"/>
      <c r="K1790" s="29" t="str">
        <f t="shared" si="39"/>
        <v/>
      </c>
      <c r="Q1790" s="20"/>
      <c r="R1790" s="20"/>
      <c r="S1790" s="20"/>
      <c r="T1790" s="20"/>
      <c r="U1790" s="20"/>
      <c r="V1790" s="20"/>
      <c r="W1790" s="20"/>
    </row>
    <row r="1791" spans="7:23" s="28" customFormat="1" ht="14.25" customHeight="1" x14ac:dyDescent="0.35">
      <c r="G1791" s="27" t="str">
        <f>IF(H1791="","", VLOOKUP(H1791,[5]All_LTMN_Lookups!J1793:K3015,2,FALSE))</f>
        <v/>
      </c>
      <c r="H1791" s="27"/>
      <c r="I1791" s="29"/>
      <c r="J1791" s="32"/>
      <c r="K1791" s="29" t="str">
        <f t="shared" si="39"/>
        <v/>
      </c>
      <c r="Q1791" s="20"/>
      <c r="R1791" s="20"/>
      <c r="S1791" s="20"/>
      <c r="T1791" s="20"/>
      <c r="U1791" s="20"/>
      <c r="V1791" s="20"/>
      <c r="W1791" s="20"/>
    </row>
    <row r="1792" spans="7:23" s="28" customFormat="1" ht="14.25" customHeight="1" x14ac:dyDescent="0.35">
      <c r="G1792" s="27" t="str">
        <f>IF(H1792="","", VLOOKUP(H1792,[5]All_LTMN_Lookups!J1794:K3016,2,FALSE))</f>
        <v/>
      </c>
      <c r="H1792" s="27"/>
      <c r="I1792" s="29"/>
      <c r="J1792" s="32"/>
      <c r="K1792" s="29" t="str">
        <f t="shared" si="39"/>
        <v/>
      </c>
      <c r="Q1792" s="20"/>
      <c r="R1792" s="20"/>
      <c r="S1792" s="20"/>
      <c r="T1792" s="20"/>
      <c r="U1792" s="20"/>
      <c r="V1792" s="20"/>
      <c r="W1792" s="20"/>
    </row>
    <row r="1793" spans="7:23" s="28" customFormat="1" ht="14.25" customHeight="1" x14ac:dyDescent="0.35">
      <c r="G1793" s="27" t="str">
        <f>IF(H1793="","", VLOOKUP(H1793,[5]All_LTMN_Lookups!J1795:K3017,2,FALSE))</f>
        <v/>
      </c>
      <c r="H1793" s="27"/>
      <c r="I1793" s="29"/>
      <c r="J1793" s="32"/>
      <c r="K1793" s="29" t="str">
        <f t="shared" ref="K1793:K1856" si="40">IF(OR(O1793="", M1793="", N1793=""), "", TAN(O1793*PI()/180)*M1793 +N1793)</f>
        <v/>
      </c>
      <c r="Q1793" s="20"/>
      <c r="R1793" s="20"/>
      <c r="S1793" s="20"/>
      <c r="T1793" s="20"/>
      <c r="U1793" s="20"/>
      <c r="V1793" s="20"/>
      <c r="W1793" s="20"/>
    </row>
    <row r="1794" spans="7:23" s="28" customFormat="1" ht="14.25" customHeight="1" x14ac:dyDescent="0.35">
      <c r="G1794" s="27" t="str">
        <f>IF(H1794="","", VLOOKUP(H1794,[5]All_LTMN_Lookups!J1796:K3018,2,FALSE))</f>
        <v/>
      </c>
      <c r="H1794" s="27"/>
      <c r="I1794" s="29"/>
      <c r="J1794" s="32"/>
      <c r="K1794" s="29" t="str">
        <f t="shared" si="40"/>
        <v/>
      </c>
      <c r="Q1794" s="20"/>
      <c r="R1794" s="20"/>
      <c r="S1794" s="20"/>
      <c r="T1794" s="20"/>
      <c r="U1794" s="20"/>
      <c r="V1794" s="20"/>
      <c r="W1794" s="20"/>
    </row>
    <row r="1795" spans="7:23" s="28" customFormat="1" ht="14.25" customHeight="1" x14ac:dyDescent="0.35">
      <c r="G1795" s="27" t="str">
        <f>IF(H1795="","", VLOOKUP(H1795,[5]All_LTMN_Lookups!J1797:K3019,2,FALSE))</f>
        <v/>
      </c>
      <c r="H1795" s="27"/>
      <c r="I1795" s="29"/>
      <c r="J1795" s="32"/>
      <c r="K1795" s="29" t="str">
        <f t="shared" si="40"/>
        <v/>
      </c>
      <c r="Q1795" s="20"/>
      <c r="R1795" s="20"/>
      <c r="S1795" s="20"/>
      <c r="T1795" s="20"/>
      <c r="U1795" s="20"/>
      <c r="V1795" s="20"/>
      <c r="W1795" s="20"/>
    </row>
    <row r="1796" spans="7:23" s="28" customFormat="1" ht="14.25" customHeight="1" x14ac:dyDescent="0.35">
      <c r="G1796" s="27" t="str">
        <f>IF(H1796="","", VLOOKUP(H1796,[5]All_LTMN_Lookups!J1798:K3020,2,FALSE))</f>
        <v/>
      </c>
      <c r="H1796" s="27"/>
      <c r="I1796" s="29"/>
      <c r="J1796" s="32"/>
      <c r="K1796" s="29" t="str">
        <f t="shared" si="40"/>
        <v/>
      </c>
      <c r="Q1796" s="20"/>
      <c r="R1796" s="20"/>
      <c r="S1796" s="20"/>
      <c r="T1796" s="20"/>
      <c r="U1796" s="20"/>
      <c r="V1796" s="20"/>
      <c r="W1796" s="20"/>
    </row>
    <row r="1797" spans="7:23" s="28" customFormat="1" ht="14.25" customHeight="1" x14ac:dyDescent="0.35">
      <c r="G1797" s="27" t="str">
        <f>IF(H1797="","", VLOOKUP(H1797,[5]All_LTMN_Lookups!J1799:K3021,2,FALSE))</f>
        <v/>
      </c>
      <c r="H1797" s="27"/>
      <c r="I1797" s="29"/>
      <c r="J1797" s="32"/>
      <c r="K1797" s="29" t="str">
        <f t="shared" si="40"/>
        <v/>
      </c>
      <c r="Q1797" s="20"/>
      <c r="R1797" s="20"/>
      <c r="S1797" s="20"/>
      <c r="T1797" s="20"/>
      <c r="U1797" s="20"/>
      <c r="V1797" s="20"/>
      <c r="W1797" s="20"/>
    </row>
    <row r="1798" spans="7:23" s="28" customFormat="1" ht="14.25" customHeight="1" x14ac:dyDescent="0.35">
      <c r="G1798" s="27" t="str">
        <f>IF(H1798="","", VLOOKUP(H1798,[5]All_LTMN_Lookups!J1800:K3022,2,FALSE))</f>
        <v/>
      </c>
      <c r="H1798" s="27"/>
      <c r="I1798" s="29"/>
      <c r="J1798" s="32"/>
      <c r="K1798" s="29" t="str">
        <f t="shared" si="40"/>
        <v/>
      </c>
      <c r="Q1798" s="20"/>
      <c r="R1798" s="20"/>
      <c r="S1798" s="20"/>
      <c r="T1798" s="20"/>
      <c r="U1798" s="20"/>
      <c r="V1798" s="20"/>
      <c r="W1798" s="20"/>
    </row>
    <row r="1799" spans="7:23" s="28" customFormat="1" ht="14.25" customHeight="1" x14ac:dyDescent="0.35">
      <c r="G1799" s="27" t="str">
        <f>IF(H1799="","", VLOOKUP(H1799,[5]All_LTMN_Lookups!J1801:K3023,2,FALSE))</f>
        <v/>
      </c>
      <c r="H1799" s="27"/>
      <c r="I1799" s="29"/>
      <c r="J1799" s="32"/>
      <c r="K1799" s="29" t="str">
        <f t="shared" si="40"/>
        <v/>
      </c>
      <c r="Q1799" s="20"/>
      <c r="R1799" s="20"/>
      <c r="S1799" s="20"/>
      <c r="T1799" s="20"/>
      <c r="U1799" s="20"/>
      <c r="V1799" s="20"/>
      <c r="W1799" s="20"/>
    </row>
    <row r="1800" spans="7:23" s="28" customFormat="1" ht="14.25" customHeight="1" x14ac:dyDescent="0.35">
      <c r="G1800" s="27" t="str">
        <f>IF(H1800="","", VLOOKUP(H1800,[5]All_LTMN_Lookups!J1802:K3024,2,FALSE))</f>
        <v/>
      </c>
      <c r="H1800" s="27"/>
      <c r="I1800" s="29"/>
      <c r="J1800" s="32"/>
      <c r="K1800" s="29" t="str">
        <f t="shared" si="40"/>
        <v/>
      </c>
      <c r="Q1800" s="20"/>
      <c r="R1800" s="20"/>
      <c r="S1800" s="20"/>
      <c r="T1800" s="20"/>
      <c r="U1800" s="20"/>
      <c r="V1800" s="20"/>
      <c r="W1800" s="20"/>
    </row>
    <row r="1801" spans="7:23" s="28" customFormat="1" ht="14.25" customHeight="1" x14ac:dyDescent="0.35">
      <c r="G1801" s="27" t="str">
        <f>IF(H1801="","", VLOOKUP(H1801,[5]All_LTMN_Lookups!J1803:K3025,2,FALSE))</f>
        <v/>
      </c>
      <c r="H1801" s="27"/>
      <c r="I1801" s="29"/>
      <c r="J1801" s="32"/>
      <c r="K1801" s="29" t="str">
        <f t="shared" si="40"/>
        <v/>
      </c>
      <c r="Q1801" s="20"/>
      <c r="R1801" s="20"/>
      <c r="S1801" s="20"/>
      <c r="T1801" s="20"/>
      <c r="U1801" s="20"/>
      <c r="V1801" s="20"/>
      <c r="W1801" s="20"/>
    </row>
    <row r="1802" spans="7:23" s="28" customFormat="1" ht="14.25" customHeight="1" x14ac:dyDescent="0.35">
      <c r="G1802" s="27" t="str">
        <f>IF(H1802="","", VLOOKUP(H1802,[5]All_LTMN_Lookups!J1804:K3026,2,FALSE))</f>
        <v/>
      </c>
      <c r="H1802" s="27"/>
      <c r="I1802" s="29"/>
      <c r="J1802" s="32"/>
      <c r="K1802" s="29" t="str">
        <f t="shared" si="40"/>
        <v/>
      </c>
      <c r="Q1802" s="20"/>
      <c r="R1802" s="20"/>
      <c r="S1802" s="20"/>
      <c r="T1802" s="20"/>
      <c r="U1802" s="20"/>
      <c r="V1802" s="20"/>
      <c r="W1802" s="20"/>
    </row>
    <row r="1803" spans="7:23" s="28" customFormat="1" ht="14.25" customHeight="1" x14ac:dyDescent="0.35">
      <c r="G1803" s="27" t="str">
        <f>IF(H1803="","", VLOOKUP(H1803,[5]All_LTMN_Lookups!J1805:K3027,2,FALSE))</f>
        <v/>
      </c>
      <c r="H1803" s="27"/>
      <c r="I1803" s="29"/>
      <c r="J1803" s="32"/>
      <c r="K1803" s="29" t="str">
        <f t="shared" si="40"/>
        <v/>
      </c>
      <c r="Q1803" s="20"/>
      <c r="R1803" s="20"/>
      <c r="S1803" s="20"/>
      <c r="T1803" s="20"/>
      <c r="U1803" s="20"/>
      <c r="V1803" s="20"/>
      <c r="W1803" s="20"/>
    </row>
    <row r="1804" spans="7:23" s="28" customFormat="1" ht="14.25" customHeight="1" x14ac:dyDescent="0.35">
      <c r="G1804" s="27" t="str">
        <f>IF(H1804="","", VLOOKUP(H1804,[5]All_LTMN_Lookups!J1806:K3028,2,FALSE))</f>
        <v/>
      </c>
      <c r="H1804" s="27"/>
      <c r="I1804" s="29"/>
      <c r="J1804" s="32"/>
      <c r="K1804" s="29" t="str">
        <f t="shared" si="40"/>
        <v/>
      </c>
      <c r="Q1804" s="20"/>
      <c r="R1804" s="20"/>
      <c r="S1804" s="20"/>
      <c r="T1804" s="20"/>
      <c r="U1804" s="20"/>
      <c r="V1804" s="20"/>
      <c r="W1804" s="20"/>
    </row>
    <row r="1805" spans="7:23" s="28" customFormat="1" ht="14.25" customHeight="1" x14ac:dyDescent="0.35">
      <c r="G1805" s="27" t="str">
        <f>IF(H1805="","", VLOOKUP(H1805,[5]All_LTMN_Lookups!J1807:K3029,2,FALSE))</f>
        <v/>
      </c>
      <c r="H1805" s="27"/>
      <c r="I1805" s="29"/>
      <c r="J1805" s="32"/>
      <c r="K1805" s="29" t="str">
        <f t="shared" si="40"/>
        <v/>
      </c>
      <c r="Q1805" s="20"/>
      <c r="R1805" s="20"/>
      <c r="S1805" s="20"/>
      <c r="T1805" s="20"/>
      <c r="U1805" s="20"/>
      <c r="V1805" s="20"/>
      <c r="W1805" s="20"/>
    </row>
    <row r="1806" spans="7:23" s="28" customFormat="1" ht="14.25" customHeight="1" x14ac:dyDescent="0.35">
      <c r="G1806" s="27" t="str">
        <f>IF(H1806="","", VLOOKUP(H1806,[5]All_LTMN_Lookups!J1808:K3030,2,FALSE))</f>
        <v/>
      </c>
      <c r="H1806" s="27"/>
      <c r="I1806" s="29"/>
      <c r="J1806" s="32"/>
      <c r="K1806" s="29" t="str">
        <f t="shared" si="40"/>
        <v/>
      </c>
      <c r="Q1806" s="20"/>
      <c r="R1806" s="20"/>
      <c r="S1806" s="20"/>
      <c r="T1806" s="20"/>
      <c r="U1806" s="20"/>
      <c r="V1806" s="20"/>
      <c r="W1806" s="20"/>
    </row>
    <row r="1807" spans="7:23" s="28" customFormat="1" ht="14.25" customHeight="1" x14ac:dyDescent="0.35">
      <c r="G1807" s="27" t="str">
        <f>IF(H1807="","", VLOOKUP(H1807,[5]All_LTMN_Lookups!J1809:K3031,2,FALSE))</f>
        <v/>
      </c>
      <c r="H1807" s="27"/>
      <c r="I1807" s="29"/>
      <c r="J1807" s="32"/>
      <c r="K1807" s="29" t="str">
        <f t="shared" si="40"/>
        <v/>
      </c>
      <c r="Q1807" s="20"/>
      <c r="R1807" s="20"/>
      <c r="S1807" s="20"/>
      <c r="T1807" s="20"/>
      <c r="U1807" s="20"/>
      <c r="V1807" s="20"/>
      <c r="W1807" s="20"/>
    </row>
    <row r="1808" spans="7:23" s="28" customFormat="1" ht="14.25" customHeight="1" x14ac:dyDescent="0.35">
      <c r="G1808" s="27" t="str">
        <f>IF(H1808="","", VLOOKUP(H1808,[5]All_LTMN_Lookups!J1810:K3032,2,FALSE))</f>
        <v/>
      </c>
      <c r="H1808" s="27"/>
      <c r="I1808" s="29"/>
      <c r="J1808" s="32"/>
      <c r="K1808" s="29" t="str">
        <f t="shared" si="40"/>
        <v/>
      </c>
      <c r="Q1808" s="20"/>
      <c r="R1808" s="20"/>
      <c r="S1808" s="20"/>
      <c r="T1808" s="20"/>
      <c r="U1808" s="20"/>
      <c r="V1808" s="20"/>
      <c r="W1808" s="20"/>
    </row>
    <row r="1809" spans="7:23" s="28" customFormat="1" ht="14.25" customHeight="1" x14ac:dyDescent="0.35">
      <c r="G1809" s="27" t="str">
        <f>IF(H1809="","", VLOOKUP(H1809,[5]All_LTMN_Lookups!J1811:K3033,2,FALSE))</f>
        <v/>
      </c>
      <c r="H1809" s="27"/>
      <c r="I1809" s="29"/>
      <c r="J1809" s="32"/>
      <c r="K1809" s="29" t="str">
        <f t="shared" si="40"/>
        <v/>
      </c>
      <c r="Q1809" s="20"/>
      <c r="R1809" s="20"/>
      <c r="S1809" s="20"/>
      <c r="T1809" s="20"/>
      <c r="U1809" s="20"/>
      <c r="V1809" s="20"/>
      <c r="W1809" s="20"/>
    </row>
    <row r="1810" spans="7:23" s="28" customFormat="1" ht="14.25" customHeight="1" x14ac:dyDescent="0.35">
      <c r="G1810" s="27" t="str">
        <f>IF(H1810="","", VLOOKUP(H1810,[5]All_LTMN_Lookups!J1812:K3034,2,FALSE))</f>
        <v/>
      </c>
      <c r="H1810" s="27"/>
      <c r="I1810" s="29"/>
      <c r="J1810" s="32"/>
      <c r="K1810" s="29" t="str">
        <f t="shared" si="40"/>
        <v/>
      </c>
      <c r="Q1810" s="20"/>
      <c r="R1810" s="20"/>
      <c r="S1810" s="20"/>
      <c r="T1810" s="20"/>
      <c r="U1810" s="20"/>
      <c r="V1810" s="20"/>
      <c r="W1810" s="20"/>
    </row>
    <row r="1811" spans="7:23" s="28" customFormat="1" ht="14.25" customHeight="1" x14ac:dyDescent="0.35">
      <c r="G1811" s="27" t="str">
        <f>IF(H1811="","", VLOOKUP(H1811,[5]All_LTMN_Lookups!J1813:K3035,2,FALSE))</f>
        <v/>
      </c>
      <c r="H1811" s="27"/>
      <c r="I1811" s="29"/>
      <c r="J1811" s="32"/>
      <c r="K1811" s="29" t="str">
        <f t="shared" si="40"/>
        <v/>
      </c>
      <c r="Q1811" s="20"/>
      <c r="R1811" s="20"/>
      <c r="S1811" s="20"/>
      <c r="T1811" s="20"/>
      <c r="U1811" s="20"/>
      <c r="V1811" s="20"/>
      <c r="W1811" s="20"/>
    </row>
    <row r="1812" spans="7:23" s="28" customFormat="1" ht="14.25" customHeight="1" x14ac:dyDescent="0.35">
      <c r="G1812" s="27" t="str">
        <f>IF(H1812="","", VLOOKUP(H1812,[5]All_LTMN_Lookups!J1814:K3036,2,FALSE))</f>
        <v/>
      </c>
      <c r="H1812" s="27"/>
      <c r="I1812" s="29"/>
      <c r="J1812" s="32"/>
      <c r="K1812" s="29" t="str">
        <f t="shared" si="40"/>
        <v/>
      </c>
      <c r="Q1812" s="20"/>
      <c r="R1812" s="20"/>
      <c r="S1812" s="20"/>
      <c r="T1812" s="20"/>
      <c r="U1812" s="20"/>
      <c r="V1812" s="20"/>
      <c r="W1812" s="20"/>
    </row>
    <row r="1813" spans="7:23" s="28" customFormat="1" ht="14.25" customHeight="1" x14ac:dyDescent="0.35">
      <c r="G1813" s="27" t="str">
        <f>IF(H1813="","", VLOOKUP(H1813,[5]All_LTMN_Lookups!J1815:K3037,2,FALSE))</f>
        <v/>
      </c>
      <c r="H1813" s="27"/>
      <c r="I1813" s="29"/>
      <c r="J1813" s="32"/>
      <c r="K1813" s="29" t="str">
        <f t="shared" si="40"/>
        <v/>
      </c>
      <c r="Q1813" s="20"/>
      <c r="R1813" s="20"/>
      <c r="S1813" s="20"/>
      <c r="T1813" s="20"/>
      <c r="U1813" s="20"/>
      <c r="V1813" s="20"/>
      <c r="W1813" s="20"/>
    </row>
    <row r="1814" spans="7:23" s="28" customFormat="1" ht="14.25" customHeight="1" x14ac:dyDescent="0.35">
      <c r="G1814" s="27" t="str">
        <f>IF(H1814="","", VLOOKUP(H1814,[5]All_LTMN_Lookups!J1816:K3038,2,FALSE))</f>
        <v/>
      </c>
      <c r="H1814" s="27"/>
      <c r="I1814" s="29"/>
      <c r="J1814" s="32"/>
      <c r="K1814" s="29" t="str">
        <f t="shared" si="40"/>
        <v/>
      </c>
      <c r="Q1814" s="20"/>
      <c r="R1814" s="20"/>
      <c r="S1814" s="20"/>
      <c r="T1814" s="20"/>
      <c r="U1814" s="20"/>
      <c r="V1814" s="20"/>
      <c r="W1814" s="20"/>
    </row>
    <row r="1815" spans="7:23" s="28" customFormat="1" ht="14.25" customHeight="1" x14ac:dyDescent="0.35">
      <c r="G1815" s="27" t="str">
        <f>IF(H1815="","", VLOOKUP(H1815,[5]All_LTMN_Lookups!J1817:K3039,2,FALSE))</f>
        <v/>
      </c>
      <c r="H1815" s="27"/>
      <c r="I1815" s="29"/>
      <c r="J1815" s="32"/>
      <c r="K1815" s="29" t="str">
        <f t="shared" si="40"/>
        <v/>
      </c>
      <c r="Q1815" s="20"/>
      <c r="R1815" s="20"/>
      <c r="S1815" s="20"/>
      <c r="T1815" s="20"/>
      <c r="U1815" s="20"/>
      <c r="V1815" s="20"/>
      <c r="W1815" s="20"/>
    </row>
    <row r="1816" spans="7:23" s="28" customFormat="1" ht="14.25" customHeight="1" x14ac:dyDescent="0.35">
      <c r="G1816" s="27" t="str">
        <f>IF(H1816="","", VLOOKUP(H1816,[5]All_LTMN_Lookups!J1818:K3040,2,FALSE))</f>
        <v/>
      </c>
      <c r="H1816" s="27"/>
      <c r="I1816" s="29"/>
      <c r="J1816" s="32"/>
      <c r="K1816" s="29" t="str">
        <f t="shared" si="40"/>
        <v/>
      </c>
      <c r="Q1816" s="20"/>
      <c r="R1816" s="20"/>
      <c r="S1816" s="20"/>
      <c r="T1816" s="20"/>
      <c r="U1816" s="20"/>
      <c r="V1816" s="20"/>
      <c r="W1816" s="20"/>
    </row>
    <row r="1817" spans="7:23" s="28" customFormat="1" ht="14.25" customHeight="1" x14ac:dyDescent="0.35">
      <c r="G1817" s="27" t="str">
        <f>IF(H1817="","", VLOOKUP(H1817,[5]All_LTMN_Lookups!J1819:K3041,2,FALSE))</f>
        <v/>
      </c>
      <c r="H1817" s="27"/>
      <c r="I1817" s="29"/>
      <c r="J1817" s="32"/>
      <c r="K1817" s="29" t="str">
        <f t="shared" si="40"/>
        <v/>
      </c>
      <c r="Q1817" s="20"/>
      <c r="R1817" s="20"/>
      <c r="S1817" s="20"/>
      <c r="T1817" s="20"/>
      <c r="U1817" s="20"/>
      <c r="V1817" s="20"/>
      <c r="W1817" s="20"/>
    </row>
    <row r="1818" spans="7:23" s="28" customFormat="1" ht="14.25" customHeight="1" x14ac:dyDescent="0.35">
      <c r="G1818" s="27" t="str">
        <f>IF(H1818="","", VLOOKUP(H1818,[5]All_LTMN_Lookups!J1820:K3042,2,FALSE))</f>
        <v/>
      </c>
      <c r="H1818" s="27"/>
      <c r="I1818" s="29"/>
      <c r="J1818" s="32"/>
      <c r="K1818" s="29" t="str">
        <f t="shared" si="40"/>
        <v/>
      </c>
      <c r="Q1818" s="20"/>
      <c r="R1818" s="20"/>
      <c r="S1818" s="20"/>
      <c r="T1818" s="20"/>
      <c r="U1818" s="20"/>
      <c r="V1818" s="20"/>
      <c r="W1818" s="20"/>
    </row>
    <row r="1819" spans="7:23" s="28" customFormat="1" ht="14.25" customHeight="1" x14ac:dyDescent="0.35">
      <c r="G1819" s="27" t="str">
        <f>IF(H1819="","", VLOOKUP(H1819,[5]All_LTMN_Lookups!J1821:K3043,2,FALSE))</f>
        <v/>
      </c>
      <c r="H1819" s="27"/>
      <c r="I1819" s="29"/>
      <c r="J1819" s="32"/>
      <c r="K1819" s="29" t="str">
        <f t="shared" si="40"/>
        <v/>
      </c>
      <c r="Q1819" s="20"/>
      <c r="R1819" s="20"/>
      <c r="S1819" s="20"/>
      <c r="T1819" s="20"/>
      <c r="U1819" s="20"/>
      <c r="V1819" s="20"/>
      <c r="W1819" s="20"/>
    </row>
    <row r="1820" spans="7:23" s="28" customFormat="1" ht="14.25" customHeight="1" x14ac:dyDescent="0.35">
      <c r="G1820" s="27" t="str">
        <f>IF(H1820="","", VLOOKUP(H1820,[5]All_LTMN_Lookups!J1822:K3044,2,FALSE))</f>
        <v/>
      </c>
      <c r="H1820" s="27"/>
      <c r="I1820" s="29"/>
      <c r="J1820" s="32"/>
      <c r="K1820" s="29" t="str">
        <f t="shared" si="40"/>
        <v/>
      </c>
      <c r="Q1820" s="20"/>
      <c r="R1820" s="20"/>
      <c r="S1820" s="20"/>
      <c r="T1820" s="20"/>
      <c r="U1820" s="20"/>
      <c r="V1820" s="20"/>
      <c r="W1820" s="20"/>
    </row>
    <row r="1821" spans="7:23" s="28" customFormat="1" ht="14.25" customHeight="1" x14ac:dyDescent="0.35">
      <c r="G1821" s="27" t="str">
        <f>IF(H1821="","", VLOOKUP(H1821,[5]All_LTMN_Lookups!J1823:K3045,2,FALSE))</f>
        <v/>
      </c>
      <c r="H1821" s="27"/>
      <c r="I1821" s="29"/>
      <c r="J1821" s="32"/>
      <c r="K1821" s="29" t="str">
        <f t="shared" si="40"/>
        <v/>
      </c>
      <c r="Q1821" s="20"/>
      <c r="R1821" s="20"/>
      <c r="S1821" s="20"/>
      <c r="T1821" s="20"/>
      <c r="U1821" s="20"/>
      <c r="V1821" s="20"/>
      <c r="W1821" s="20"/>
    </row>
    <row r="1822" spans="7:23" s="28" customFormat="1" ht="14.25" customHeight="1" x14ac:dyDescent="0.35">
      <c r="G1822" s="27" t="str">
        <f>IF(H1822="","", VLOOKUP(H1822,[5]All_LTMN_Lookups!J1824:K3046,2,FALSE))</f>
        <v/>
      </c>
      <c r="H1822" s="27"/>
      <c r="I1822" s="29"/>
      <c r="J1822" s="32"/>
      <c r="K1822" s="29" t="str">
        <f t="shared" si="40"/>
        <v/>
      </c>
      <c r="Q1822" s="20"/>
      <c r="R1822" s="20"/>
      <c r="S1822" s="20"/>
      <c r="T1822" s="20"/>
      <c r="U1822" s="20"/>
      <c r="V1822" s="20"/>
      <c r="W1822" s="20"/>
    </row>
    <row r="1823" spans="7:23" s="28" customFormat="1" ht="14.25" customHeight="1" x14ac:dyDescent="0.35">
      <c r="G1823" s="27" t="str">
        <f>IF(H1823="","", VLOOKUP(H1823,[5]All_LTMN_Lookups!J1825:K3047,2,FALSE))</f>
        <v/>
      </c>
      <c r="H1823" s="27"/>
      <c r="I1823" s="29"/>
      <c r="J1823" s="32"/>
      <c r="K1823" s="29" t="str">
        <f t="shared" si="40"/>
        <v/>
      </c>
      <c r="Q1823" s="20"/>
      <c r="R1823" s="20"/>
      <c r="S1823" s="20"/>
      <c r="T1823" s="20"/>
      <c r="U1823" s="20"/>
      <c r="V1823" s="20"/>
      <c r="W1823" s="20"/>
    </row>
    <row r="1824" spans="7:23" s="28" customFormat="1" ht="14.25" customHeight="1" x14ac:dyDescent="0.35">
      <c r="G1824" s="27" t="str">
        <f>IF(H1824="","", VLOOKUP(H1824,[5]All_LTMN_Lookups!J1826:K3048,2,FALSE))</f>
        <v/>
      </c>
      <c r="H1824" s="27"/>
      <c r="I1824" s="29"/>
      <c r="J1824" s="32"/>
      <c r="K1824" s="29" t="str">
        <f t="shared" si="40"/>
        <v/>
      </c>
      <c r="Q1824" s="20"/>
      <c r="R1824" s="20"/>
      <c r="S1824" s="20"/>
      <c r="T1824" s="20"/>
      <c r="U1824" s="20"/>
      <c r="V1824" s="20"/>
      <c r="W1824" s="20"/>
    </row>
    <row r="1825" spans="7:23" s="28" customFormat="1" ht="14.25" customHeight="1" x14ac:dyDescent="0.35">
      <c r="G1825" s="27" t="str">
        <f>IF(H1825="","", VLOOKUP(H1825,[5]All_LTMN_Lookups!J1827:K3049,2,FALSE))</f>
        <v/>
      </c>
      <c r="H1825" s="27"/>
      <c r="I1825" s="29"/>
      <c r="J1825" s="32"/>
      <c r="K1825" s="29" t="str">
        <f t="shared" si="40"/>
        <v/>
      </c>
      <c r="Q1825" s="20"/>
      <c r="R1825" s="20"/>
      <c r="S1825" s="20"/>
      <c r="T1825" s="20"/>
      <c r="U1825" s="20"/>
      <c r="V1825" s="20"/>
      <c r="W1825" s="20"/>
    </row>
    <row r="1826" spans="7:23" s="28" customFormat="1" ht="14.25" customHeight="1" x14ac:dyDescent="0.35">
      <c r="G1826" s="27" t="str">
        <f>IF(H1826="","", VLOOKUP(H1826,[5]All_LTMN_Lookups!J1828:K3050,2,FALSE))</f>
        <v/>
      </c>
      <c r="H1826" s="27"/>
      <c r="I1826" s="29"/>
      <c r="J1826" s="32"/>
      <c r="K1826" s="29" t="str">
        <f t="shared" si="40"/>
        <v/>
      </c>
      <c r="Q1826" s="20"/>
      <c r="R1826" s="20"/>
      <c r="S1826" s="20"/>
      <c r="T1826" s="20"/>
      <c r="U1826" s="20"/>
      <c r="V1826" s="20"/>
      <c r="W1826" s="20"/>
    </row>
    <row r="1827" spans="7:23" s="28" customFormat="1" ht="14.25" customHeight="1" x14ac:dyDescent="0.35">
      <c r="G1827" s="27" t="str">
        <f>IF(H1827="","", VLOOKUP(H1827,[5]All_LTMN_Lookups!J1829:K3051,2,FALSE))</f>
        <v/>
      </c>
      <c r="H1827" s="27"/>
      <c r="I1827" s="29"/>
      <c r="J1827" s="32"/>
      <c r="K1827" s="29" t="str">
        <f t="shared" si="40"/>
        <v/>
      </c>
      <c r="Q1827" s="20"/>
      <c r="R1827" s="20"/>
      <c r="S1827" s="20"/>
      <c r="T1827" s="20"/>
      <c r="U1827" s="20"/>
      <c r="V1827" s="20"/>
      <c r="W1827" s="20"/>
    </row>
    <row r="1828" spans="7:23" s="28" customFormat="1" ht="14.25" customHeight="1" x14ac:dyDescent="0.35">
      <c r="G1828" s="27" t="str">
        <f>IF(H1828="","", VLOOKUP(H1828,[5]All_LTMN_Lookups!J1830:K3052,2,FALSE))</f>
        <v/>
      </c>
      <c r="H1828" s="27"/>
      <c r="I1828" s="29"/>
      <c r="J1828" s="32"/>
      <c r="K1828" s="29" t="str">
        <f t="shared" si="40"/>
        <v/>
      </c>
      <c r="Q1828" s="20"/>
      <c r="R1828" s="20"/>
      <c r="S1828" s="20"/>
      <c r="T1828" s="20"/>
      <c r="U1828" s="20"/>
      <c r="V1828" s="20"/>
      <c r="W1828" s="20"/>
    </row>
    <row r="1829" spans="7:23" s="28" customFormat="1" ht="14.25" customHeight="1" x14ac:dyDescent="0.35">
      <c r="G1829" s="27" t="str">
        <f>IF(H1829="","", VLOOKUP(H1829,[5]All_LTMN_Lookups!J1831:K3053,2,FALSE))</f>
        <v/>
      </c>
      <c r="H1829" s="27"/>
      <c r="I1829" s="29"/>
      <c r="J1829" s="32"/>
      <c r="K1829" s="29" t="str">
        <f t="shared" si="40"/>
        <v/>
      </c>
      <c r="Q1829" s="20"/>
      <c r="R1829" s="20"/>
      <c r="S1829" s="20"/>
      <c r="T1829" s="20"/>
      <c r="U1829" s="20"/>
      <c r="V1829" s="20"/>
      <c r="W1829" s="20"/>
    </row>
    <row r="1830" spans="7:23" s="28" customFormat="1" ht="14.25" customHeight="1" x14ac:dyDescent="0.35">
      <c r="G1830" s="27" t="str">
        <f>IF(H1830="","", VLOOKUP(H1830,[5]All_LTMN_Lookups!J1832:K3054,2,FALSE))</f>
        <v/>
      </c>
      <c r="H1830" s="27"/>
      <c r="I1830" s="29"/>
      <c r="J1830" s="32"/>
      <c r="K1830" s="29" t="str">
        <f t="shared" si="40"/>
        <v/>
      </c>
      <c r="Q1830" s="20"/>
      <c r="R1830" s="20"/>
      <c r="S1830" s="20"/>
      <c r="T1830" s="20"/>
      <c r="U1830" s="20"/>
      <c r="V1830" s="20"/>
      <c r="W1830" s="20"/>
    </row>
    <row r="1831" spans="7:23" s="28" customFormat="1" ht="14.25" customHeight="1" x14ac:dyDescent="0.35">
      <c r="G1831" s="27" t="str">
        <f>IF(H1831="","", VLOOKUP(H1831,[5]All_LTMN_Lookups!J1833:K3055,2,FALSE))</f>
        <v/>
      </c>
      <c r="H1831" s="27"/>
      <c r="I1831" s="29"/>
      <c r="J1831" s="32"/>
      <c r="K1831" s="29" t="str">
        <f t="shared" si="40"/>
        <v/>
      </c>
      <c r="Q1831" s="20"/>
      <c r="R1831" s="20"/>
      <c r="S1831" s="20"/>
      <c r="T1831" s="20"/>
      <c r="U1831" s="20"/>
      <c r="V1831" s="20"/>
      <c r="W1831" s="20"/>
    </row>
    <row r="1832" spans="7:23" s="28" customFormat="1" ht="14.25" customHeight="1" x14ac:dyDescent="0.35">
      <c r="G1832" s="27" t="str">
        <f>IF(H1832="","", VLOOKUP(H1832,[5]All_LTMN_Lookups!J1834:K3056,2,FALSE))</f>
        <v/>
      </c>
      <c r="H1832" s="27"/>
      <c r="I1832" s="29"/>
      <c r="J1832" s="32"/>
      <c r="K1832" s="29" t="str">
        <f t="shared" si="40"/>
        <v/>
      </c>
      <c r="Q1832" s="20"/>
      <c r="R1832" s="20"/>
      <c r="S1832" s="20"/>
      <c r="T1832" s="20"/>
      <c r="U1832" s="20"/>
      <c r="V1832" s="20"/>
      <c r="W1832" s="20"/>
    </row>
    <row r="1833" spans="7:23" s="28" customFormat="1" ht="14.25" customHeight="1" x14ac:dyDescent="0.35">
      <c r="G1833" s="27" t="str">
        <f>IF(H1833="","", VLOOKUP(H1833,[5]All_LTMN_Lookups!J1835:K3057,2,FALSE))</f>
        <v/>
      </c>
      <c r="H1833" s="27"/>
      <c r="I1833" s="29"/>
      <c r="J1833" s="32"/>
      <c r="K1833" s="29" t="str">
        <f t="shared" si="40"/>
        <v/>
      </c>
      <c r="Q1833" s="20"/>
      <c r="R1833" s="20"/>
      <c r="S1833" s="20"/>
      <c r="T1833" s="20"/>
      <c r="U1833" s="20"/>
      <c r="V1833" s="20"/>
      <c r="W1833" s="20"/>
    </row>
    <row r="1834" spans="7:23" s="28" customFormat="1" ht="14.25" customHeight="1" x14ac:dyDescent="0.35">
      <c r="G1834" s="27" t="str">
        <f>IF(H1834="","", VLOOKUP(H1834,[5]All_LTMN_Lookups!J1836:K3058,2,FALSE))</f>
        <v/>
      </c>
      <c r="H1834" s="27"/>
      <c r="I1834" s="29"/>
      <c r="J1834" s="32"/>
      <c r="K1834" s="29" t="str">
        <f t="shared" si="40"/>
        <v/>
      </c>
      <c r="Q1834" s="20"/>
      <c r="R1834" s="20"/>
      <c r="S1834" s="20"/>
      <c r="T1834" s="20"/>
      <c r="U1834" s="20"/>
      <c r="V1834" s="20"/>
      <c r="W1834" s="20"/>
    </row>
    <row r="1835" spans="7:23" s="28" customFormat="1" ht="14.25" customHeight="1" x14ac:dyDescent="0.35">
      <c r="G1835" s="27" t="str">
        <f>IF(H1835="","", VLOOKUP(H1835,[5]All_LTMN_Lookups!J1837:K3059,2,FALSE))</f>
        <v/>
      </c>
      <c r="H1835" s="27"/>
      <c r="I1835" s="29"/>
      <c r="J1835" s="32"/>
      <c r="K1835" s="29" t="str">
        <f t="shared" si="40"/>
        <v/>
      </c>
      <c r="Q1835" s="20"/>
      <c r="R1835" s="20"/>
      <c r="S1835" s="20"/>
      <c r="T1835" s="20"/>
      <c r="U1835" s="20"/>
      <c r="V1835" s="20"/>
      <c r="W1835" s="20"/>
    </row>
    <row r="1836" spans="7:23" s="28" customFormat="1" ht="14.25" customHeight="1" x14ac:dyDescent="0.35">
      <c r="G1836" s="27" t="str">
        <f>IF(H1836="","", VLOOKUP(H1836,[5]All_LTMN_Lookups!J1838:K3060,2,FALSE))</f>
        <v/>
      </c>
      <c r="H1836" s="27"/>
      <c r="I1836" s="29"/>
      <c r="J1836" s="32"/>
      <c r="K1836" s="29" t="str">
        <f t="shared" si="40"/>
        <v/>
      </c>
      <c r="Q1836" s="20"/>
      <c r="R1836" s="20"/>
      <c r="S1836" s="20"/>
      <c r="T1836" s="20"/>
      <c r="U1836" s="20"/>
      <c r="V1836" s="20"/>
      <c r="W1836" s="20"/>
    </row>
    <row r="1837" spans="7:23" s="28" customFormat="1" ht="14.25" customHeight="1" x14ac:dyDescent="0.35">
      <c r="G1837" s="27" t="str">
        <f>IF(H1837="","", VLOOKUP(H1837,[5]All_LTMN_Lookups!J1839:K3061,2,FALSE))</f>
        <v/>
      </c>
      <c r="H1837" s="27"/>
      <c r="I1837" s="29"/>
      <c r="J1837" s="32"/>
      <c r="K1837" s="29" t="str">
        <f t="shared" si="40"/>
        <v/>
      </c>
      <c r="Q1837" s="20"/>
      <c r="R1837" s="20"/>
      <c r="S1837" s="20"/>
      <c r="T1837" s="20"/>
      <c r="U1837" s="20"/>
      <c r="V1837" s="20"/>
      <c r="W1837" s="20"/>
    </row>
    <row r="1838" spans="7:23" s="28" customFormat="1" ht="14.25" customHeight="1" x14ac:dyDescent="0.35">
      <c r="G1838" s="27" t="str">
        <f>IF(H1838="","", VLOOKUP(H1838,[5]All_LTMN_Lookups!J1840:K3062,2,FALSE))</f>
        <v/>
      </c>
      <c r="H1838" s="27"/>
      <c r="I1838" s="29"/>
      <c r="J1838" s="32"/>
      <c r="K1838" s="29" t="str">
        <f t="shared" si="40"/>
        <v/>
      </c>
      <c r="Q1838" s="20"/>
      <c r="R1838" s="20"/>
      <c r="S1838" s="20"/>
      <c r="T1838" s="20"/>
      <c r="U1838" s="20"/>
      <c r="V1838" s="20"/>
      <c r="W1838" s="20"/>
    </row>
    <row r="1839" spans="7:23" s="28" customFormat="1" ht="14.25" customHeight="1" x14ac:dyDescent="0.35">
      <c r="G1839" s="27" t="str">
        <f>IF(H1839="","", VLOOKUP(H1839,[5]All_LTMN_Lookups!J1841:K3063,2,FALSE))</f>
        <v/>
      </c>
      <c r="H1839" s="27"/>
      <c r="I1839" s="29"/>
      <c r="J1839" s="32"/>
      <c r="K1839" s="29" t="str">
        <f t="shared" si="40"/>
        <v/>
      </c>
      <c r="Q1839" s="20"/>
      <c r="R1839" s="20"/>
      <c r="S1839" s="20"/>
      <c r="T1839" s="20"/>
      <c r="U1839" s="20"/>
      <c r="V1839" s="20"/>
      <c r="W1839" s="20"/>
    </row>
    <row r="1840" spans="7:23" s="28" customFormat="1" ht="14.25" customHeight="1" x14ac:dyDescent="0.35">
      <c r="G1840" s="27" t="str">
        <f>IF(H1840="","", VLOOKUP(H1840,[5]All_LTMN_Lookups!J1842:K3064,2,FALSE))</f>
        <v/>
      </c>
      <c r="H1840" s="27"/>
      <c r="I1840" s="29"/>
      <c r="J1840" s="32"/>
      <c r="K1840" s="29" t="str">
        <f t="shared" si="40"/>
        <v/>
      </c>
      <c r="Q1840" s="20"/>
      <c r="R1840" s="20"/>
      <c r="S1840" s="20"/>
      <c r="T1840" s="20"/>
      <c r="U1840" s="20"/>
      <c r="V1840" s="20"/>
      <c r="W1840" s="20"/>
    </row>
    <row r="1841" spans="7:23" s="28" customFormat="1" ht="14.25" customHeight="1" x14ac:dyDescent="0.35">
      <c r="G1841" s="27" t="str">
        <f>IF(H1841="","", VLOOKUP(H1841,[5]All_LTMN_Lookups!J1843:K3065,2,FALSE))</f>
        <v/>
      </c>
      <c r="H1841" s="27"/>
      <c r="I1841" s="29"/>
      <c r="J1841" s="32"/>
      <c r="K1841" s="29" t="str">
        <f t="shared" si="40"/>
        <v/>
      </c>
      <c r="Q1841" s="20"/>
      <c r="R1841" s="20"/>
      <c r="S1841" s="20"/>
      <c r="T1841" s="20"/>
      <c r="U1841" s="20"/>
      <c r="V1841" s="20"/>
      <c r="W1841" s="20"/>
    </row>
    <row r="1842" spans="7:23" s="28" customFormat="1" ht="14.25" customHeight="1" x14ac:dyDescent="0.35">
      <c r="G1842" s="27" t="str">
        <f>IF(H1842="","", VLOOKUP(H1842,[5]All_LTMN_Lookups!J1844:K3066,2,FALSE))</f>
        <v/>
      </c>
      <c r="H1842" s="27"/>
      <c r="I1842" s="29"/>
      <c r="J1842" s="32"/>
      <c r="K1842" s="29" t="str">
        <f t="shared" si="40"/>
        <v/>
      </c>
      <c r="Q1842" s="20"/>
      <c r="R1842" s="20"/>
      <c r="S1842" s="20"/>
      <c r="T1842" s="20"/>
      <c r="U1842" s="20"/>
      <c r="V1842" s="20"/>
      <c r="W1842" s="20"/>
    </row>
    <row r="1843" spans="7:23" s="28" customFormat="1" ht="14.25" customHeight="1" x14ac:dyDescent="0.35">
      <c r="G1843" s="27" t="str">
        <f>IF(H1843="","", VLOOKUP(H1843,[5]All_LTMN_Lookups!J1845:K3067,2,FALSE))</f>
        <v/>
      </c>
      <c r="H1843" s="27"/>
      <c r="I1843" s="29"/>
      <c r="J1843" s="32"/>
      <c r="K1843" s="29" t="str">
        <f t="shared" si="40"/>
        <v/>
      </c>
      <c r="Q1843" s="20"/>
      <c r="R1843" s="20"/>
      <c r="S1843" s="20"/>
      <c r="T1843" s="20"/>
      <c r="U1843" s="20"/>
      <c r="V1843" s="20"/>
      <c r="W1843" s="20"/>
    </row>
    <row r="1844" spans="7:23" s="28" customFormat="1" ht="14.25" customHeight="1" x14ac:dyDescent="0.35">
      <c r="G1844" s="27" t="str">
        <f>IF(H1844="","", VLOOKUP(H1844,[5]All_LTMN_Lookups!J1846:K3068,2,FALSE))</f>
        <v/>
      </c>
      <c r="H1844" s="27"/>
      <c r="I1844" s="29"/>
      <c r="J1844" s="32"/>
      <c r="K1844" s="29" t="str">
        <f t="shared" si="40"/>
        <v/>
      </c>
      <c r="Q1844" s="20"/>
      <c r="R1844" s="20"/>
      <c r="S1844" s="20"/>
      <c r="T1844" s="20"/>
      <c r="U1844" s="20"/>
      <c r="V1844" s="20"/>
      <c r="W1844" s="20"/>
    </row>
    <row r="1845" spans="7:23" s="28" customFormat="1" ht="14.25" customHeight="1" x14ac:dyDescent="0.35">
      <c r="G1845" s="27" t="str">
        <f>IF(H1845="","", VLOOKUP(H1845,[5]All_LTMN_Lookups!J1847:K3069,2,FALSE))</f>
        <v/>
      </c>
      <c r="H1845" s="27"/>
      <c r="I1845" s="29"/>
      <c r="J1845" s="32"/>
      <c r="K1845" s="29" t="str">
        <f t="shared" si="40"/>
        <v/>
      </c>
      <c r="Q1845" s="20"/>
      <c r="R1845" s="20"/>
      <c r="S1845" s="20"/>
      <c r="T1845" s="20"/>
      <c r="U1845" s="20"/>
      <c r="V1845" s="20"/>
      <c r="W1845" s="20"/>
    </row>
    <row r="1846" spans="7:23" s="28" customFormat="1" ht="14.25" customHeight="1" x14ac:dyDescent="0.35">
      <c r="G1846" s="27" t="str">
        <f>IF(H1846="","", VLOOKUP(H1846,[5]All_LTMN_Lookups!J1848:K3070,2,FALSE))</f>
        <v/>
      </c>
      <c r="H1846" s="27"/>
      <c r="I1846" s="29"/>
      <c r="J1846" s="32"/>
      <c r="K1846" s="29" t="str">
        <f t="shared" si="40"/>
        <v/>
      </c>
      <c r="Q1846" s="20"/>
      <c r="R1846" s="20"/>
      <c r="S1846" s="20"/>
      <c r="T1846" s="20"/>
      <c r="U1846" s="20"/>
      <c r="V1846" s="20"/>
      <c r="W1846" s="20"/>
    </row>
    <row r="1847" spans="7:23" s="28" customFormat="1" ht="14.25" customHeight="1" x14ac:dyDescent="0.35">
      <c r="G1847" s="27" t="str">
        <f>IF(H1847="","", VLOOKUP(H1847,[5]All_LTMN_Lookups!J1849:K3071,2,FALSE))</f>
        <v/>
      </c>
      <c r="H1847" s="27"/>
      <c r="I1847" s="29"/>
      <c r="J1847" s="32"/>
      <c r="K1847" s="29" t="str">
        <f t="shared" si="40"/>
        <v/>
      </c>
      <c r="Q1847" s="20"/>
      <c r="R1847" s="20"/>
      <c r="S1847" s="20"/>
      <c r="T1847" s="20"/>
      <c r="U1847" s="20"/>
      <c r="V1847" s="20"/>
      <c r="W1847" s="20"/>
    </row>
    <row r="1848" spans="7:23" s="28" customFormat="1" ht="14.25" customHeight="1" x14ac:dyDescent="0.35">
      <c r="G1848" s="27" t="str">
        <f>IF(H1848="","", VLOOKUP(H1848,[5]All_LTMN_Lookups!J1850:K3072,2,FALSE))</f>
        <v/>
      </c>
      <c r="H1848" s="27"/>
      <c r="I1848" s="29"/>
      <c r="J1848" s="32"/>
      <c r="K1848" s="29" t="str">
        <f t="shared" si="40"/>
        <v/>
      </c>
      <c r="Q1848" s="20"/>
      <c r="R1848" s="20"/>
      <c r="S1848" s="20"/>
      <c r="T1848" s="20"/>
      <c r="U1848" s="20"/>
      <c r="V1848" s="20"/>
      <c r="W1848" s="20"/>
    </row>
    <row r="1849" spans="7:23" s="28" customFormat="1" ht="14.25" customHeight="1" x14ac:dyDescent="0.35">
      <c r="G1849" s="27" t="str">
        <f>IF(H1849="","", VLOOKUP(H1849,[5]All_LTMN_Lookups!J1851:K3073,2,FALSE))</f>
        <v/>
      </c>
      <c r="H1849" s="27"/>
      <c r="I1849" s="29"/>
      <c r="J1849" s="32"/>
      <c r="K1849" s="29" t="str">
        <f t="shared" si="40"/>
        <v/>
      </c>
      <c r="Q1849" s="20"/>
      <c r="R1849" s="20"/>
      <c r="S1849" s="20"/>
      <c r="T1849" s="20"/>
      <c r="U1849" s="20"/>
      <c r="V1849" s="20"/>
      <c r="W1849" s="20"/>
    </row>
    <row r="1850" spans="7:23" s="28" customFormat="1" ht="14.25" customHeight="1" x14ac:dyDescent="0.35">
      <c r="G1850" s="27" t="str">
        <f>IF(H1850="","", VLOOKUP(H1850,[5]All_LTMN_Lookups!J1852:K3074,2,FALSE))</f>
        <v/>
      </c>
      <c r="H1850" s="27"/>
      <c r="I1850" s="29"/>
      <c r="J1850" s="32"/>
      <c r="K1850" s="29" t="str">
        <f t="shared" si="40"/>
        <v/>
      </c>
      <c r="Q1850" s="20"/>
      <c r="R1850" s="20"/>
      <c r="S1850" s="20"/>
      <c r="T1850" s="20"/>
      <c r="U1850" s="20"/>
      <c r="V1850" s="20"/>
      <c r="W1850" s="20"/>
    </row>
    <row r="1851" spans="7:23" s="28" customFormat="1" ht="14.25" customHeight="1" x14ac:dyDescent="0.35">
      <c r="G1851" s="27" t="str">
        <f>IF(H1851="","", VLOOKUP(H1851,[5]All_LTMN_Lookups!J1853:K3075,2,FALSE))</f>
        <v/>
      </c>
      <c r="H1851" s="27"/>
      <c r="I1851" s="29"/>
      <c r="J1851" s="32"/>
      <c r="K1851" s="29" t="str">
        <f t="shared" si="40"/>
        <v/>
      </c>
      <c r="Q1851" s="20"/>
      <c r="R1851" s="20"/>
      <c r="S1851" s="20"/>
      <c r="T1851" s="20"/>
      <c r="U1851" s="20"/>
      <c r="V1851" s="20"/>
      <c r="W1851" s="20"/>
    </row>
    <row r="1852" spans="7:23" s="28" customFormat="1" ht="14.25" customHeight="1" x14ac:dyDescent="0.35">
      <c r="G1852" s="27" t="str">
        <f>IF(H1852="","", VLOOKUP(H1852,[5]All_LTMN_Lookups!J1854:K3076,2,FALSE))</f>
        <v/>
      </c>
      <c r="H1852" s="27"/>
      <c r="I1852" s="29"/>
      <c r="J1852" s="32"/>
      <c r="K1852" s="29" t="str">
        <f t="shared" si="40"/>
        <v/>
      </c>
      <c r="Q1852" s="20"/>
      <c r="R1852" s="20"/>
      <c r="S1852" s="20"/>
      <c r="T1852" s="20"/>
      <c r="U1852" s="20"/>
      <c r="V1852" s="20"/>
      <c r="W1852" s="20"/>
    </row>
    <row r="1853" spans="7:23" s="28" customFormat="1" ht="14.25" customHeight="1" x14ac:dyDescent="0.35">
      <c r="G1853" s="27" t="str">
        <f>IF(H1853="","", VLOOKUP(H1853,[5]All_LTMN_Lookups!J1855:K3077,2,FALSE))</f>
        <v/>
      </c>
      <c r="H1853" s="27"/>
      <c r="I1853" s="29"/>
      <c r="J1853" s="32"/>
      <c r="K1853" s="29" t="str">
        <f t="shared" si="40"/>
        <v/>
      </c>
      <c r="Q1853" s="20"/>
      <c r="R1853" s="20"/>
      <c r="S1853" s="20"/>
      <c r="T1853" s="20"/>
      <c r="U1853" s="20"/>
      <c r="V1853" s="20"/>
      <c r="W1853" s="20"/>
    </row>
    <row r="1854" spans="7:23" s="28" customFormat="1" ht="14.25" customHeight="1" x14ac:dyDescent="0.35">
      <c r="G1854" s="27" t="str">
        <f>IF(H1854="","", VLOOKUP(H1854,[5]All_LTMN_Lookups!J1856:K3078,2,FALSE))</f>
        <v/>
      </c>
      <c r="H1854" s="27"/>
      <c r="I1854" s="29"/>
      <c r="J1854" s="32"/>
      <c r="K1854" s="29" t="str">
        <f t="shared" si="40"/>
        <v/>
      </c>
      <c r="Q1854" s="20"/>
      <c r="R1854" s="20"/>
      <c r="S1854" s="20"/>
      <c r="T1854" s="20"/>
      <c r="U1854" s="20"/>
      <c r="V1854" s="20"/>
      <c r="W1854" s="20"/>
    </row>
    <row r="1855" spans="7:23" s="28" customFormat="1" ht="14.25" customHeight="1" x14ac:dyDescent="0.35">
      <c r="G1855" s="27" t="str">
        <f>IF(H1855="","", VLOOKUP(H1855,[5]All_LTMN_Lookups!J1857:K3079,2,FALSE))</f>
        <v/>
      </c>
      <c r="H1855" s="27"/>
      <c r="I1855" s="29"/>
      <c r="J1855" s="32"/>
      <c r="K1855" s="29" t="str">
        <f t="shared" si="40"/>
        <v/>
      </c>
      <c r="Q1855" s="20"/>
      <c r="R1855" s="20"/>
      <c r="S1855" s="20"/>
      <c r="T1855" s="20"/>
      <c r="U1855" s="20"/>
      <c r="V1855" s="20"/>
      <c r="W1855" s="20"/>
    </row>
    <row r="1856" spans="7:23" s="28" customFormat="1" ht="14.25" customHeight="1" x14ac:dyDescent="0.35">
      <c r="G1856" s="27" t="str">
        <f>IF(H1856="","", VLOOKUP(H1856,[5]All_LTMN_Lookups!J1858:K3080,2,FALSE))</f>
        <v/>
      </c>
      <c r="H1856" s="27"/>
      <c r="I1856" s="29"/>
      <c r="J1856" s="32"/>
      <c r="K1856" s="29" t="str">
        <f t="shared" si="40"/>
        <v/>
      </c>
      <c r="Q1856" s="20"/>
      <c r="R1856" s="20"/>
      <c r="S1856" s="20"/>
      <c r="T1856" s="20"/>
      <c r="U1856" s="20"/>
      <c r="V1856" s="20"/>
      <c r="W1856" s="20"/>
    </row>
    <row r="1857" spans="7:23" s="28" customFormat="1" ht="14.25" customHeight="1" x14ac:dyDescent="0.35">
      <c r="G1857" s="27" t="str">
        <f>IF(H1857="","", VLOOKUP(H1857,[5]All_LTMN_Lookups!J1859:K3081,2,FALSE))</f>
        <v/>
      </c>
      <c r="H1857" s="27"/>
      <c r="I1857" s="29"/>
      <c r="J1857" s="32"/>
      <c r="K1857" s="29" t="str">
        <f t="shared" ref="K1857:K1920" si="41">IF(OR(O1857="", M1857="", N1857=""), "", TAN(O1857*PI()/180)*M1857 +N1857)</f>
        <v/>
      </c>
      <c r="Q1857" s="20"/>
      <c r="R1857" s="20"/>
      <c r="S1857" s="20"/>
      <c r="T1857" s="20"/>
      <c r="U1857" s="20"/>
      <c r="V1857" s="20"/>
      <c r="W1857" s="20"/>
    </row>
    <row r="1858" spans="7:23" s="28" customFormat="1" ht="14.25" customHeight="1" x14ac:dyDescent="0.35">
      <c r="G1858" s="27" t="str">
        <f>IF(H1858="","", VLOOKUP(H1858,[5]All_LTMN_Lookups!J1860:K3082,2,FALSE))</f>
        <v/>
      </c>
      <c r="H1858" s="27"/>
      <c r="I1858" s="29"/>
      <c r="J1858" s="32"/>
      <c r="K1858" s="29" t="str">
        <f t="shared" si="41"/>
        <v/>
      </c>
      <c r="Q1858" s="20"/>
      <c r="R1858" s="20"/>
      <c r="S1858" s="20"/>
      <c r="T1858" s="20"/>
      <c r="U1858" s="20"/>
      <c r="V1858" s="20"/>
      <c r="W1858" s="20"/>
    </row>
    <row r="1859" spans="7:23" s="28" customFormat="1" ht="14.25" customHeight="1" x14ac:dyDescent="0.35">
      <c r="G1859" s="27" t="str">
        <f>IF(H1859="","", VLOOKUP(H1859,[5]All_LTMN_Lookups!J1861:K3083,2,FALSE))</f>
        <v/>
      </c>
      <c r="H1859" s="27"/>
      <c r="I1859" s="29"/>
      <c r="J1859" s="32"/>
      <c r="K1859" s="29" t="str">
        <f t="shared" si="41"/>
        <v/>
      </c>
      <c r="Q1859" s="20"/>
      <c r="R1859" s="20"/>
      <c r="S1859" s="20"/>
      <c r="T1859" s="20"/>
      <c r="U1859" s="20"/>
      <c r="V1859" s="20"/>
      <c r="W1859" s="20"/>
    </row>
    <row r="1860" spans="7:23" s="28" customFormat="1" ht="14.25" customHeight="1" x14ac:dyDescent="0.35">
      <c r="G1860" s="27" t="str">
        <f>IF(H1860="","", VLOOKUP(H1860,[5]All_LTMN_Lookups!J1862:K3084,2,FALSE))</f>
        <v/>
      </c>
      <c r="H1860" s="27"/>
      <c r="I1860" s="29"/>
      <c r="J1860" s="32"/>
      <c r="K1860" s="29" t="str">
        <f t="shared" si="41"/>
        <v/>
      </c>
      <c r="Q1860" s="20"/>
      <c r="R1860" s="20"/>
      <c r="S1860" s="20"/>
      <c r="T1860" s="20"/>
      <c r="U1860" s="20"/>
      <c r="V1860" s="20"/>
      <c r="W1860" s="20"/>
    </row>
    <row r="1861" spans="7:23" s="28" customFormat="1" ht="14.25" customHeight="1" x14ac:dyDescent="0.35">
      <c r="G1861" s="27" t="str">
        <f>IF(H1861="","", VLOOKUP(H1861,[5]All_LTMN_Lookups!J1863:K3085,2,FALSE))</f>
        <v/>
      </c>
      <c r="H1861" s="27"/>
      <c r="I1861" s="29"/>
      <c r="J1861" s="32"/>
      <c r="K1861" s="29" t="str">
        <f t="shared" si="41"/>
        <v/>
      </c>
      <c r="Q1861" s="20"/>
      <c r="R1861" s="20"/>
      <c r="S1861" s="20"/>
      <c r="T1861" s="20"/>
      <c r="U1861" s="20"/>
      <c r="V1861" s="20"/>
      <c r="W1861" s="20"/>
    </row>
    <row r="1862" spans="7:23" s="28" customFormat="1" ht="14.25" customHeight="1" x14ac:dyDescent="0.35">
      <c r="G1862" s="27" t="str">
        <f>IF(H1862="","", VLOOKUP(H1862,[5]All_LTMN_Lookups!J1864:K3086,2,FALSE))</f>
        <v/>
      </c>
      <c r="H1862" s="27"/>
      <c r="I1862" s="29"/>
      <c r="J1862" s="32"/>
      <c r="K1862" s="29" t="str">
        <f t="shared" si="41"/>
        <v/>
      </c>
      <c r="Q1862" s="20"/>
      <c r="R1862" s="20"/>
      <c r="S1862" s="20"/>
      <c r="T1862" s="20"/>
      <c r="U1862" s="20"/>
      <c r="V1862" s="20"/>
      <c r="W1862" s="20"/>
    </row>
    <row r="1863" spans="7:23" s="28" customFormat="1" ht="14.25" customHeight="1" x14ac:dyDescent="0.35">
      <c r="G1863" s="27" t="str">
        <f>IF(H1863="","", VLOOKUP(H1863,[5]All_LTMN_Lookups!J1865:K3087,2,FALSE))</f>
        <v/>
      </c>
      <c r="H1863" s="27"/>
      <c r="I1863" s="29"/>
      <c r="J1863" s="32"/>
      <c r="K1863" s="29" t="str">
        <f t="shared" si="41"/>
        <v/>
      </c>
      <c r="Q1863" s="20"/>
      <c r="R1863" s="20"/>
      <c r="S1863" s="20"/>
      <c r="T1863" s="20"/>
      <c r="U1863" s="20"/>
      <c r="V1863" s="20"/>
      <c r="W1863" s="20"/>
    </row>
    <row r="1864" spans="7:23" s="28" customFormat="1" ht="14.25" customHeight="1" x14ac:dyDescent="0.35">
      <c r="G1864" s="27" t="str">
        <f>IF(H1864="","", VLOOKUP(H1864,[5]All_LTMN_Lookups!J1866:K3088,2,FALSE))</f>
        <v/>
      </c>
      <c r="H1864" s="27"/>
      <c r="I1864" s="29"/>
      <c r="J1864" s="32"/>
      <c r="K1864" s="29" t="str">
        <f t="shared" si="41"/>
        <v/>
      </c>
      <c r="Q1864" s="20"/>
      <c r="R1864" s="20"/>
      <c r="S1864" s="20"/>
      <c r="T1864" s="20"/>
      <c r="U1864" s="20"/>
      <c r="V1864" s="20"/>
      <c r="W1864" s="20"/>
    </row>
    <row r="1865" spans="7:23" s="28" customFormat="1" ht="14.25" customHeight="1" x14ac:dyDescent="0.35">
      <c r="G1865" s="27" t="str">
        <f>IF(H1865="","", VLOOKUP(H1865,[5]All_LTMN_Lookups!J1867:K3089,2,FALSE))</f>
        <v/>
      </c>
      <c r="H1865" s="27"/>
      <c r="I1865" s="29"/>
      <c r="J1865" s="32"/>
      <c r="K1865" s="29" t="str">
        <f t="shared" si="41"/>
        <v/>
      </c>
      <c r="Q1865" s="20"/>
      <c r="R1865" s="20"/>
      <c r="S1865" s="20"/>
      <c r="T1865" s="20"/>
      <c r="U1865" s="20"/>
      <c r="V1865" s="20"/>
      <c r="W1865" s="20"/>
    </row>
    <row r="1866" spans="7:23" s="28" customFormat="1" ht="14.25" customHeight="1" x14ac:dyDescent="0.35">
      <c r="G1866" s="27" t="str">
        <f>IF(H1866="","", VLOOKUP(H1866,[5]All_LTMN_Lookups!J1868:K3090,2,FALSE))</f>
        <v/>
      </c>
      <c r="H1866" s="27"/>
      <c r="I1866" s="29"/>
      <c r="J1866" s="32"/>
      <c r="K1866" s="29" t="str">
        <f t="shared" si="41"/>
        <v/>
      </c>
      <c r="Q1866" s="20"/>
      <c r="R1866" s="20"/>
      <c r="S1866" s="20"/>
      <c r="T1866" s="20"/>
      <c r="U1866" s="20"/>
      <c r="V1866" s="20"/>
      <c r="W1866" s="20"/>
    </row>
    <row r="1867" spans="7:23" s="28" customFormat="1" ht="14.25" customHeight="1" x14ac:dyDescent="0.35">
      <c r="G1867" s="27" t="str">
        <f>IF(H1867="","", VLOOKUP(H1867,[5]All_LTMN_Lookups!J1869:K3091,2,FALSE))</f>
        <v/>
      </c>
      <c r="H1867" s="27"/>
      <c r="I1867" s="29"/>
      <c r="J1867" s="32"/>
      <c r="K1867" s="29" t="str">
        <f t="shared" si="41"/>
        <v/>
      </c>
      <c r="Q1867" s="20"/>
      <c r="R1867" s="20"/>
      <c r="S1867" s="20"/>
      <c r="T1867" s="20"/>
      <c r="U1867" s="20"/>
      <c r="V1867" s="20"/>
      <c r="W1867" s="20"/>
    </row>
    <row r="1868" spans="7:23" s="28" customFormat="1" ht="14.25" customHeight="1" x14ac:dyDescent="0.35">
      <c r="G1868" s="27" t="str">
        <f>IF(H1868="","", VLOOKUP(H1868,[5]All_LTMN_Lookups!J1870:K3092,2,FALSE))</f>
        <v/>
      </c>
      <c r="H1868" s="27"/>
      <c r="I1868" s="29"/>
      <c r="J1868" s="32"/>
      <c r="K1868" s="29" t="str">
        <f t="shared" si="41"/>
        <v/>
      </c>
      <c r="Q1868" s="20"/>
      <c r="R1868" s="20"/>
      <c r="S1868" s="20"/>
      <c r="T1868" s="20"/>
      <c r="U1868" s="20"/>
      <c r="V1868" s="20"/>
      <c r="W1868" s="20"/>
    </row>
    <row r="1869" spans="7:23" s="28" customFormat="1" ht="14.25" customHeight="1" x14ac:dyDescent="0.35">
      <c r="G1869" s="27" t="str">
        <f>IF(H1869="","", VLOOKUP(H1869,[5]All_LTMN_Lookups!J1871:K3093,2,FALSE))</f>
        <v/>
      </c>
      <c r="H1869" s="27"/>
      <c r="I1869" s="29"/>
      <c r="J1869" s="32"/>
      <c r="K1869" s="29" t="str">
        <f t="shared" si="41"/>
        <v/>
      </c>
      <c r="Q1869" s="20"/>
      <c r="R1869" s="20"/>
      <c r="S1869" s="20"/>
      <c r="T1869" s="20"/>
      <c r="U1869" s="20"/>
      <c r="V1869" s="20"/>
      <c r="W1869" s="20"/>
    </row>
    <row r="1870" spans="7:23" s="28" customFormat="1" ht="14.25" customHeight="1" x14ac:dyDescent="0.35">
      <c r="G1870" s="27" t="str">
        <f>IF(H1870="","", VLOOKUP(H1870,[5]All_LTMN_Lookups!J1872:K3094,2,FALSE))</f>
        <v/>
      </c>
      <c r="H1870" s="27"/>
      <c r="I1870" s="29"/>
      <c r="J1870" s="32"/>
      <c r="K1870" s="29" t="str">
        <f t="shared" si="41"/>
        <v/>
      </c>
      <c r="Q1870" s="20"/>
      <c r="R1870" s="20"/>
      <c r="S1870" s="20"/>
      <c r="T1870" s="20"/>
      <c r="U1870" s="20"/>
      <c r="V1870" s="20"/>
      <c r="W1870" s="20"/>
    </row>
    <row r="1871" spans="7:23" s="28" customFormat="1" ht="14.25" customHeight="1" x14ac:dyDescent="0.35">
      <c r="G1871" s="27" t="str">
        <f>IF(H1871="","", VLOOKUP(H1871,[5]All_LTMN_Lookups!J1873:K3095,2,FALSE))</f>
        <v/>
      </c>
      <c r="H1871" s="27"/>
      <c r="I1871" s="29"/>
      <c r="J1871" s="32"/>
      <c r="K1871" s="29" t="str">
        <f t="shared" si="41"/>
        <v/>
      </c>
      <c r="Q1871" s="20"/>
      <c r="R1871" s="20"/>
      <c r="S1871" s="20"/>
      <c r="T1871" s="20"/>
      <c r="U1871" s="20"/>
      <c r="V1871" s="20"/>
      <c r="W1871" s="20"/>
    </row>
    <row r="1872" spans="7:23" s="28" customFormat="1" ht="14.25" customHeight="1" x14ac:dyDescent="0.35">
      <c r="G1872" s="27" t="str">
        <f>IF(H1872="","", VLOOKUP(H1872,[5]All_LTMN_Lookups!J1874:K3096,2,FALSE))</f>
        <v/>
      </c>
      <c r="H1872" s="27"/>
      <c r="I1872" s="29"/>
      <c r="J1872" s="32"/>
      <c r="K1872" s="29" t="str">
        <f t="shared" si="41"/>
        <v/>
      </c>
      <c r="Q1872" s="20"/>
      <c r="R1872" s="20"/>
      <c r="S1872" s="20"/>
      <c r="T1872" s="20"/>
      <c r="U1872" s="20"/>
      <c r="V1872" s="20"/>
      <c r="W1872" s="20"/>
    </row>
    <row r="1873" spans="7:23" s="28" customFormat="1" ht="14.25" customHeight="1" x14ac:dyDescent="0.35">
      <c r="G1873" s="27" t="str">
        <f>IF(H1873="","", VLOOKUP(H1873,[5]All_LTMN_Lookups!J1875:K3097,2,FALSE))</f>
        <v/>
      </c>
      <c r="H1873" s="27"/>
      <c r="I1873" s="29"/>
      <c r="J1873" s="32"/>
      <c r="K1873" s="29" t="str">
        <f t="shared" si="41"/>
        <v/>
      </c>
      <c r="Q1873" s="20"/>
      <c r="R1873" s="20"/>
      <c r="S1873" s="20"/>
      <c r="T1873" s="20"/>
      <c r="U1873" s="20"/>
      <c r="V1873" s="20"/>
      <c r="W1873" s="20"/>
    </row>
    <row r="1874" spans="7:23" s="28" customFormat="1" ht="14.25" customHeight="1" x14ac:dyDescent="0.35">
      <c r="G1874" s="27" t="str">
        <f>IF(H1874="","", VLOOKUP(H1874,[5]All_LTMN_Lookups!J1876:K3098,2,FALSE))</f>
        <v/>
      </c>
      <c r="H1874" s="27"/>
      <c r="I1874" s="29"/>
      <c r="J1874" s="32"/>
      <c r="K1874" s="29" t="str">
        <f t="shared" si="41"/>
        <v/>
      </c>
      <c r="Q1874" s="20"/>
      <c r="R1874" s="20"/>
      <c r="S1874" s="20"/>
      <c r="T1874" s="20"/>
      <c r="U1874" s="20"/>
      <c r="V1874" s="20"/>
      <c r="W1874" s="20"/>
    </row>
    <row r="1875" spans="7:23" s="28" customFormat="1" ht="14.25" customHeight="1" x14ac:dyDescent="0.35">
      <c r="G1875" s="27" t="str">
        <f>IF(H1875="","", VLOOKUP(H1875,[5]All_LTMN_Lookups!J1877:K3099,2,FALSE))</f>
        <v/>
      </c>
      <c r="H1875" s="27"/>
      <c r="I1875" s="29"/>
      <c r="J1875" s="32"/>
      <c r="K1875" s="29" t="str">
        <f t="shared" si="41"/>
        <v/>
      </c>
      <c r="Q1875" s="20"/>
      <c r="R1875" s="20"/>
      <c r="S1875" s="20"/>
      <c r="T1875" s="20"/>
      <c r="U1875" s="20"/>
      <c r="V1875" s="20"/>
      <c r="W1875" s="20"/>
    </row>
    <row r="1876" spans="7:23" s="28" customFormat="1" ht="14.25" customHeight="1" x14ac:dyDescent="0.35">
      <c r="G1876" s="27" t="str">
        <f>IF(H1876="","", VLOOKUP(H1876,[5]All_LTMN_Lookups!J1878:K3100,2,FALSE))</f>
        <v/>
      </c>
      <c r="H1876" s="27"/>
      <c r="I1876" s="29"/>
      <c r="J1876" s="32"/>
      <c r="K1876" s="29" t="str">
        <f t="shared" si="41"/>
        <v/>
      </c>
      <c r="Q1876" s="20"/>
      <c r="R1876" s="20"/>
      <c r="S1876" s="20"/>
      <c r="T1876" s="20"/>
      <c r="U1876" s="20"/>
      <c r="V1876" s="20"/>
      <c r="W1876" s="20"/>
    </row>
    <row r="1877" spans="7:23" s="28" customFormat="1" ht="14.25" customHeight="1" x14ac:dyDescent="0.35">
      <c r="G1877" s="27" t="str">
        <f>IF(H1877="","", VLOOKUP(H1877,[5]All_LTMN_Lookups!J1879:K3101,2,FALSE))</f>
        <v/>
      </c>
      <c r="H1877" s="27"/>
      <c r="I1877" s="29"/>
      <c r="J1877" s="32"/>
      <c r="K1877" s="29" t="str">
        <f t="shared" si="41"/>
        <v/>
      </c>
      <c r="Q1877" s="20"/>
      <c r="R1877" s="20"/>
      <c r="S1877" s="20"/>
      <c r="T1877" s="20"/>
      <c r="U1877" s="20"/>
      <c r="V1877" s="20"/>
      <c r="W1877" s="20"/>
    </row>
    <row r="1878" spans="7:23" s="28" customFormat="1" ht="14.25" customHeight="1" x14ac:dyDescent="0.35">
      <c r="G1878" s="27" t="str">
        <f>IF(H1878="","", VLOOKUP(H1878,[5]All_LTMN_Lookups!J1880:K3102,2,FALSE))</f>
        <v/>
      </c>
      <c r="H1878" s="27"/>
      <c r="I1878" s="29"/>
      <c r="J1878" s="32"/>
      <c r="K1878" s="29" t="str">
        <f t="shared" si="41"/>
        <v/>
      </c>
      <c r="Q1878" s="20"/>
      <c r="R1878" s="20"/>
      <c r="S1878" s="20"/>
      <c r="T1878" s="20"/>
      <c r="U1878" s="20"/>
      <c r="V1878" s="20"/>
      <c r="W1878" s="20"/>
    </row>
    <row r="1879" spans="7:23" s="28" customFormat="1" ht="14.25" customHeight="1" x14ac:dyDescent="0.35">
      <c r="G1879" s="27" t="str">
        <f>IF(H1879="","", VLOOKUP(H1879,[5]All_LTMN_Lookups!J1881:K3103,2,FALSE))</f>
        <v/>
      </c>
      <c r="H1879" s="27"/>
      <c r="I1879" s="29"/>
      <c r="J1879" s="32"/>
      <c r="K1879" s="29" t="str">
        <f t="shared" si="41"/>
        <v/>
      </c>
      <c r="Q1879" s="20"/>
      <c r="R1879" s="20"/>
      <c r="S1879" s="20"/>
      <c r="T1879" s="20"/>
      <c r="U1879" s="20"/>
      <c r="V1879" s="20"/>
      <c r="W1879" s="20"/>
    </row>
    <row r="1880" spans="7:23" s="28" customFormat="1" ht="14.25" customHeight="1" x14ac:dyDescent="0.35">
      <c r="G1880" s="27" t="str">
        <f>IF(H1880="","", VLOOKUP(H1880,[5]All_LTMN_Lookups!J1882:K3104,2,FALSE))</f>
        <v/>
      </c>
      <c r="H1880" s="27"/>
      <c r="I1880" s="29"/>
      <c r="J1880" s="32"/>
      <c r="K1880" s="29" t="str">
        <f t="shared" si="41"/>
        <v/>
      </c>
      <c r="Q1880" s="20"/>
      <c r="R1880" s="20"/>
      <c r="S1880" s="20"/>
      <c r="T1880" s="20"/>
      <c r="U1880" s="20"/>
      <c r="V1880" s="20"/>
      <c r="W1880" s="20"/>
    </row>
    <row r="1881" spans="7:23" s="28" customFormat="1" ht="14.25" customHeight="1" x14ac:dyDescent="0.35">
      <c r="G1881" s="27" t="str">
        <f>IF(H1881="","", VLOOKUP(H1881,[5]All_LTMN_Lookups!J1883:K3105,2,FALSE))</f>
        <v/>
      </c>
      <c r="H1881" s="27"/>
      <c r="I1881" s="29"/>
      <c r="J1881" s="32"/>
      <c r="K1881" s="29" t="str">
        <f t="shared" si="41"/>
        <v/>
      </c>
      <c r="Q1881" s="20"/>
      <c r="R1881" s="20"/>
      <c r="S1881" s="20"/>
      <c r="T1881" s="20"/>
      <c r="U1881" s="20"/>
      <c r="V1881" s="20"/>
      <c r="W1881" s="20"/>
    </row>
    <row r="1882" spans="7:23" s="28" customFormat="1" ht="14.25" customHeight="1" x14ac:dyDescent="0.35">
      <c r="G1882" s="27" t="str">
        <f>IF(H1882="","", VLOOKUP(H1882,[5]All_LTMN_Lookups!J1884:K3106,2,FALSE))</f>
        <v/>
      </c>
      <c r="H1882" s="27"/>
      <c r="I1882" s="29"/>
      <c r="J1882" s="32"/>
      <c r="K1882" s="29" t="str">
        <f t="shared" si="41"/>
        <v/>
      </c>
      <c r="Q1882" s="20"/>
      <c r="R1882" s="20"/>
      <c r="S1882" s="20"/>
      <c r="T1882" s="20"/>
      <c r="U1882" s="20"/>
      <c r="V1882" s="20"/>
      <c r="W1882" s="20"/>
    </row>
    <row r="1883" spans="7:23" s="28" customFormat="1" ht="14.25" customHeight="1" x14ac:dyDescent="0.35">
      <c r="G1883" s="27" t="str">
        <f>IF(H1883="","", VLOOKUP(H1883,[5]All_LTMN_Lookups!J1885:K3107,2,FALSE))</f>
        <v/>
      </c>
      <c r="H1883" s="27"/>
      <c r="I1883" s="29"/>
      <c r="J1883" s="32"/>
      <c r="K1883" s="29" t="str">
        <f t="shared" si="41"/>
        <v/>
      </c>
      <c r="Q1883" s="20"/>
      <c r="R1883" s="20"/>
      <c r="S1883" s="20"/>
      <c r="T1883" s="20"/>
      <c r="U1883" s="20"/>
      <c r="V1883" s="20"/>
      <c r="W1883" s="20"/>
    </row>
    <row r="1884" spans="7:23" s="28" customFormat="1" ht="14.25" customHeight="1" x14ac:dyDescent="0.35">
      <c r="G1884" s="27" t="str">
        <f>IF(H1884="","", VLOOKUP(H1884,[5]All_LTMN_Lookups!J1886:K3108,2,FALSE))</f>
        <v/>
      </c>
      <c r="H1884" s="27"/>
      <c r="I1884" s="29"/>
      <c r="J1884" s="32"/>
      <c r="K1884" s="29" t="str">
        <f t="shared" si="41"/>
        <v/>
      </c>
      <c r="Q1884" s="20"/>
      <c r="R1884" s="20"/>
      <c r="S1884" s="20"/>
      <c r="T1884" s="20"/>
      <c r="U1884" s="20"/>
      <c r="V1884" s="20"/>
      <c r="W1884" s="20"/>
    </row>
    <row r="1885" spans="7:23" s="28" customFormat="1" ht="14.25" customHeight="1" x14ac:dyDescent="0.35">
      <c r="G1885" s="27" t="str">
        <f>IF(H1885="","", VLOOKUP(H1885,[5]All_LTMN_Lookups!J1887:K3109,2,FALSE))</f>
        <v/>
      </c>
      <c r="H1885" s="27"/>
      <c r="I1885" s="29"/>
      <c r="J1885" s="32"/>
      <c r="K1885" s="29" t="str">
        <f t="shared" si="41"/>
        <v/>
      </c>
      <c r="Q1885" s="20"/>
      <c r="R1885" s="20"/>
      <c r="S1885" s="20"/>
      <c r="T1885" s="20"/>
      <c r="U1885" s="20"/>
      <c r="V1885" s="20"/>
      <c r="W1885" s="20"/>
    </row>
    <row r="1886" spans="7:23" s="28" customFormat="1" ht="14.25" customHeight="1" x14ac:dyDescent="0.35">
      <c r="G1886" s="27" t="str">
        <f>IF(H1886="","", VLOOKUP(H1886,[5]All_LTMN_Lookups!J1888:K3110,2,FALSE))</f>
        <v/>
      </c>
      <c r="H1886" s="27"/>
      <c r="I1886" s="29"/>
      <c r="J1886" s="32"/>
      <c r="K1886" s="29" t="str">
        <f t="shared" si="41"/>
        <v/>
      </c>
      <c r="Q1886" s="20"/>
      <c r="R1886" s="20"/>
      <c r="S1886" s="20"/>
      <c r="T1886" s="20"/>
      <c r="U1886" s="20"/>
      <c r="V1886" s="20"/>
      <c r="W1886" s="20"/>
    </row>
    <row r="1887" spans="7:23" s="28" customFormat="1" ht="14.25" customHeight="1" x14ac:dyDescent="0.35">
      <c r="G1887" s="27" t="str">
        <f>IF(H1887="","", VLOOKUP(H1887,[5]All_LTMN_Lookups!J1889:K3111,2,FALSE))</f>
        <v/>
      </c>
      <c r="H1887" s="27"/>
      <c r="I1887" s="29"/>
      <c r="J1887" s="32"/>
      <c r="K1887" s="29" t="str">
        <f t="shared" si="41"/>
        <v/>
      </c>
      <c r="Q1887" s="20"/>
      <c r="R1887" s="20"/>
      <c r="S1887" s="20"/>
      <c r="T1887" s="20"/>
      <c r="U1887" s="20"/>
      <c r="V1887" s="20"/>
      <c r="W1887" s="20"/>
    </row>
    <row r="1888" spans="7:23" s="28" customFormat="1" ht="14.25" customHeight="1" x14ac:dyDescent="0.35">
      <c r="G1888" s="27" t="str">
        <f>IF(H1888="","", VLOOKUP(H1888,[5]All_LTMN_Lookups!J1890:K3112,2,FALSE))</f>
        <v/>
      </c>
      <c r="H1888" s="27"/>
      <c r="I1888" s="29"/>
      <c r="J1888" s="32"/>
      <c r="K1888" s="29" t="str">
        <f t="shared" si="41"/>
        <v/>
      </c>
      <c r="Q1888" s="20"/>
      <c r="R1888" s="20"/>
      <c r="S1888" s="20"/>
      <c r="T1888" s="20"/>
      <c r="U1888" s="20"/>
      <c r="V1888" s="20"/>
      <c r="W1888" s="20"/>
    </row>
    <row r="1889" spans="7:23" s="28" customFormat="1" ht="14.25" customHeight="1" x14ac:dyDescent="0.35">
      <c r="G1889" s="27" t="str">
        <f>IF(H1889="","", VLOOKUP(H1889,[5]All_LTMN_Lookups!J1891:K3113,2,FALSE))</f>
        <v/>
      </c>
      <c r="H1889" s="27"/>
      <c r="I1889" s="29"/>
      <c r="J1889" s="32"/>
      <c r="K1889" s="29" t="str">
        <f t="shared" si="41"/>
        <v/>
      </c>
      <c r="Q1889" s="20"/>
      <c r="R1889" s="20"/>
      <c r="S1889" s="20"/>
      <c r="T1889" s="20"/>
      <c r="U1889" s="20"/>
      <c r="V1889" s="20"/>
      <c r="W1889" s="20"/>
    </row>
    <row r="1890" spans="7:23" s="28" customFormat="1" ht="14.25" customHeight="1" x14ac:dyDescent="0.35">
      <c r="G1890" s="27" t="str">
        <f>IF(H1890="","", VLOOKUP(H1890,[5]All_LTMN_Lookups!J1892:K3114,2,FALSE))</f>
        <v/>
      </c>
      <c r="H1890" s="27"/>
      <c r="I1890" s="29"/>
      <c r="J1890" s="32"/>
      <c r="K1890" s="29" t="str">
        <f t="shared" si="41"/>
        <v/>
      </c>
      <c r="Q1890" s="20"/>
      <c r="R1890" s="20"/>
      <c r="S1890" s="20"/>
      <c r="T1890" s="20"/>
      <c r="U1890" s="20"/>
      <c r="V1890" s="20"/>
      <c r="W1890" s="20"/>
    </row>
    <row r="1891" spans="7:23" s="28" customFormat="1" ht="14.25" customHeight="1" x14ac:dyDescent="0.35">
      <c r="G1891" s="27" t="str">
        <f>IF(H1891="","", VLOOKUP(H1891,[5]All_LTMN_Lookups!J1893:K3115,2,FALSE))</f>
        <v/>
      </c>
      <c r="H1891" s="27"/>
      <c r="I1891" s="29"/>
      <c r="J1891" s="32"/>
      <c r="K1891" s="29" t="str">
        <f t="shared" si="41"/>
        <v/>
      </c>
      <c r="Q1891" s="20"/>
      <c r="R1891" s="20"/>
      <c r="S1891" s="20"/>
      <c r="T1891" s="20"/>
      <c r="U1891" s="20"/>
      <c r="V1891" s="20"/>
      <c r="W1891" s="20"/>
    </row>
    <row r="1892" spans="7:23" s="28" customFormat="1" ht="14.25" customHeight="1" x14ac:dyDescent="0.35">
      <c r="G1892" s="27" t="str">
        <f>IF(H1892="","", VLOOKUP(H1892,[5]All_LTMN_Lookups!J1894:K3116,2,FALSE))</f>
        <v/>
      </c>
      <c r="H1892" s="27"/>
      <c r="I1892" s="29"/>
      <c r="J1892" s="32"/>
      <c r="K1892" s="29" t="str">
        <f t="shared" si="41"/>
        <v/>
      </c>
      <c r="Q1892" s="20"/>
      <c r="R1892" s="20"/>
      <c r="S1892" s="20"/>
      <c r="T1892" s="20"/>
      <c r="U1892" s="20"/>
      <c r="V1892" s="20"/>
      <c r="W1892" s="20"/>
    </row>
    <row r="1893" spans="7:23" s="28" customFormat="1" ht="14.25" customHeight="1" x14ac:dyDescent="0.35">
      <c r="G1893" s="27" t="str">
        <f>IF(H1893="","", VLOOKUP(H1893,[5]All_LTMN_Lookups!J1895:K3117,2,FALSE))</f>
        <v/>
      </c>
      <c r="H1893" s="27"/>
      <c r="I1893" s="29"/>
      <c r="J1893" s="32"/>
      <c r="K1893" s="29" t="str">
        <f t="shared" si="41"/>
        <v/>
      </c>
      <c r="Q1893" s="20"/>
      <c r="R1893" s="20"/>
      <c r="S1893" s="20"/>
      <c r="T1893" s="20"/>
      <c r="U1893" s="20"/>
      <c r="V1893" s="20"/>
      <c r="W1893" s="20"/>
    </row>
    <row r="1894" spans="7:23" s="28" customFormat="1" ht="14.25" customHeight="1" x14ac:dyDescent="0.35">
      <c r="G1894" s="27" t="str">
        <f>IF(H1894="","", VLOOKUP(H1894,[5]All_LTMN_Lookups!J1896:K3118,2,FALSE))</f>
        <v/>
      </c>
      <c r="H1894" s="27"/>
      <c r="I1894" s="29"/>
      <c r="J1894" s="32"/>
      <c r="K1894" s="29" t="str">
        <f t="shared" si="41"/>
        <v/>
      </c>
      <c r="Q1894" s="20"/>
      <c r="R1894" s="20"/>
      <c r="S1894" s="20"/>
      <c r="T1894" s="20"/>
      <c r="U1894" s="20"/>
      <c r="V1894" s="20"/>
      <c r="W1894" s="20"/>
    </row>
    <row r="1895" spans="7:23" s="28" customFormat="1" ht="14.25" customHeight="1" x14ac:dyDescent="0.35">
      <c r="G1895" s="27" t="str">
        <f>IF(H1895="","", VLOOKUP(H1895,[5]All_LTMN_Lookups!J1897:K3119,2,FALSE))</f>
        <v/>
      </c>
      <c r="H1895" s="27"/>
      <c r="I1895" s="29"/>
      <c r="J1895" s="32"/>
      <c r="K1895" s="29" t="str">
        <f t="shared" si="41"/>
        <v/>
      </c>
      <c r="Q1895" s="20"/>
      <c r="R1895" s="20"/>
      <c r="S1895" s="20"/>
      <c r="T1895" s="20"/>
      <c r="U1895" s="20"/>
      <c r="V1895" s="20"/>
      <c r="W1895" s="20"/>
    </row>
    <row r="1896" spans="7:23" s="28" customFormat="1" ht="14.25" customHeight="1" x14ac:dyDescent="0.35">
      <c r="G1896" s="27" t="str">
        <f>IF(H1896="","", VLOOKUP(H1896,[5]All_LTMN_Lookups!J1898:K3120,2,FALSE))</f>
        <v/>
      </c>
      <c r="H1896" s="27"/>
      <c r="I1896" s="29"/>
      <c r="J1896" s="32"/>
      <c r="K1896" s="29" t="str">
        <f t="shared" si="41"/>
        <v/>
      </c>
      <c r="Q1896" s="20"/>
      <c r="R1896" s="20"/>
      <c r="S1896" s="20"/>
      <c r="T1896" s="20"/>
      <c r="U1896" s="20"/>
      <c r="V1896" s="20"/>
      <c r="W1896" s="20"/>
    </row>
    <row r="1897" spans="7:23" s="28" customFormat="1" ht="14.25" customHeight="1" x14ac:dyDescent="0.35">
      <c r="G1897" s="27" t="str">
        <f>IF(H1897="","", VLOOKUP(H1897,[5]All_LTMN_Lookups!J1899:K3121,2,FALSE))</f>
        <v/>
      </c>
      <c r="H1897" s="27"/>
      <c r="I1897" s="29"/>
      <c r="J1897" s="32"/>
      <c r="K1897" s="29" t="str">
        <f t="shared" si="41"/>
        <v/>
      </c>
      <c r="Q1897" s="20"/>
      <c r="R1897" s="20"/>
      <c r="S1897" s="20"/>
      <c r="T1897" s="20"/>
      <c r="U1897" s="20"/>
      <c r="V1897" s="20"/>
      <c r="W1897" s="20"/>
    </row>
    <row r="1898" spans="7:23" s="28" customFormat="1" ht="14.25" customHeight="1" x14ac:dyDescent="0.35">
      <c r="G1898" s="27" t="str">
        <f>IF(H1898="","", VLOOKUP(H1898,[5]All_LTMN_Lookups!J1900:K3122,2,FALSE))</f>
        <v/>
      </c>
      <c r="H1898" s="27"/>
      <c r="I1898" s="29"/>
      <c r="J1898" s="32"/>
      <c r="K1898" s="29" t="str">
        <f t="shared" si="41"/>
        <v/>
      </c>
      <c r="Q1898" s="20"/>
      <c r="R1898" s="20"/>
      <c r="S1898" s="20"/>
      <c r="T1898" s="20"/>
      <c r="U1898" s="20"/>
      <c r="V1898" s="20"/>
      <c r="W1898" s="20"/>
    </row>
    <row r="1899" spans="7:23" s="28" customFormat="1" ht="14.25" customHeight="1" x14ac:dyDescent="0.35">
      <c r="G1899" s="27" t="str">
        <f>IF(H1899="","", VLOOKUP(H1899,[5]All_LTMN_Lookups!J1901:K3123,2,FALSE))</f>
        <v/>
      </c>
      <c r="H1899" s="27"/>
      <c r="I1899" s="29"/>
      <c r="J1899" s="32"/>
      <c r="K1899" s="29" t="str">
        <f t="shared" si="41"/>
        <v/>
      </c>
      <c r="Q1899" s="20"/>
      <c r="R1899" s="20"/>
      <c r="S1899" s="20"/>
      <c r="T1899" s="20"/>
      <c r="U1899" s="20"/>
      <c r="V1899" s="20"/>
      <c r="W1899" s="20"/>
    </row>
    <row r="1900" spans="7:23" s="28" customFormat="1" ht="14.25" customHeight="1" x14ac:dyDescent="0.35">
      <c r="G1900" s="27" t="str">
        <f>IF(H1900="","", VLOOKUP(H1900,[5]All_LTMN_Lookups!J1902:K3124,2,FALSE))</f>
        <v/>
      </c>
      <c r="H1900" s="27"/>
      <c r="I1900" s="29"/>
      <c r="J1900" s="32"/>
      <c r="K1900" s="29" t="str">
        <f t="shared" si="41"/>
        <v/>
      </c>
      <c r="Q1900" s="20"/>
      <c r="R1900" s="20"/>
      <c r="S1900" s="20"/>
      <c r="T1900" s="20"/>
      <c r="U1900" s="20"/>
      <c r="V1900" s="20"/>
      <c r="W1900" s="20"/>
    </row>
    <row r="1901" spans="7:23" s="28" customFormat="1" ht="14.25" customHeight="1" x14ac:dyDescent="0.35">
      <c r="G1901" s="27" t="str">
        <f>IF(H1901="","", VLOOKUP(H1901,[5]All_LTMN_Lookups!J1903:K3125,2,FALSE))</f>
        <v/>
      </c>
      <c r="H1901" s="27"/>
      <c r="I1901" s="29"/>
      <c r="J1901" s="32"/>
      <c r="K1901" s="29" t="str">
        <f t="shared" si="41"/>
        <v/>
      </c>
      <c r="Q1901" s="20"/>
      <c r="R1901" s="20"/>
      <c r="S1901" s="20"/>
      <c r="T1901" s="20"/>
      <c r="U1901" s="20"/>
      <c r="V1901" s="20"/>
      <c r="W1901" s="20"/>
    </row>
    <row r="1902" spans="7:23" s="28" customFormat="1" ht="14.25" customHeight="1" x14ac:dyDescent="0.35">
      <c r="G1902" s="27" t="str">
        <f>IF(H1902="","", VLOOKUP(H1902,[5]All_LTMN_Lookups!J1904:K3126,2,FALSE))</f>
        <v/>
      </c>
      <c r="H1902" s="27"/>
      <c r="I1902" s="29"/>
      <c r="J1902" s="32"/>
      <c r="K1902" s="29" t="str">
        <f t="shared" si="41"/>
        <v/>
      </c>
      <c r="Q1902" s="20"/>
      <c r="R1902" s="20"/>
      <c r="S1902" s="20"/>
      <c r="T1902" s="20"/>
      <c r="U1902" s="20"/>
      <c r="V1902" s="20"/>
      <c r="W1902" s="20"/>
    </row>
    <row r="1903" spans="7:23" s="28" customFormat="1" ht="14.25" customHeight="1" x14ac:dyDescent="0.35">
      <c r="G1903" s="27" t="str">
        <f>IF(H1903="","", VLOOKUP(H1903,[5]All_LTMN_Lookups!J1905:K3127,2,FALSE))</f>
        <v/>
      </c>
      <c r="H1903" s="27"/>
      <c r="I1903" s="29"/>
      <c r="J1903" s="32"/>
      <c r="K1903" s="29" t="str">
        <f t="shared" si="41"/>
        <v/>
      </c>
      <c r="Q1903" s="20"/>
      <c r="R1903" s="20"/>
      <c r="S1903" s="20"/>
      <c r="T1903" s="20"/>
      <c r="U1903" s="20"/>
      <c r="V1903" s="20"/>
      <c r="W1903" s="20"/>
    </row>
    <row r="1904" spans="7:23" s="28" customFormat="1" ht="14.25" customHeight="1" x14ac:dyDescent="0.35">
      <c r="G1904" s="27" t="str">
        <f>IF(H1904="","", VLOOKUP(H1904,[5]All_LTMN_Lookups!J1906:K3128,2,FALSE))</f>
        <v/>
      </c>
      <c r="H1904" s="27"/>
      <c r="I1904" s="29"/>
      <c r="J1904" s="32"/>
      <c r="K1904" s="29" t="str">
        <f t="shared" si="41"/>
        <v/>
      </c>
      <c r="Q1904" s="20"/>
      <c r="R1904" s="20"/>
      <c r="S1904" s="20"/>
      <c r="T1904" s="20"/>
      <c r="U1904" s="20"/>
      <c r="V1904" s="20"/>
      <c r="W1904" s="20"/>
    </row>
    <row r="1905" spans="7:23" s="28" customFormat="1" ht="14.25" customHeight="1" x14ac:dyDescent="0.35">
      <c r="G1905" s="27" t="str">
        <f>IF(H1905="","", VLOOKUP(H1905,[5]All_LTMN_Lookups!J1907:K3129,2,FALSE))</f>
        <v/>
      </c>
      <c r="H1905" s="27"/>
      <c r="I1905" s="29"/>
      <c r="J1905" s="32"/>
      <c r="K1905" s="29" t="str">
        <f t="shared" si="41"/>
        <v/>
      </c>
      <c r="Q1905" s="20"/>
      <c r="R1905" s="20"/>
      <c r="S1905" s="20"/>
      <c r="T1905" s="20"/>
      <c r="U1905" s="20"/>
      <c r="V1905" s="20"/>
      <c r="W1905" s="20"/>
    </row>
    <row r="1906" spans="7:23" s="28" customFormat="1" ht="14.25" customHeight="1" x14ac:dyDescent="0.35">
      <c r="G1906" s="27" t="str">
        <f>IF(H1906="","", VLOOKUP(H1906,[5]All_LTMN_Lookups!J1908:K3130,2,FALSE))</f>
        <v/>
      </c>
      <c r="H1906" s="27"/>
      <c r="I1906" s="29"/>
      <c r="J1906" s="32"/>
      <c r="K1906" s="29" t="str">
        <f t="shared" si="41"/>
        <v/>
      </c>
      <c r="Q1906" s="20"/>
      <c r="R1906" s="20"/>
      <c r="S1906" s="20"/>
      <c r="T1906" s="20"/>
      <c r="U1906" s="20"/>
      <c r="V1906" s="20"/>
      <c r="W1906" s="20"/>
    </row>
    <row r="1907" spans="7:23" s="28" customFormat="1" ht="14.25" customHeight="1" x14ac:dyDescent="0.35">
      <c r="G1907" s="27" t="str">
        <f>IF(H1907="","", VLOOKUP(H1907,[5]All_LTMN_Lookups!J1909:K3131,2,FALSE))</f>
        <v/>
      </c>
      <c r="H1907" s="27"/>
      <c r="I1907" s="29"/>
      <c r="J1907" s="32"/>
      <c r="K1907" s="29" t="str">
        <f t="shared" si="41"/>
        <v/>
      </c>
      <c r="Q1907" s="20"/>
      <c r="R1907" s="20"/>
      <c r="S1907" s="20"/>
      <c r="T1907" s="20"/>
      <c r="U1907" s="20"/>
      <c r="V1907" s="20"/>
      <c r="W1907" s="20"/>
    </row>
    <row r="1908" spans="7:23" s="28" customFormat="1" ht="14.25" customHeight="1" x14ac:dyDescent="0.35">
      <c r="G1908" s="27" t="str">
        <f>IF(H1908="","", VLOOKUP(H1908,[5]All_LTMN_Lookups!J1910:K3132,2,FALSE))</f>
        <v/>
      </c>
      <c r="H1908" s="27"/>
      <c r="I1908" s="29"/>
      <c r="J1908" s="32"/>
      <c r="K1908" s="29" t="str">
        <f t="shared" si="41"/>
        <v/>
      </c>
      <c r="Q1908" s="20"/>
      <c r="R1908" s="20"/>
      <c r="S1908" s="20"/>
      <c r="T1908" s="20"/>
      <c r="U1908" s="20"/>
      <c r="V1908" s="20"/>
      <c r="W1908" s="20"/>
    </row>
    <row r="1909" spans="7:23" s="28" customFormat="1" ht="14.25" customHeight="1" x14ac:dyDescent="0.35">
      <c r="G1909" s="27" t="str">
        <f>IF(H1909="","", VLOOKUP(H1909,[5]All_LTMN_Lookups!J1911:K3133,2,FALSE))</f>
        <v/>
      </c>
      <c r="H1909" s="27"/>
      <c r="I1909" s="29"/>
      <c r="J1909" s="32"/>
      <c r="K1909" s="29" t="str">
        <f t="shared" si="41"/>
        <v/>
      </c>
      <c r="Q1909" s="20"/>
      <c r="R1909" s="20"/>
      <c r="S1909" s="20"/>
      <c r="T1909" s="20"/>
      <c r="U1909" s="20"/>
      <c r="V1909" s="20"/>
      <c r="W1909" s="20"/>
    </row>
    <row r="1910" spans="7:23" s="28" customFormat="1" ht="14.25" customHeight="1" x14ac:dyDescent="0.35">
      <c r="G1910" s="27" t="str">
        <f>IF(H1910="","", VLOOKUP(H1910,[5]All_LTMN_Lookups!J1912:K3134,2,FALSE))</f>
        <v/>
      </c>
      <c r="H1910" s="27"/>
      <c r="I1910" s="29"/>
      <c r="J1910" s="32"/>
      <c r="K1910" s="29" t="str">
        <f t="shared" si="41"/>
        <v/>
      </c>
      <c r="Q1910" s="20"/>
      <c r="R1910" s="20"/>
      <c r="S1910" s="20"/>
      <c r="T1910" s="20"/>
      <c r="U1910" s="20"/>
      <c r="V1910" s="20"/>
      <c r="W1910" s="20"/>
    </row>
    <row r="1911" spans="7:23" s="28" customFormat="1" ht="14.25" customHeight="1" x14ac:dyDescent="0.35">
      <c r="G1911" s="27" t="str">
        <f>IF(H1911="","", VLOOKUP(H1911,[5]All_LTMN_Lookups!J1913:K3135,2,FALSE))</f>
        <v/>
      </c>
      <c r="H1911" s="27"/>
      <c r="I1911" s="29"/>
      <c r="J1911" s="32"/>
      <c r="K1911" s="29" t="str">
        <f t="shared" si="41"/>
        <v/>
      </c>
      <c r="Q1911" s="20"/>
      <c r="R1911" s="20"/>
      <c r="S1911" s="20"/>
      <c r="T1911" s="20"/>
      <c r="U1911" s="20"/>
      <c r="V1911" s="20"/>
      <c r="W1911" s="20"/>
    </row>
    <row r="1912" spans="7:23" s="28" customFormat="1" ht="14.25" customHeight="1" x14ac:dyDescent="0.35">
      <c r="G1912" s="27" t="str">
        <f>IF(H1912="","", VLOOKUP(H1912,[5]All_LTMN_Lookups!J1914:K3136,2,FALSE))</f>
        <v/>
      </c>
      <c r="H1912" s="27"/>
      <c r="I1912" s="29"/>
      <c r="J1912" s="32"/>
      <c r="K1912" s="29" t="str">
        <f t="shared" si="41"/>
        <v/>
      </c>
      <c r="Q1912" s="20"/>
      <c r="R1912" s="20"/>
      <c r="S1912" s="20"/>
      <c r="T1912" s="20"/>
      <c r="U1912" s="20"/>
      <c r="V1912" s="20"/>
      <c r="W1912" s="20"/>
    </row>
    <row r="1913" spans="7:23" s="28" customFormat="1" ht="14.25" customHeight="1" x14ac:dyDescent="0.35">
      <c r="G1913" s="27" t="str">
        <f>IF(H1913="","", VLOOKUP(H1913,[5]All_LTMN_Lookups!J1915:K3137,2,FALSE))</f>
        <v/>
      </c>
      <c r="H1913" s="27"/>
      <c r="I1913" s="29"/>
      <c r="J1913" s="32"/>
      <c r="K1913" s="29" t="str">
        <f t="shared" si="41"/>
        <v/>
      </c>
      <c r="Q1913" s="20"/>
      <c r="R1913" s="20"/>
      <c r="S1913" s="20"/>
      <c r="T1913" s="20"/>
      <c r="U1913" s="20"/>
      <c r="V1913" s="20"/>
      <c r="W1913" s="20"/>
    </row>
    <row r="1914" spans="7:23" s="28" customFormat="1" ht="14.25" customHeight="1" x14ac:dyDescent="0.35">
      <c r="G1914" s="27" t="str">
        <f>IF(H1914="","", VLOOKUP(H1914,[5]All_LTMN_Lookups!J1916:K3138,2,FALSE))</f>
        <v/>
      </c>
      <c r="H1914" s="27"/>
      <c r="I1914" s="29"/>
      <c r="J1914" s="32"/>
      <c r="K1914" s="29" t="str">
        <f t="shared" si="41"/>
        <v/>
      </c>
      <c r="Q1914" s="20"/>
      <c r="R1914" s="20"/>
      <c r="S1914" s="20"/>
      <c r="T1914" s="20"/>
      <c r="U1914" s="20"/>
      <c r="V1914" s="20"/>
      <c r="W1914" s="20"/>
    </row>
    <row r="1915" spans="7:23" s="28" customFormat="1" ht="14.25" customHeight="1" x14ac:dyDescent="0.35">
      <c r="G1915" s="27" t="str">
        <f>IF(H1915="","", VLOOKUP(H1915,[5]All_LTMN_Lookups!J1917:K3139,2,FALSE))</f>
        <v/>
      </c>
      <c r="H1915" s="27"/>
      <c r="I1915" s="29"/>
      <c r="J1915" s="32"/>
      <c r="K1915" s="29" t="str">
        <f t="shared" si="41"/>
        <v/>
      </c>
      <c r="Q1915" s="20"/>
      <c r="R1915" s="20"/>
      <c r="S1915" s="20"/>
      <c r="T1915" s="20"/>
      <c r="U1915" s="20"/>
      <c r="V1915" s="20"/>
      <c r="W1915" s="20"/>
    </row>
    <row r="1916" spans="7:23" s="28" customFormat="1" ht="14.25" customHeight="1" x14ac:dyDescent="0.35">
      <c r="G1916" s="27" t="str">
        <f>IF(H1916="","", VLOOKUP(H1916,[5]All_LTMN_Lookups!J1918:K3140,2,FALSE))</f>
        <v/>
      </c>
      <c r="H1916" s="27"/>
      <c r="I1916" s="29"/>
      <c r="J1916" s="32"/>
      <c r="K1916" s="29" t="str">
        <f t="shared" si="41"/>
        <v/>
      </c>
      <c r="Q1916" s="20"/>
      <c r="R1916" s="20"/>
      <c r="S1916" s="20"/>
      <c r="T1916" s="20"/>
      <c r="U1916" s="20"/>
      <c r="V1916" s="20"/>
      <c r="W1916" s="20"/>
    </row>
    <row r="1917" spans="7:23" s="28" customFormat="1" ht="14.25" customHeight="1" x14ac:dyDescent="0.35">
      <c r="G1917" s="27" t="str">
        <f>IF(H1917="","", VLOOKUP(H1917,[5]All_LTMN_Lookups!J1919:K3141,2,FALSE))</f>
        <v/>
      </c>
      <c r="H1917" s="27"/>
      <c r="I1917" s="29"/>
      <c r="J1917" s="32"/>
      <c r="K1917" s="29" t="str">
        <f t="shared" si="41"/>
        <v/>
      </c>
      <c r="Q1917" s="20"/>
      <c r="R1917" s="20"/>
      <c r="S1917" s="20"/>
      <c r="T1917" s="20"/>
      <c r="U1917" s="20"/>
      <c r="V1917" s="20"/>
      <c r="W1917" s="20"/>
    </row>
    <row r="1918" spans="7:23" s="28" customFormat="1" ht="14.25" customHeight="1" x14ac:dyDescent="0.35">
      <c r="G1918" s="27" t="str">
        <f>IF(H1918="","", VLOOKUP(H1918,[5]All_LTMN_Lookups!J1920:K3142,2,FALSE))</f>
        <v/>
      </c>
      <c r="H1918" s="27"/>
      <c r="I1918" s="29"/>
      <c r="J1918" s="32"/>
      <c r="K1918" s="29" t="str">
        <f t="shared" si="41"/>
        <v/>
      </c>
      <c r="Q1918" s="20"/>
      <c r="R1918" s="20"/>
      <c r="S1918" s="20"/>
      <c r="T1918" s="20"/>
      <c r="U1918" s="20"/>
      <c r="V1918" s="20"/>
      <c r="W1918" s="20"/>
    </row>
    <row r="1919" spans="7:23" s="28" customFormat="1" ht="14.25" customHeight="1" x14ac:dyDescent="0.35">
      <c r="G1919" s="27" t="str">
        <f>IF(H1919="","", VLOOKUP(H1919,[5]All_LTMN_Lookups!J1921:K3143,2,FALSE))</f>
        <v/>
      </c>
      <c r="H1919" s="27"/>
      <c r="I1919" s="29"/>
      <c r="J1919" s="32"/>
      <c r="K1919" s="29" t="str">
        <f t="shared" si="41"/>
        <v/>
      </c>
      <c r="Q1919" s="20"/>
      <c r="R1919" s="20"/>
      <c r="S1919" s="20"/>
      <c r="T1919" s="20"/>
      <c r="U1919" s="20"/>
      <c r="V1919" s="20"/>
      <c r="W1919" s="20"/>
    </row>
    <row r="1920" spans="7:23" s="28" customFormat="1" ht="14.25" customHeight="1" x14ac:dyDescent="0.35">
      <c r="G1920" s="27" t="str">
        <f>IF(H1920="","", VLOOKUP(H1920,[5]All_LTMN_Lookups!J1922:K3144,2,FALSE))</f>
        <v/>
      </c>
      <c r="H1920" s="27"/>
      <c r="I1920" s="29"/>
      <c r="J1920" s="32"/>
      <c r="K1920" s="29" t="str">
        <f t="shared" si="41"/>
        <v/>
      </c>
      <c r="Q1920" s="20"/>
      <c r="R1920" s="20"/>
      <c r="S1920" s="20"/>
      <c r="T1920" s="20"/>
      <c r="U1920" s="20"/>
      <c r="V1920" s="20"/>
      <c r="W1920" s="20"/>
    </row>
    <row r="1921" spans="7:23" s="28" customFormat="1" ht="14.25" customHeight="1" x14ac:dyDescent="0.35">
      <c r="G1921" s="27" t="str">
        <f>IF(H1921="","", VLOOKUP(H1921,[5]All_LTMN_Lookups!J1923:K3145,2,FALSE))</f>
        <v/>
      </c>
      <c r="H1921" s="27"/>
      <c r="I1921" s="29"/>
      <c r="J1921" s="32"/>
      <c r="K1921" s="29" t="str">
        <f t="shared" ref="K1921:K1984" si="42">IF(OR(O1921="", M1921="", N1921=""), "", TAN(O1921*PI()/180)*M1921 +N1921)</f>
        <v/>
      </c>
      <c r="Q1921" s="20"/>
      <c r="R1921" s="20"/>
      <c r="S1921" s="20"/>
      <c r="T1921" s="20"/>
      <c r="U1921" s="20"/>
      <c r="V1921" s="20"/>
      <c r="W1921" s="20"/>
    </row>
    <row r="1922" spans="7:23" s="28" customFormat="1" ht="14.25" customHeight="1" x14ac:dyDescent="0.35">
      <c r="G1922" s="27" t="str">
        <f>IF(H1922="","", VLOOKUP(H1922,[5]All_LTMN_Lookups!J1924:K3146,2,FALSE))</f>
        <v/>
      </c>
      <c r="H1922" s="27"/>
      <c r="I1922" s="29"/>
      <c r="J1922" s="32"/>
      <c r="K1922" s="29" t="str">
        <f t="shared" si="42"/>
        <v/>
      </c>
      <c r="Q1922" s="20"/>
      <c r="R1922" s="20"/>
      <c r="S1922" s="20"/>
      <c r="T1922" s="20"/>
      <c r="U1922" s="20"/>
      <c r="V1922" s="20"/>
      <c r="W1922" s="20"/>
    </row>
    <row r="1923" spans="7:23" s="28" customFormat="1" ht="14.25" customHeight="1" x14ac:dyDescent="0.35">
      <c r="G1923" s="27" t="str">
        <f>IF(H1923="","", VLOOKUP(H1923,[5]All_LTMN_Lookups!J1925:K3147,2,FALSE))</f>
        <v/>
      </c>
      <c r="H1923" s="27"/>
      <c r="I1923" s="29"/>
      <c r="J1923" s="32"/>
      <c r="K1923" s="29" t="str">
        <f t="shared" si="42"/>
        <v/>
      </c>
      <c r="Q1923" s="20"/>
      <c r="R1923" s="20"/>
      <c r="S1923" s="20"/>
      <c r="T1923" s="20"/>
      <c r="U1923" s="20"/>
      <c r="V1923" s="20"/>
      <c r="W1923" s="20"/>
    </row>
    <row r="1924" spans="7:23" s="28" customFormat="1" ht="14.25" customHeight="1" x14ac:dyDescent="0.35">
      <c r="G1924" s="27" t="str">
        <f>IF(H1924="","", VLOOKUP(H1924,[5]All_LTMN_Lookups!J1926:K3148,2,FALSE))</f>
        <v/>
      </c>
      <c r="H1924" s="27"/>
      <c r="I1924" s="29"/>
      <c r="J1924" s="32"/>
      <c r="K1924" s="29" t="str">
        <f t="shared" si="42"/>
        <v/>
      </c>
      <c r="Q1924" s="20"/>
      <c r="R1924" s="20"/>
      <c r="S1924" s="20"/>
      <c r="T1924" s="20"/>
      <c r="U1924" s="20"/>
      <c r="V1924" s="20"/>
      <c r="W1924" s="20"/>
    </row>
    <row r="1925" spans="7:23" s="28" customFormat="1" ht="14.25" customHeight="1" x14ac:dyDescent="0.35">
      <c r="G1925" s="27" t="str">
        <f>IF(H1925="","", VLOOKUP(H1925,[5]All_LTMN_Lookups!J1927:K3149,2,FALSE))</f>
        <v/>
      </c>
      <c r="H1925" s="27"/>
      <c r="I1925" s="29"/>
      <c r="J1925" s="32"/>
      <c r="K1925" s="29" t="str">
        <f t="shared" si="42"/>
        <v/>
      </c>
      <c r="Q1925" s="20"/>
      <c r="R1925" s="20"/>
      <c r="S1925" s="20"/>
      <c r="T1925" s="20"/>
      <c r="U1925" s="20"/>
      <c r="V1925" s="20"/>
      <c r="W1925" s="20"/>
    </row>
    <row r="1926" spans="7:23" s="28" customFormat="1" ht="14.25" customHeight="1" x14ac:dyDescent="0.35">
      <c r="G1926" s="27" t="str">
        <f>IF(H1926="","", VLOOKUP(H1926,[5]All_LTMN_Lookups!J1928:K3150,2,FALSE))</f>
        <v/>
      </c>
      <c r="H1926" s="27"/>
      <c r="I1926" s="29"/>
      <c r="J1926" s="32"/>
      <c r="K1926" s="29" t="str">
        <f t="shared" si="42"/>
        <v/>
      </c>
      <c r="Q1926" s="20"/>
      <c r="R1926" s="20"/>
      <c r="S1926" s="20"/>
      <c r="T1926" s="20"/>
      <c r="U1926" s="20"/>
      <c r="V1926" s="20"/>
      <c r="W1926" s="20"/>
    </row>
    <row r="1927" spans="7:23" s="28" customFormat="1" ht="14.25" customHeight="1" x14ac:dyDescent="0.35">
      <c r="G1927" s="27" t="str">
        <f>IF(H1927="","", VLOOKUP(H1927,[5]All_LTMN_Lookups!J1929:K3151,2,FALSE))</f>
        <v/>
      </c>
      <c r="H1927" s="27"/>
      <c r="I1927" s="29"/>
      <c r="J1927" s="32"/>
      <c r="K1927" s="29" t="str">
        <f t="shared" si="42"/>
        <v/>
      </c>
      <c r="Q1927" s="20"/>
      <c r="R1927" s="20"/>
      <c r="S1927" s="20"/>
      <c r="T1927" s="20"/>
      <c r="U1927" s="20"/>
      <c r="V1927" s="20"/>
      <c r="W1927" s="20"/>
    </row>
    <row r="1928" spans="7:23" s="28" customFormat="1" ht="14.25" customHeight="1" x14ac:dyDescent="0.35">
      <c r="G1928" s="27" t="str">
        <f>IF(H1928="","", VLOOKUP(H1928,[5]All_LTMN_Lookups!J1930:K3152,2,FALSE))</f>
        <v/>
      </c>
      <c r="H1928" s="27"/>
      <c r="I1928" s="29"/>
      <c r="J1928" s="32"/>
      <c r="K1928" s="29" t="str">
        <f t="shared" si="42"/>
        <v/>
      </c>
      <c r="Q1928" s="20"/>
      <c r="R1928" s="20"/>
      <c r="S1928" s="20"/>
      <c r="T1928" s="20"/>
      <c r="U1928" s="20"/>
      <c r="V1928" s="20"/>
      <c r="W1928" s="20"/>
    </row>
    <row r="1929" spans="7:23" s="28" customFormat="1" ht="14.25" customHeight="1" x14ac:dyDescent="0.35">
      <c r="G1929" s="27" t="str">
        <f>IF(H1929="","", VLOOKUP(H1929,[5]All_LTMN_Lookups!J1931:K3153,2,FALSE))</f>
        <v/>
      </c>
      <c r="H1929" s="27"/>
      <c r="I1929" s="29"/>
      <c r="J1929" s="32"/>
      <c r="K1929" s="29" t="str">
        <f t="shared" si="42"/>
        <v/>
      </c>
      <c r="Q1929" s="20"/>
      <c r="R1929" s="20"/>
      <c r="S1929" s="20"/>
      <c r="T1929" s="20"/>
      <c r="U1929" s="20"/>
      <c r="V1929" s="20"/>
      <c r="W1929" s="20"/>
    </row>
    <row r="1930" spans="7:23" s="28" customFormat="1" ht="14.25" customHeight="1" x14ac:dyDescent="0.35">
      <c r="G1930" s="27" t="str">
        <f>IF(H1930="","", VLOOKUP(H1930,[5]All_LTMN_Lookups!J1932:K3154,2,FALSE))</f>
        <v/>
      </c>
      <c r="H1930" s="27"/>
      <c r="I1930" s="29"/>
      <c r="J1930" s="32"/>
      <c r="K1930" s="29" t="str">
        <f t="shared" si="42"/>
        <v/>
      </c>
      <c r="Q1930" s="20"/>
      <c r="R1930" s="20"/>
      <c r="S1930" s="20"/>
      <c r="T1930" s="20"/>
      <c r="U1930" s="20"/>
      <c r="V1930" s="20"/>
      <c r="W1930" s="20"/>
    </row>
    <row r="1931" spans="7:23" s="28" customFormat="1" ht="14.25" customHeight="1" x14ac:dyDescent="0.35">
      <c r="G1931" s="27" t="str">
        <f>IF(H1931="","", VLOOKUP(H1931,[5]All_LTMN_Lookups!J1933:K3155,2,FALSE))</f>
        <v/>
      </c>
      <c r="H1931" s="27"/>
      <c r="I1931" s="29"/>
      <c r="J1931" s="32"/>
      <c r="K1931" s="29" t="str">
        <f t="shared" si="42"/>
        <v/>
      </c>
      <c r="Q1931" s="20"/>
      <c r="R1931" s="20"/>
      <c r="S1931" s="20"/>
      <c r="T1931" s="20"/>
      <c r="U1931" s="20"/>
      <c r="V1931" s="20"/>
      <c r="W1931" s="20"/>
    </row>
    <row r="1932" spans="7:23" s="28" customFormat="1" ht="14.25" customHeight="1" x14ac:dyDescent="0.35">
      <c r="G1932" s="27" t="str">
        <f>IF(H1932="","", VLOOKUP(H1932,[5]All_LTMN_Lookups!J1934:K3156,2,FALSE))</f>
        <v/>
      </c>
      <c r="H1932" s="27"/>
      <c r="I1932" s="29"/>
      <c r="J1932" s="32"/>
      <c r="K1932" s="29" t="str">
        <f t="shared" si="42"/>
        <v/>
      </c>
      <c r="Q1932" s="20"/>
      <c r="R1932" s="20"/>
      <c r="S1932" s="20"/>
      <c r="T1932" s="20"/>
      <c r="U1932" s="20"/>
      <c r="V1932" s="20"/>
      <c r="W1932" s="20"/>
    </row>
    <row r="1933" spans="7:23" s="28" customFormat="1" ht="14.25" customHeight="1" x14ac:dyDescent="0.35">
      <c r="G1933" s="27" t="str">
        <f>IF(H1933="","", VLOOKUP(H1933,[5]All_LTMN_Lookups!J1935:K3157,2,FALSE))</f>
        <v/>
      </c>
      <c r="H1933" s="27"/>
      <c r="I1933" s="29"/>
      <c r="J1933" s="32"/>
      <c r="K1933" s="29" t="str">
        <f t="shared" si="42"/>
        <v/>
      </c>
      <c r="Q1933" s="20"/>
      <c r="R1933" s="20"/>
      <c r="S1933" s="20"/>
      <c r="T1933" s="20"/>
      <c r="U1933" s="20"/>
      <c r="V1933" s="20"/>
      <c r="W1933" s="20"/>
    </row>
    <row r="1934" spans="7:23" s="28" customFormat="1" ht="14.25" customHeight="1" x14ac:dyDescent="0.35">
      <c r="G1934" s="27" t="str">
        <f>IF(H1934="","", VLOOKUP(H1934,[5]All_LTMN_Lookups!J1936:K3158,2,FALSE))</f>
        <v/>
      </c>
      <c r="H1934" s="27"/>
      <c r="I1934" s="29"/>
      <c r="J1934" s="32"/>
      <c r="K1934" s="29" t="str">
        <f t="shared" si="42"/>
        <v/>
      </c>
      <c r="Q1934" s="20"/>
      <c r="R1934" s="20"/>
      <c r="S1934" s="20"/>
      <c r="T1934" s="20"/>
      <c r="U1934" s="20"/>
      <c r="V1934" s="20"/>
      <c r="W1934" s="20"/>
    </row>
    <row r="1935" spans="7:23" s="28" customFormat="1" ht="14.25" customHeight="1" x14ac:dyDescent="0.35">
      <c r="G1935" s="27" t="str">
        <f>IF(H1935="","", VLOOKUP(H1935,[5]All_LTMN_Lookups!J1937:K3159,2,FALSE))</f>
        <v/>
      </c>
      <c r="H1935" s="27"/>
      <c r="I1935" s="29"/>
      <c r="J1935" s="32"/>
      <c r="K1935" s="29" t="str">
        <f t="shared" si="42"/>
        <v/>
      </c>
      <c r="Q1935" s="20"/>
      <c r="R1935" s="20"/>
      <c r="S1935" s="20"/>
      <c r="T1935" s="20"/>
      <c r="U1935" s="20"/>
      <c r="V1935" s="20"/>
      <c r="W1935" s="20"/>
    </row>
    <row r="1936" spans="7:23" s="28" customFormat="1" ht="14.25" customHeight="1" x14ac:dyDescent="0.35">
      <c r="G1936" s="27" t="str">
        <f>IF(H1936="","", VLOOKUP(H1936,[5]All_LTMN_Lookups!J1938:K3160,2,FALSE))</f>
        <v/>
      </c>
      <c r="H1936" s="27"/>
      <c r="I1936" s="29"/>
      <c r="J1936" s="32"/>
      <c r="K1936" s="29" t="str">
        <f t="shared" si="42"/>
        <v/>
      </c>
      <c r="Q1936" s="20"/>
      <c r="R1936" s="20"/>
      <c r="S1936" s="20"/>
      <c r="T1936" s="20"/>
      <c r="U1936" s="20"/>
      <c r="V1936" s="20"/>
      <c r="W1936" s="20"/>
    </row>
    <row r="1937" spans="7:23" s="28" customFormat="1" ht="14.25" customHeight="1" x14ac:dyDescent="0.35">
      <c r="G1937" s="27" t="str">
        <f>IF(H1937="","", VLOOKUP(H1937,[5]All_LTMN_Lookups!J1939:K3161,2,FALSE))</f>
        <v/>
      </c>
      <c r="H1937" s="27"/>
      <c r="I1937" s="29"/>
      <c r="J1937" s="32"/>
      <c r="K1937" s="29" t="str">
        <f t="shared" si="42"/>
        <v/>
      </c>
      <c r="Q1937" s="20"/>
      <c r="R1937" s="20"/>
      <c r="S1937" s="20"/>
      <c r="T1937" s="20"/>
      <c r="U1937" s="20"/>
      <c r="V1937" s="20"/>
      <c r="W1937" s="20"/>
    </row>
    <row r="1938" spans="7:23" s="28" customFormat="1" ht="14.25" customHeight="1" x14ac:dyDescent="0.35">
      <c r="G1938" s="27" t="str">
        <f>IF(H1938="","", VLOOKUP(H1938,[5]All_LTMN_Lookups!J1940:K3162,2,FALSE))</f>
        <v/>
      </c>
      <c r="H1938" s="27"/>
      <c r="I1938" s="29"/>
      <c r="J1938" s="32"/>
      <c r="K1938" s="29" t="str">
        <f t="shared" si="42"/>
        <v/>
      </c>
      <c r="Q1938" s="20"/>
      <c r="R1938" s="20"/>
      <c r="S1938" s="20"/>
      <c r="T1938" s="20"/>
      <c r="U1938" s="20"/>
      <c r="V1938" s="20"/>
      <c r="W1938" s="20"/>
    </row>
    <row r="1939" spans="7:23" s="28" customFormat="1" ht="14.25" customHeight="1" x14ac:dyDescent="0.35">
      <c r="G1939" s="27" t="str">
        <f>IF(H1939="","", VLOOKUP(H1939,[5]All_LTMN_Lookups!J1941:K3163,2,FALSE))</f>
        <v/>
      </c>
      <c r="H1939" s="27"/>
      <c r="I1939" s="29"/>
      <c r="J1939" s="32"/>
      <c r="K1939" s="29" t="str">
        <f t="shared" si="42"/>
        <v/>
      </c>
      <c r="Q1939" s="20"/>
      <c r="R1939" s="20"/>
      <c r="S1939" s="20"/>
      <c r="T1939" s="20"/>
      <c r="U1939" s="20"/>
      <c r="V1939" s="20"/>
      <c r="W1939" s="20"/>
    </row>
    <row r="1940" spans="7:23" s="28" customFormat="1" ht="14.25" customHeight="1" x14ac:dyDescent="0.35">
      <c r="G1940" s="27" t="str">
        <f>IF(H1940="","", VLOOKUP(H1940,[5]All_LTMN_Lookups!J1942:K3164,2,FALSE))</f>
        <v/>
      </c>
      <c r="H1940" s="27"/>
      <c r="I1940" s="29"/>
      <c r="J1940" s="32"/>
      <c r="K1940" s="29" t="str">
        <f t="shared" si="42"/>
        <v/>
      </c>
      <c r="Q1940" s="20"/>
      <c r="R1940" s="20"/>
      <c r="S1940" s="20"/>
      <c r="T1940" s="20"/>
      <c r="U1940" s="20"/>
      <c r="V1940" s="20"/>
      <c r="W1940" s="20"/>
    </row>
    <row r="1941" spans="7:23" s="28" customFormat="1" ht="14.25" customHeight="1" x14ac:dyDescent="0.35">
      <c r="G1941" s="27" t="str">
        <f>IF(H1941="","", VLOOKUP(H1941,[5]All_LTMN_Lookups!J1943:K3165,2,FALSE))</f>
        <v/>
      </c>
      <c r="H1941" s="27"/>
      <c r="I1941" s="29"/>
      <c r="J1941" s="32"/>
      <c r="K1941" s="29" t="str">
        <f t="shared" si="42"/>
        <v/>
      </c>
      <c r="Q1941" s="20"/>
      <c r="R1941" s="20"/>
      <c r="S1941" s="20"/>
      <c r="T1941" s="20"/>
      <c r="U1941" s="20"/>
      <c r="V1941" s="20"/>
      <c r="W1941" s="20"/>
    </row>
    <row r="1942" spans="7:23" s="28" customFormat="1" ht="14.25" customHeight="1" x14ac:dyDescent="0.35">
      <c r="G1942" s="27" t="str">
        <f>IF(H1942="","", VLOOKUP(H1942,[5]All_LTMN_Lookups!J1944:K3166,2,FALSE))</f>
        <v/>
      </c>
      <c r="H1942" s="27"/>
      <c r="I1942" s="29"/>
      <c r="J1942" s="32"/>
      <c r="K1942" s="29" t="str">
        <f t="shared" si="42"/>
        <v/>
      </c>
      <c r="Q1942" s="20"/>
      <c r="R1942" s="20"/>
      <c r="S1942" s="20"/>
      <c r="T1942" s="20"/>
      <c r="U1942" s="20"/>
      <c r="V1942" s="20"/>
      <c r="W1942" s="20"/>
    </row>
    <row r="1943" spans="7:23" s="28" customFormat="1" ht="14.25" customHeight="1" x14ac:dyDescent="0.35">
      <c r="G1943" s="27" t="str">
        <f>IF(H1943="","", VLOOKUP(H1943,[5]All_LTMN_Lookups!J1945:K3167,2,FALSE))</f>
        <v/>
      </c>
      <c r="H1943" s="27"/>
      <c r="I1943" s="29"/>
      <c r="J1943" s="32"/>
      <c r="K1943" s="29" t="str">
        <f t="shared" si="42"/>
        <v/>
      </c>
      <c r="Q1943" s="20"/>
      <c r="R1943" s="20"/>
      <c r="S1943" s="20"/>
      <c r="T1943" s="20"/>
      <c r="U1943" s="20"/>
      <c r="V1943" s="20"/>
      <c r="W1943" s="20"/>
    </row>
    <row r="1944" spans="7:23" s="28" customFormat="1" ht="14.25" customHeight="1" x14ac:dyDescent="0.35">
      <c r="G1944" s="27" t="str">
        <f>IF(H1944="","", VLOOKUP(H1944,[5]All_LTMN_Lookups!J1946:K3168,2,FALSE))</f>
        <v/>
      </c>
      <c r="H1944" s="27"/>
      <c r="I1944" s="29"/>
      <c r="J1944" s="32"/>
      <c r="K1944" s="29" t="str">
        <f t="shared" si="42"/>
        <v/>
      </c>
      <c r="Q1944" s="20"/>
      <c r="R1944" s="20"/>
      <c r="S1944" s="20"/>
      <c r="T1944" s="20"/>
      <c r="U1944" s="20"/>
      <c r="V1944" s="20"/>
      <c r="W1944" s="20"/>
    </row>
    <row r="1945" spans="7:23" s="28" customFormat="1" ht="14.25" customHeight="1" x14ac:dyDescent="0.35">
      <c r="G1945" s="27" t="str">
        <f>IF(H1945="","", VLOOKUP(H1945,[5]All_LTMN_Lookups!J1947:K3169,2,FALSE))</f>
        <v/>
      </c>
      <c r="H1945" s="27"/>
      <c r="I1945" s="29"/>
      <c r="J1945" s="32"/>
      <c r="K1945" s="29" t="str">
        <f t="shared" si="42"/>
        <v/>
      </c>
      <c r="Q1945" s="20"/>
      <c r="R1945" s="20"/>
      <c r="S1945" s="20"/>
      <c r="T1945" s="20"/>
      <c r="U1945" s="20"/>
      <c r="V1945" s="20"/>
      <c r="W1945" s="20"/>
    </row>
    <row r="1946" spans="7:23" s="28" customFormat="1" ht="14.25" customHeight="1" x14ac:dyDescent="0.35">
      <c r="G1946" s="27" t="str">
        <f>IF(H1946="","", VLOOKUP(H1946,[5]All_LTMN_Lookups!J1948:K3170,2,FALSE))</f>
        <v/>
      </c>
      <c r="H1946" s="27"/>
      <c r="I1946" s="29"/>
      <c r="J1946" s="32"/>
      <c r="K1946" s="29" t="str">
        <f t="shared" si="42"/>
        <v/>
      </c>
      <c r="Q1946" s="20"/>
      <c r="R1946" s="20"/>
      <c r="S1946" s="20"/>
      <c r="T1946" s="20"/>
      <c r="U1946" s="20"/>
      <c r="V1946" s="20"/>
      <c r="W1946" s="20"/>
    </row>
    <row r="1947" spans="7:23" s="28" customFormat="1" ht="14.25" customHeight="1" x14ac:dyDescent="0.35">
      <c r="G1947" s="27" t="str">
        <f>IF(H1947="","", VLOOKUP(H1947,[5]All_LTMN_Lookups!J1949:K3171,2,FALSE))</f>
        <v/>
      </c>
      <c r="H1947" s="27"/>
      <c r="I1947" s="29"/>
      <c r="J1947" s="32"/>
      <c r="K1947" s="29" t="str">
        <f t="shared" si="42"/>
        <v/>
      </c>
      <c r="Q1947" s="20"/>
      <c r="R1947" s="20"/>
      <c r="S1947" s="20"/>
      <c r="T1947" s="20"/>
      <c r="U1947" s="20"/>
      <c r="V1947" s="20"/>
      <c r="W1947" s="20"/>
    </row>
    <row r="1948" spans="7:23" s="28" customFormat="1" ht="14.25" customHeight="1" x14ac:dyDescent="0.35">
      <c r="G1948" s="27" t="str">
        <f>IF(H1948="","", VLOOKUP(H1948,[5]All_LTMN_Lookups!J1950:K3172,2,FALSE))</f>
        <v/>
      </c>
      <c r="H1948" s="27"/>
      <c r="I1948" s="29"/>
      <c r="J1948" s="32"/>
      <c r="K1948" s="29" t="str">
        <f t="shared" si="42"/>
        <v/>
      </c>
      <c r="Q1948" s="20"/>
      <c r="R1948" s="20"/>
      <c r="S1948" s="20"/>
      <c r="T1948" s="20"/>
      <c r="U1948" s="20"/>
      <c r="V1948" s="20"/>
      <c r="W1948" s="20"/>
    </row>
    <row r="1949" spans="7:23" s="28" customFormat="1" ht="14.25" customHeight="1" x14ac:dyDescent="0.35">
      <c r="G1949" s="27" t="str">
        <f>IF(H1949="","", VLOOKUP(H1949,[5]All_LTMN_Lookups!J1951:K3173,2,FALSE))</f>
        <v/>
      </c>
      <c r="H1949" s="27"/>
      <c r="I1949" s="29"/>
      <c r="J1949" s="32"/>
      <c r="K1949" s="29" t="str">
        <f t="shared" si="42"/>
        <v/>
      </c>
      <c r="Q1949" s="20"/>
      <c r="R1949" s="20"/>
      <c r="S1949" s="20"/>
      <c r="T1949" s="20"/>
      <c r="U1949" s="20"/>
      <c r="V1949" s="20"/>
      <c r="W1949" s="20"/>
    </row>
    <row r="1950" spans="7:23" s="28" customFormat="1" ht="14.25" customHeight="1" x14ac:dyDescent="0.35">
      <c r="G1950" s="27" t="str">
        <f>IF(H1950="","", VLOOKUP(H1950,[5]All_LTMN_Lookups!J1952:K3174,2,FALSE))</f>
        <v/>
      </c>
      <c r="H1950" s="27"/>
      <c r="I1950" s="29"/>
      <c r="J1950" s="32"/>
      <c r="K1950" s="29" t="str">
        <f t="shared" si="42"/>
        <v/>
      </c>
      <c r="Q1950" s="20"/>
      <c r="R1950" s="20"/>
      <c r="S1950" s="20"/>
      <c r="T1950" s="20"/>
      <c r="U1950" s="20"/>
      <c r="V1950" s="20"/>
      <c r="W1950" s="20"/>
    </row>
    <row r="1951" spans="7:23" s="28" customFormat="1" ht="14.25" customHeight="1" x14ac:dyDescent="0.35">
      <c r="G1951" s="27" t="str">
        <f>IF(H1951="","", VLOOKUP(H1951,[5]All_LTMN_Lookups!J1953:K3175,2,FALSE))</f>
        <v/>
      </c>
      <c r="H1951" s="27"/>
      <c r="I1951" s="29"/>
      <c r="J1951" s="32"/>
      <c r="K1951" s="29" t="str">
        <f t="shared" si="42"/>
        <v/>
      </c>
      <c r="Q1951" s="20"/>
      <c r="R1951" s="20"/>
      <c r="S1951" s="20"/>
      <c r="T1951" s="20"/>
      <c r="U1951" s="20"/>
      <c r="V1951" s="20"/>
      <c r="W1951" s="20"/>
    </row>
    <row r="1952" spans="7:23" s="28" customFormat="1" ht="14.25" customHeight="1" x14ac:dyDescent="0.35">
      <c r="G1952" s="27" t="str">
        <f>IF(H1952="","", VLOOKUP(H1952,[5]All_LTMN_Lookups!J1954:K3176,2,FALSE))</f>
        <v/>
      </c>
      <c r="H1952" s="27"/>
      <c r="I1952" s="29"/>
      <c r="J1952" s="32"/>
      <c r="K1952" s="29" t="str">
        <f t="shared" si="42"/>
        <v/>
      </c>
      <c r="Q1952" s="20"/>
      <c r="R1952" s="20"/>
      <c r="S1952" s="20"/>
      <c r="T1952" s="20"/>
      <c r="U1952" s="20"/>
      <c r="V1952" s="20"/>
      <c r="W1952" s="20"/>
    </row>
    <row r="1953" spans="7:23" s="28" customFormat="1" ht="14.25" customHeight="1" x14ac:dyDescent="0.35">
      <c r="G1953" s="27" t="str">
        <f>IF(H1953="","", VLOOKUP(H1953,[5]All_LTMN_Lookups!J1955:K3177,2,FALSE))</f>
        <v/>
      </c>
      <c r="H1953" s="27"/>
      <c r="I1953" s="29"/>
      <c r="J1953" s="32"/>
      <c r="K1953" s="29" t="str">
        <f t="shared" si="42"/>
        <v/>
      </c>
      <c r="Q1953" s="20"/>
      <c r="R1953" s="20"/>
      <c r="S1953" s="20"/>
      <c r="T1953" s="20"/>
      <c r="U1953" s="20"/>
      <c r="V1953" s="20"/>
      <c r="W1953" s="20"/>
    </row>
    <row r="1954" spans="7:23" s="28" customFormat="1" ht="14.25" customHeight="1" x14ac:dyDescent="0.35">
      <c r="G1954" s="27" t="str">
        <f>IF(H1954="","", VLOOKUP(H1954,[5]All_LTMN_Lookups!J1956:K3178,2,FALSE))</f>
        <v/>
      </c>
      <c r="H1954" s="27"/>
      <c r="I1954" s="29"/>
      <c r="J1954" s="32"/>
      <c r="K1954" s="29" t="str">
        <f t="shared" si="42"/>
        <v/>
      </c>
      <c r="Q1954" s="20"/>
      <c r="R1954" s="20"/>
      <c r="S1954" s="20"/>
      <c r="T1954" s="20"/>
      <c r="U1954" s="20"/>
      <c r="V1954" s="20"/>
      <c r="W1954" s="20"/>
    </row>
    <row r="1955" spans="7:23" s="28" customFormat="1" ht="14.25" customHeight="1" x14ac:dyDescent="0.35">
      <c r="G1955" s="27" t="str">
        <f>IF(H1955="","", VLOOKUP(H1955,[5]All_LTMN_Lookups!J1957:K3179,2,FALSE))</f>
        <v/>
      </c>
      <c r="H1955" s="27"/>
      <c r="I1955" s="29"/>
      <c r="J1955" s="32"/>
      <c r="K1955" s="29" t="str">
        <f t="shared" si="42"/>
        <v/>
      </c>
      <c r="Q1955" s="20"/>
      <c r="R1955" s="20"/>
      <c r="S1955" s="20"/>
      <c r="T1955" s="20"/>
      <c r="U1955" s="20"/>
      <c r="V1955" s="20"/>
      <c r="W1955" s="20"/>
    </row>
    <row r="1956" spans="7:23" s="28" customFormat="1" ht="14.25" customHeight="1" x14ac:dyDescent="0.35">
      <c r="G1956" s="27" t="str">
        <f>IF(H1956="","", VLOOKUP(H1956,[5]All_LTMN_Lookups!J1958:K3180,2,FALSE))</f>
        <v/>
      </c>
      <c r="H1956" s="27"/>
      <c r="I1956" s="29"/>
      <c r="J1956" s="32"/>
      <c r="K1956" s="29" t="str">
        <f t="shared" si="42"/>
        <v/>
      </c>
      <c r="Q1956" s="20"/>
      <c r="R1956" s="20"/>
      <c r="S1956" s="20"/>
      <c r="T1956" s="20"/>
      <c r="U1956" s="20"/>
      <c r="V1956" s="20"/>
      <c r="W1956" s="20"/>
    </row>
    <row r="1957" spans="7:23" s="28" customFormat="1" ht="14.25" customHeight="1" x14ac:dyDescent="0.35">
      <c r="G1957" s="27" t="str">
        <f>IF(H1957="","", VLOOKUP(H1957,[5]All_LTMN_Lookups!J1959:K3181,2,FALSE))</f>
        <v/>
      </c>
      <c r="H1957" s="27"/>
      <c r="I1957" s="29"/>
      <c r="J1957" s="32"/>
      <c r="K1957" s="29" t="str">
        <f t="shared" si="42"/>
        <v/>
      </c>
      <c r="Q1957" s="20"/>
      <c r="R1957" s="20"/>
      <c r="S1957" s="20"/>
      <c r="T1957" s="20"/>
      <c r="U1957" s="20"/>
      <c r="V1957" s="20"/>
      <c r="W1957" s="20"/>
    </row>
    <row r="1958" spans="7:23" s="28" customFormat="1" ht="14.25" customHeight="1" x14ac:dyDescent="0.35">
      <c r="G1958" s="27" t="str">
        <f>IF(H1958="","", VLOOKUP(H1958,[5]All_LTMN_Lookups!J1960:K3182,2,FALSE))</f>
        <v/>
      </c>
      <c r="H1958" s="27"/>
      <c r="I1958" s="29"/>
      <c r="J1958" s="32"/>
      <c r="K1958" s="29" t="str">
        <f t="shared" si="42"/>
        <v/>
      </c>
      <c r="Q1958" s="20"/>
      <c r="R1958" s="20"/>
      <c r="S1958" s="20"/>
      <c r="T1958" s="20"/>
      <c r="U1958" s="20"/>
      <c r="V1958" s="20"/>
      <c r="W1958" s="20"/>
    </row>
    <row r="1959" spans="7:23" s="28" customFormat="1" ht="14.25" customHeight="1" x14ac:dyDescent="0.35">
      <c r="G1959" s="27" t="str">
        <f>IF(H1959="","", VLOOKUP(H1959,[5]All_LTMN_Lookups!J1961:K3183,2,FALSE))</f>
        <v/>
      </c>
      <c r="H1959" s="27"/>
      <c r="I1959" s="29"/>
      <c r="J1959" s="32"/>
      <c r="K1959" s="29" t="str">
        <f t="shared" si="42"/>
        <v/>
      </c>
      <c r="Q1959" s="20"/>
      <c r="R1959" s="20"/>
      <c r="S1959" s="20"/>
      <c r="T1959" s="20"/>
      <c r="U1959" s="20"/>
      <c r="V1959" s="20"/>
      <c r="W1959" s="20"/>
    </row>
    <row r="1960" spans="7:23" s="28" customFormat="1" ht="14.25" customHeight="1" x14ac:dyDescent="0.35">
      <c r="G1960" s="27" t="str">
        <f>IF(H1960="","", VLOOKUP(H1960,[5]All_LTMN_Lookups!J1962:K3184,2,FALSE))</f>
        <v/>
      </c>
      <c r="H1960" s="27"/>
      <c r="I1960" s="29"/>
      <c r="J1960" s="32"/>
      <c r="K1960" s="29" t="str">
        <f t="shared" si="42"/>
        <v/>
      </c>
      <c r="Q1960" s="20"/>
      <c r="R1960" s="20"/>
      <c r="S1960" s="20"/>
      <c r="T1960" s="20"/>
      <c r="U1960" s="20"/>
      <c r="V1960" s="20"/>
      <c r="W1960" s="20"/>
    </row>
    <row r="1961" spans="7:23" s="28" customFormat="1" ht="14.25" customHeight="1" x14ac:dyDescent="0.35">
      <c r="G1961" s="27" t="str">
        <f>IF(H1961="","", VLOOKUP(H1961,[5]All_LTMN_Lookups!J1963:K3185,2,FALSE))</f>
        <v/>
      </c>
      <c r="H1961" s="27"/>
      <c r="I1961" s="29"/>
      <c r="J1961" s="32"/>
      <c r="K1961" s="29" t="str">
        <f t="shared" si="42"/>
        <v/>
      </c>
      <c r="Q1961" s="20"/>
      <c r="R1961" s="20"/>
      <c r="S1961" s="20"/>
      <c r="T1961" s="20"/>
      <c r="U1961" s="20"/>
      <c r="V1961" s="20"/>
      <c r="W1961" s="20"/>
    </row>
    <row r="1962" spans="7:23" s="28" customFormat="1" ht="14.25" customHeight="1" x14ac:dyDescent="0.35">
      <c r="G1962" s="27" t="str">
        <f>IF(H1962="","", VLOOKUP(H1962,[5]All_LTMN_Lookups!J1964:K3186,2,FALSE))</f>
        <v/>
      </c>
      <c r="H1962" s="27"/>
      <c r="I1962" s="29"/>
      <c r="J1962" s="32"/>
      <c r="K1962" s="29" t="str">
        <f t="shared" si="42"/>
        <v/>
      </c>
      <c r="Q1962" s="20"/>
      <c r="R1962" s="20"/>
      <c r="S1962" s="20"/>
      <c r="T1962" s="20"/>
      <c r="U1962" s="20"/>
      <c r="V1962" s="20"/>
      <c r="W1962" s="20"/>
    </row>
    <row r="1963" spans="7:23" s="28" customFormat="1" ht="14.25" customHeight="1" x14ac:dyDescent="0.35">
      <c r="G1963" s="27" t="str">
        <f>IF(H1963="","", VLOOKUP(H1963,[5]All_LTMN_Lookups!J1965:K3187,2,FALSE))</f>
        <v/>
      </c>
      <c r="H1963" s="27"/>
      <c r="I1963" s="29"/>
      <c r="J1963" s="32"/>
      <c r="K1963" s="29" t="str">
        <f t="shared" si="42"/>
        <v/>
      </c>
      <c r="Q1963" s="20"/>
      <c r="R1963" s="20"/>
      <c r="S1963" s="20"/>
      <c r="T1963" s="20"/>
      <c r="U1963" s="20"/>
      <c r="V1963" s="20"/>
      <c r="W1963" s="20"/>
    </row>
    <row r="1964" spans="7:23" s="28" customFormat="1" ht="14.25" customHeight="1" x14ac:dyDescent="0.35">
      <c r="G1964" s="27" t="str">
        <f>IF(H1964="","", VLOOKUP(H1964,[5]All_LTMN_Lookups!J1966:K3188,2,FALSE))</f>
        <v/>
      </c>
      <c r="H1964" s="27"/>
      <c r="I1964" s="29"/>
      <c r="J1964" s="32"/>
      <c r="K1964" s="29" t="str">
        <f t="shared" si="42"/>
        <v/>
      </c>
      <c r="Q1964" s="20"/>
      <c r="R1964" s="20"/>
      <c r="S1964" s="20"/>
      <c r="T1964" s="20"/>
      <c r="U1964" s="20"/>
      <c r="V1964" s="20"/>
      <c r="W1964" s="20"/>
    </row>
    <row r="1965" spans="7:23" s="28" customFormat="1" ht="14.25" customHeight="1" x14ac:dyDescent="0.35">
      <c r="G1965" s="27" t="str">
        <f>IF(H1965="","", VLOOKUP(H1965,[5]All_LTMN_Lookups!J1967:K3189,2,FALSE))</f>
        <v/>
      </c>
      <c r="H1965" s="27"/>
      <c r="I1965" s="29"/>
      <c r="J1965" s="32"/>
      <c r="K1965" s="29" t="str">
        <f t="shared" si="42"/>
        <v/>
      </c>
      <c r="Q1965" s="20"/>
      <c r="R1965" s="20"/>
      <c r="S1965" s="20"/>
      <c r="T1965" s="20"/>
      <c r="U1965" s="20"/>
      <c r="V1965" s="20"/>
      <c r="W1965" s="20"/>
    </row>
    <row r="1966" spans="7:23" s="28" customFormat="1" ht="14.25" customHeight="1" x14ac:dyDescent="0.35">
      <c r="G1966" s="27" t="str">
        <f>IF(H1966="","", VLOOKUP(H1966,[5]All_LTMN_Lookups!J1968:K3190,2,FALSE))</f>
        <v/>
      </c>
      <c r="H1966" s="27"/>
      <c r="I1966" s="29"/>
      <c r="J1966" s="32"/>
      <c r="K1966" s="29" t="str">
        <f t="shared" si="42"/>
        <v/>
      </c>
      <c r="Q1966" s="20"/>
      <c r="R1966" s="20"/>
      <c r="S1966" s="20"/>
      <c r="T1966" s="20"/>
      <c r="U1966" s="20"/>
      <c r="V1966" s="20"/>
      <c r="W1966" s="20"/>
    </row>
    <row r="1967" spans="7:23" s="28" customFormat="1" ht="14.25" customHeight="1" x14ac:dyDescent="0.35">
      <c r="G1967" s="27" t="str">
        <f>IF(H1967="","", VLOOKUP(H1967,[5]All_LTMN_Lookups!J1969:K3191,2,FALSE))</f>
        <v/>
      </c>
      <c r="H1967" s="27"/>
      <c r="I1967" s="29"/>
      <c r="J1967" s="32"/>
      <c r="K1967" s="29" t="str">
        <f t="shared" si="42"/>
        <v/>
      </c>
      <c r="Q1967" s="20"/>
      <c r="R1967" s="20"/>
      <c r="S1967" s="20"/>
      <c r="T1967" s="20"/>
      <c r="U1967" s="20"/>
      <c r="V1967" s="20"/>
      <c r="W1967" s="20"/>
    </row>
    <row r="1968" spans="7:23" s="28" customFormat="1" ht="14.25" customHeight="1" x14ac:dyDescent="0.35">
      <c r="G1968" s="27" t="str">
        <f>IF(H1968="","", VLOOKUP(H1968,[5]All_LTMN_Lookups!J1970:K3192,2,FALSE))</f>
        <v/>
      </c>
      <c r="H1968" s="27"/>
      <c r="I1968" s="29"/>
      <c r="J1968" s="32"/>
      <c r="K1968" s="29" t="str">
        <f t="shared" si="42"/>
        <v/>
      </c>
      <c r="Q1968" s="20"/>
      <c r="R1968" s="20"/>
      <c r="S1968" s="20"/>
      <c r="T1968" s="20"/>
      <c r="U1968" s="20"/>
      <c r="V1968" s="20"/>
      <c r="W1968" s="20"/>
    </row>
    <row r="1969" spans="7:23" s="28" customFormat="1" ht="14.25" customHeight="1" x14ac:dyDescent="0.35">
      <c r="G1969" s="27" t="str">
        <f>IF(H1969="","", VLOOKUP(H1969,[5]All_LTMN_Lookups!J1971:K3193,2,FALSE))</f>
        <v/>
      </c>
      <c r="H1969" s="27"/>
      <c r="I1969" s="29"/>
      <c r="J1969" s="32"/>
      <c r="K1969" s="29" t="str">
        <f t="shared" si="42"/>
        <v/>
      </c>
      <c r="Q1969" s="20"/>
      <c r="R1969" s="20"/>
      <c r="S1969" s="20"/>
      <c r="T1969" s="20"/>
      <c r="U1969" s="20"/>
      <c r="V1969" s="20"/>
      <c r="W1969" s="20"/>
    </row>
    <row r="1970" spans="7:23" s="28" customFormat="1" ht="14.25" customHeight="1" x14ac:dyDescent="0.35">
      <c r="G1970" s="27" t="str">
        <f>IF(H1970="","", VLOOKUP(H1970,[5]All_LTMN_Lookups!J1972:K3194,2,FALSE))</f>
        <v/>
      </c>
      <c r="H1970" s="27"/>
      <c r="I1970" s="29"/>
      <c r="J1970" s="32"/>
      <c r="K1970" s="29" t="str">
        <f t="shared" si="42"/>
        <v/>
      </c>
      <c r="Q1970" s="20"/>
      <c r="R1970" s="20"/>
      <c r="S1970" s="20"/>
      <c r="T1970" s="20"/>
      <c r="U1970" s="20"/>
      <c r="V1970" s="20"/>
      <c r="W1970" s="20"/>
    </row>
    <row r="1971" spans="7:23" s="28" customFormat="1" ht="14.25" customHeight="1" x14ac:dyDescent="0.35">
      <c r="G1971" s="27" t="str">
        <f>IF(H1971="","", VLOOKUP(H1971,[5]All_LTMN_Lookups!J1973:K3195,2,FALSE))</f>
        <v/>
      </c>
      <c r="H1971" s="27"/>
      <c r="I1971" s="29"/>
      <c r="J1971" s="32"/>
      <c r="K1971" s="29" t="str">
        <f t="shared" si="42"/>
        <v/>
      </c>
      <c r="Q1971" s="20"/>
      <c r="R1971" s="20"/>
      <c r="S1971" s="20"/>
      <c r="T1971" s="20"/>
      <c r="U1971" s="20"/>
      <c r="V1971" s="20"/>
      <c r="W1971" s="20"/>
    </row>
    <row r="1972" spans="7:23" s="28" customFormat="1" ht="14.25" customHeight="1" x14ac:dyDescent="0.35">
      <c r="G1972" s="27" t="str">
        <f>IF(H1972="","", VLOOKUP(H1972,[5]All_LTMN_Lookups!J1974:K3196,2,FALSE))</f>
        <v/>
      </c>
      <c r="H1972" s="27"/>
      <c r="I1972" s="29"/>
      <c r="J1972" s="32"/>
      <c r="K1972" s="29" t="str">
        <f t="shared" si="42"/>
        <v/>
      </c>
      <c r="Q1972" s="20"/>
      <c r="R1972" s="20"/>
      <c r="S1972" s="20"/>
      <c r="T1972" s="20"/>
      <c r="U1972" s="20"/>
      <c r="V1972" s="20"/>
      <c r="W1972" s="20"/>
    </row>
    <row r="1973" spans="7:23" s="28" customFormat="1" ht="14.25" customHeight="1" x14ac:dyDescent="0.35">
      <c r="G1973" s="27" t="str">
        <f>IF(H1973="","", VLOOKUP(H1973,[5]All_LTMN_Lookups!J1975:K3197,2,FALSE))</f>
        <v/>
      </c>
      <c r="H1973" s="27"/>
      <c r="I1973" s="29"/>
      <c r="J1973" s="32"/>
      <c r="K1973" s="29" t="str">
        <f t="shared" si="42"/>
        <v/>
      </c>
      <c r="Q1973" s="20"/>
      <c r="R1973" s="20"/>
      <c r="S1973" s="20"/>
      <c r="T1973" s="20"/>
      <c r="U1973" s="20"/>
      <c r="V1973" s="20"/>
      <c r="W1973" s="20"/>
    </row>
    <row r="1974" spans="7:23" s="28" customFormat="1" ht="14.25" customHeight="1" x14ac:dyDescent="0.35">
      <c r="G1974" s="27" t="str">
        <f>IF(H1974="","", VLOOKUP(H1974,[5]All_LTMN_Lookups!J1976:K3198,2,FALSE))</f>
        <v/>
      </c>
      <c r="H1974" s="27"/>
      <c r="I1974" s="29"/>
      <c r="J1974" s="32"/>
      <c r="K1974" s="29" t="str">
        <f t="shared" si="42"/>
        <v/>
      </c>
      <c r="Q1974" s="20"/>
      <c r="R1974" s="20"/>
      <c r="S1974" s="20"/>
      <c r="T1974" s="20"/>
      <c r="U1974" s="20"/>
      <c r="V1974" s="20"/>
      <c r="W1974" s="20"/>
    </row>
    <row r="1975" spans="7:23" s="28" customFormat="1" ht="14.25" customHeight="1" x14ac:dyDescent="0.35">
      <c r="G1975" s="27" t="str">
        <f>IF(H1975="","", VLOOKUP(H1975,[5]All_LTMN_Lookups!J1977:K3199,2,FALSE))</f>
        <v/>
      </c>
      <c r="H1975" s="27"/>
      <c r="I1975" s="29"/>
      <c r="J1975" s="32"/>
      <c r="K1975" s="29" t="str">
        <f t="shared" si="42"/>
        <v/>
      </c>
      <c r="Q1975" s="20"/>
      <c r="R1975" s="20"/>
      <c r="S1975" s="20"/>
      <c r="T1975" s="20"/>
      <c r="U1975" s="20"/>
      <c r="V1975" s="20"/>
      <c r="W1975" s="20"/>
    </row>
    <row r="1976" spans="7:23" s="28" customFormat="1" ht="14.25" customHeight="1" x14ac:dyDescent="0.35">
      <c r="G1976" s="27" t="str">
        <f>IF(H1976="","", VLOOKUP(H1976,[5]All_LTMN_Lookups!J1978:K3200,2,FALSE))</f>
        <v/>
      </c>
      <c r="H1976" s="27"/>
      <c r="I1976" s="29"/>
      <c r="J1976" s="32"/>
      <c r="K1976" s="29" t="str">
        <f t="shared" si="42"/>
        <v/>
      </c>
      <c r="Q1976" s="20"/>
      <c r="R1976" s="20"/>
      <c r="S1976" s="20"/>
      <c r="T1976" s="20"/>
      <c r="U1976" s="20"/>
      <c r="V1976" s="20"/>
      <c r="W1976" s="20"/>
    </row>
    <row r="1977" spans="7:23" s="28" customFormat="1" ht="14.25" customHeight="1" x14ac:dyDescent="0.35">
      <c r="G1977" s="27" t="str">
        <f>IF(H1977="","", VLOOKUP(H1977,[5]All_LTMN_Lookups!J1979:K3201,2,FALSE))</f>
        <v/>
      </c>
      <c r="H1977" s="27"/>
      <c r="I1977" s="29"/>
      <c r="J1977" s="32"/>
      <c r="K1977" s="29" t="str">
        <f t="shared" si="42"/>
        <v/>
      </c>
      <c r="Q1977" s="20"/>
      <c r="R1977" s="20"/>
      <c r="S1977" s="20"/>
      <c r="T1977" s="20"/>
      <c r="U1977" s="20"/>
      <c r="V1977" s="20"/>
      <c r="W1977" s="20"/>
    </row>
    <row r="1978" spans="7:23" s="28" customFormat="1" ht="14.25" customHeight="1" x14ac:dyDescent="0.35">
      <c r="G1978" s="27" t="str">
        <f>IF(H1978="","", VLOOKUP(H1978,[5]All_LTMN_Lookups!J1980:K3202,2,FALSE))</f>
        <v/>
      </c>
      <c r="H1978" s="27"/>
      <c r="I1978" s="29"/>
      <c r="J1978" s="32"/>
      <c r="K1978" s="29" t="str">
        <f t="shared" si="42"/>
        <v/>
      </c>
      <c r="Q1978" s="20"/>
      <c r="R1978" s="20"/>
      <c r="S1978" s="20"/>
      <c r="T1978" s="20"/>
      <c r="U1978" s="20"/>
      <c r="V1978" s="20"/>
      <c r="W1978" s="20"/>
    </row>
    <row r="1979" spans="7:23" s="28" customFormat="1" ht="14.25" customHeight="1" x14ac:dyDescent="0.35">
      <c r="G1979" s="27" t="str">
        <f>IF(H1979="","", VLOOKUP(H1979,[5]All_LTMN_Lookups!J1981:K3203,2,FALSE))</f>
        <v/>
      </c>
      <c r="H1979" s="27"/>
      <c r="I1979" s="29"/>
      <c r="J1979" s="32"/>
      <c r="K1979" s="29" t="str">
        <f t="shared" si="42"/>
        <v/>
      </c>
      <c r="Q1979" s="20"/>
      <c r="R1979" s="20"/>
      <c r="S1979" s="20"/>
      <c r="T1979" s="20"/>
      <c r="U1979" s="20"/>
      <c r="V1979" s="20"/>
      <c r="W1979" s="20"/>
    </row>
    <row r="1980" spans="7:23" s="28" customFormat="1" ht="14.25" customHeight="1" x14ac:dyDescent="0.35">
      <c r="G1980" s="27" t="str">
        <f>IF(H1980="","", VLOOKUP(H1980,[5]All_LTMN_Lookups!J1982:K3204,2,FALSE))</f>
        <v/>
      </c>
      <c r="H1980" s="27"/>
      <c r="I1980" s="29"/>
      <c r="J1980" s="32"/>
      <c r="K1980" s="29" t="str">
        <f t="shared" si="42"/>
        <v/>
      </c>
      <c r="Q1980" s="20"/>
      <c r="R1980" s="20"/>
      <c r="S1980" s="20"/>
      <c r="T1980" s="20"/>
      <c r="U1980" s="20"/>
      <c r="V1980" s="20"/>
      <c r="W1980" s="20"/>
    </row>
    <row r="1981" spans="7:23" s="28" customFormat="1" ht="14.25" customHeight="1" x14ac:dyDescent="0.35">
      <c r="G1981" s="27" t="str">
        <f>IF(H1981="","", VLOOKUP(H1981,[5]All_LTMN_Lookups!J1983:K3205,2,FALSE))</f>
        <v/>
      </c>
      <c r="H1981" s="27"/>
      <c r="I1981" s="29"/>
      <c r="J1981" s="32"/>
      <c r="K1981" s="29" t="str">
        <f t="shared" si="42"/>
        <v/>
      </c>
      <c r="Q1981" s="20"/>
      <c r="R1981" s="20"/>
      <c r="S1981" s="20"/>
      <c r="T1981" s="20"/>
      <c r="U1981" s="20"/>
      <c r="V1981" s="20"/>
      <c r="W1981" s="20"/>
    </row>
    <row r="1982" spans="7:23" s="28" customFormat="1" ht="14.25" customHeight="1" x14ac:dyDescent="0.35">
      <c r="G1982" s="27" t="str">
        <f>IF(H1982="","", VLOOKUP(H1982,[5]All_LTMN_Lookups!J1984:K3206,2,FALSE))</f>
        <v/>
      </c>
      <c r="H1982" s="27"/>
      <c r="I1982" s="29"/>
      <c r="J1982" s="32"/>
      <c r="K1982" s="29" t="str">
        <f t="shared" si="42"/>
        <v/>
      </c>
      <c r="Q1982" s="20"/>
      <c r="R1982" s="20"/>
      <c r="S1982" s="20"/>
      <c r="T1982" s="20"/>
      <c r="U1982" s="20"/>
      <c r="V1982" s="20"/>
      <c r="W1982" s="20"/>
    </row>
    <row r="1983" spans="7:23" s="28" customFormat="1" ht="14.25" customHeight="1" x14ac:dyDescent="0.35">
      <c r="G1983" s="27" t="str">
        <f>IF(H1983="","", VLOOKUP(H1983,[5]All_LTMN_Lookups!J1985:K3207,2,FALSE))</f>
        <v/>
      </c>
      <c r="H1983" s="27"/>
      <c r="I1983" s="29"/>
      <c r="J1983" s="32"/>
      <c r="K1983" s="29" t="str">
        <f t="shared" si="42"/>
        <v/>
      </c>
      <c r="Q1983" s="20"/>
      <c r="R1983" s="20"/>
      <c r="S1983" s="20"/>
      <c r="T1983" s="20"/>
      <c r="U1983" s="20"/>
      <c r="V1983" s="20"/>
      <c r="W1983" s="20"/>
    </row>
    <row r="1984" spans="7:23" s="28" customFormat="1" ht="14.25" customHeight="1" x14ac:dyDescent="0.35">
      <c r="G1984" s="27" t="str">
        <f>IF(H1984="","", VLOOKUP(H1984,[5]All_LTMN_Lookups!J1986:K3208,2,FALSE))</f>
        <v/>
      </c>
      <c r="H1984" s="27"/>
      <c r="I1984" s="29"/>
      <c r="J1984" s="32"/>
      <c r="K1984" s="29" t="str">
        <f t="shared" si="42"/>
        <v/>
      </c>
      <c r="Q1984" s="20"/>
      <c r="R1984" s="20"/>
      <c r="S1984" s="20"/>
      <c r="T1984" s="20"/>
      <c r="U1984" s="20"/>
      <c r="V1984" s="20"/>
      <c r="W1984" s="20"/>
    </row>
    <row r="1985" spans="7:23" s="28" customFormat="1" ht="14.25" customHeight="1" x14ac:dyDescent="0.35">
      <c r="G1985" s="27" t="str">
        <f>IF(H1985="","", VLOOKUP(H1985,[5]All_LTMN_Lookups!J1987:K3209,2,FALSE))</f>
        <v/>
      </c>
      <c r="H1985" s="27"/>
      <c r="I1985" s="29"/>
      <c r="J1985" s="32"/>
      <c r="K1985" s="29" t="str">
        <f t="shared" ref="K1985:K1999" si="43">IF(OR(O1985="", M1985="", N1985=""), "", TAN(O1985*PI()/180)*M1985 +N1985)</f>
        <v/>
      </c>
      <c r="Q1985" s="20"/>
      <c r="R1985" s="20"/>
      <c r="S1985" s="20"/>
      <c r="T1985" s="20"/>
      <c r="U1985" s="20"/>
      <c r="V1985" s="20"/>
      <c r="W1985" s="20"/>
    </row>
    <row r="1986" spans="7:23" s="28" customFormat="1" ht="14.25" customHeight="1" x14ac:dyDescent="0.35">
      <c r="G1986" s="27" t="str">
        <f>IF(H1986="","", VLOOKUP(H1986,[5]All_LTMN_Lookups!J1988:K3210,2,FALSE))</f>
        <v/>
      </c>
      <c r="H1986" s="27"/>
      <c r="I1986" s="29"/>
      <c r="J1986" s="32"/>
      <c r="K1986" s="29" t="str">
        <f t="shared" si="43"/>
        <v/>
      </c>
      <c r="Q1986" s="20"/>
      <c r="R1986" s="20"/>
      <c r="S1986" s="20"/>
      <c r="T1986" s="20"/>
      <c r="U1986" s="20"/>
      <c r="V1986" s="20"/>
      <c r="W1986" s="20"/>
    </row>
    <row r="1987" spans="7:23" s="28" customFormat="1" ht="14.25" customHeight="1" x14ac:dyDescent="0.35">
      <c r="G1987" s="27" t="str">
        <f>IF(H1987="","", VLOOKUP(H1987,[5]All_LTMN_Lookups!J1989:K3211,2,FALSE))</f>
        <v/>
      </c>
      <c r="H1987" s="27"/>
      <c r="I1987" s="29"/>
      <c r="J1987" s="32"/>
      <c r="K1987" s="29" t="str">
        <f t="shared" si="43"/>
        <v/>
      </c>
      <c r="Q1987" s="20"/>
      <c r="R1987" s="20"/>
      <c r="S1987" s="20"/>
      <c r="T1987" s="20"/>
      <c r="U1987" s="20"/>
      <c r="V1987" s="20"/>
      <c r="W1987" s="20"/>
    </row>
    <row r="1988" spans="7:23" s="28" customFormat="1" ht="14.25" customHeight="1" x14ac:dyDescent="0.35">
      <c r="G1988" s="27" t="str">
        <f>IF(H1988="","", VLOOKUP(H1988,[5]All_LTMN_Lookups!J1990:K3212,2,FALSE))</f>
        <v/>
      </c>
      <c r="H1988" s="27"/>
      <c r="I1988" s="29"/>
      <c r="J1988" s="32"/>
      <c r="K1988" s="29" t="str">
        <f t="shared" si="43"/>
        <v/>
      </c>
      <c r="Q1988" s="20"/>
      <c r="R1988" s="20"/>
      <c r="S1988" s="20"/>
      <c r="T1988" s="20"/>
      <c r="U1988" s="20"/>
      <c r="V1988" s="20"/>
      <c r="W1988" s="20"/>
    </row>
    <row r="1989" spans="7:23" s="28" customFormat="1" ht="14.25" customHeight="1" x14ac:dyDescent="0.35">
      <c r="G1989" s="27" t="str">
        <f>IF(H1989="","", VLOOKUP(H1989,[5]All_LTMN_Lookups!J1991:K3213,2,FALSE))</f>
        <v/>
      </c>
      <c r="H1989" s="27"/>
      <c r="I1989" s="29"/>
      <c r="J1989" s="32"/>
      <c r="K1989" s="29" t="str">
        <f t="shared" si="43"/>
        <v/>
      </c>
      <c r="Q1989" s="20"/>
      <c r="R1989" s="20"/>
      <c r="S1989" s="20"/>
      <c r="T1989" s="20"/>
      <c r="U1989" s="20"/>
      <c r="V1989" s="20"/>
      <c r="W1989" s="20"/>
    </row>
    <row r="1990" spans="7:23" s="28" customFormat="1" ht="14.25" customHeight="1" x14ac:dyDescent="0.35">
      <c r="G1990" s="27" t="str">
        <f>IF(H1990="","", VLOOKUP(H1990,[5]All_LTMN_Lookups!J1992:K3214,2,FALSE))</f>
        <v/>
      </c>
      <c r="H1990" s="27"/>
      <c r="I1990" s="29"/>
      <c r="J1990" s="32"/>
      <c r="K1990" s="29" t="str">
        <f t="shared" si="43"/>
        <v/>
      </c>
      <c r="Q1990" s="20"/>
      <c r="R1990" s="20"/>
      <c r="S1990" s="20"/>
      <c r="T1990" s="20"/>
      <c r="U1990" s="20"/>
      <c r="V1990" s="20"/>
      <c r="W1990" s="20"/>
    </row>
    <row r="1991" spans="7:23" s="28" customFormat="1" ht="14.25" customHeight="1" x14ac:dyDescent="0.35">
      <c r="G1991" s="27" t="str">
        <f>IF(H1991="","", VLOOKUP(H1991,[5]All_LTMN_Lookups!J1993:K3215,2,FALSE))</f>
        <v/>
      </c>
      <c r="H1991" s="27"/>
      <c r="I1991" s="29"/>
      <c r="J1991" s="32"/>
      <c r="K1991" s="29" t="str">
        <f t="shared" si="43"/>
        <v/>
      </c>
      <c r="Q1991" s="20"/>
      <c r="R1991" s="20"/>
      <c r="S1991" s="20"/>
      <c r="T1991" s="20"/>
      <c r="U1991" s="20"/>
      <c r="V1991" s="20"/>
      <c r="W1991" s="20"/>
    </row>
    <row r="1992" spans="7:23" s="28" customFormat="1" ht="14.25" customHeight="1" x14ac:dyDescent="0.35">
      <c r="G1992" s="27" t="str">
        <f>IF(H1992="","", VLOOKUP(H1992,[5]All_LTMN_Lookups!J1994:K3216,2,FALSE))</f>
        <v/>
      </c>
      <c r="H1992" s="27"/>
      <c r="I1992" s="29"/>
      <c r="J1992" s="32"/>
      <c r="K1992" s="29" t="str">
        <f t="shared" si="43"/>
        <v/>
      </c>
      <c r="Q1992" s="20"/>
      <c r="R1992" s="20"/>
      <c r="S1992" s="20"/>
      <c r="T1992" s="20"/>
      <c r="U1992" s="20"/>
      <c r="V1992" s="20"/>
      <c r="W1992" s="20"/>
    </row>
    <row r="1993" spans="7:23" s="28" customFormat="1" ht="14.25" customHeight="1" x14ac:dyDescent="0.35">
      <c r="G1993" s="27" t="str">
        <f>IF(H1993="","", VLOOKUP(H1993,[5]All_LTMN_Lookups!J1995:K3217,2,FALSE))</f>
        <v/>
      </c>
      <c r="H1993" s="27"/>
      <c r="I1993" s="29"/>
      <c r="J1993" s="32"/>
      <c r="K1993" s="29" t="str">
        <f t="shared" si="43"/>
        <v/>
      </c>
      <c r="Q1993" s="20"/>
      <c r="R1993" s="20"/>
      <c r="S1993" s="20"/>
      <c r="T1993" s="20"/>
      <c r="U1993" s="20"/>
      <c r="V1993" s="20"/>
      <c r="W1993" s="20"/>
    </row>
    <row r="1994" spans="7:23" s="28" customFormat="1" ht="14.25" customHeight="1" x14ac:dyDescent="0.35">
      <c r="G1994" s="27" t="str">
        <f>IF(H1994="","", VLOOKUP(H1994,[5]All_LTMN_Lookups!J1996:K3218,2,FALSE))</f>
        <v/>
      </c>
      <c r="H1994" s="27"/>
      <c r="I1994" s="29"/>
      <c r="J1994" s="32"/>
      <c r="K1994" s="29" t="str">
        <f t="shared" si="43"/>
        <v/>
      </c>
      <c r="Q1994" s="20"/>
      <c r="R1994" s="20"/>
      <c r="S1994" s="20"/>
      <c r="T1994" s="20"/>
      <c r="U1994" s="20"/>
      <c r="V1994" s="20"/>
      <c r="W1994" s="20"/>
    </row>
    <row r="1995" spans="7:23" s="28" customFormat="1" ht="14.25" customHeight="1" x14ac:dyDescent="0.35">
      <c r="G1995" s="27" t="str">
        <f>IF(H1995="","", VLOOKUP(H1995,[5]All_LTMN_Lookups!J1997:K3219,2,FALSE))</f>
        <v/>
      </c>
      <c r="H1995" s="27"/>
      <c r="I1995" s="29"/>
      <c r="J1995" s="32"/>
      <c r="K1995" s="29" t="str">
        <f t="shared" si="43"/>
        <v/>
      </c>
      <c r="Q1995" s="20"/>
      <c r="R1995" s="20"/>
      <c r="S1995" s="20"/>
      <c r="T1995" s="20"/>
      <c r="U1995" s="20"/>
      <c r="V1995" s="20"/>
      <c r="W1995" s="20"/>
    </row>
    <row r="1996" spans="7:23" s="28" customFormat="1" ht="14.25" customHeight="1" x14ac:dyDescent="0.35">
      <c r="G1996" s="27" t="str">
        <f>IF(H1996="","", VLOOKUP(H1996,[5]All_LTMN_Lookups!J1998:K3220,2,FALSE))</f>
        <v/>
      </c>
      <c r="H1996" s="27"/>
      <c r="I1996" s="29"/>
      <c r="J1996" s="32"/>
      <c r="K1996" s="29" t="str">
        <f t="shared" si="43"/>
        <v/>
      </c>
      <c r="Q1996" s="20"/>
      <c r="R1996" s="20"/>
      <c r="S1996" s="20"/>
      <c r="T1996" s="20"/>
      <c r="U1996" s="20"/>
      <c r="V1996" s="20"/>
      <c r="W1996" s="20"/>
    </row>
    <row r="1997" spans="7:23" s="28" customFormat="1" ht="14.25" customHeight="1" x14ac:dyDescent="0.35">
      <c r="G1997" s="27" t="str">
        <f>IF(H1997="","", VLOOKUP(H1997,[5]All_LTMN_Lookups!J1999:K3221,2,FALSE))</f>
        <v/>
      </c>
      <c r="H1997" s="27"/>
      <c r="I1997" s="29"/>
      <c r="J1997" s="32"/>
      <c r="K1997" s="29" t="str">
        <f t="shared" si="43"/>
        <v/>
      </c>
      <c r="Q1997" s="20"/>
      <c r="R1997" s="20"/>
      <c r="S1997" s="20"/>
      <c r="T1997" s="20"/>
      <c r="U1997" s="20"/>
      <c r="V1997" s="20"/>
      <c r="W1997" s="20"/>
    </row>
    <row r="1998" spans="7:23" s="28" customFormat="1" ht="14.25" customHeight="1" x14ac:dyDescent="0.35">
      <c r="G1998" s="27" t="str">
        <f>IF(H1998="","", VLOOKUP(H1998,[5]All_LTMN_Lookups!J2000:K3222,2,FALSE))</f>
        <v/>
      </c>
      <c r="H1998" s="27"/>
      <c r="I1998" s="29"/>
      <c r="J1998" s="32"/>
      <c r="K1998" s="29" t="str">
        <f t="shared" si="43"/>
        <v/>
      </c>
      <c r="Q1998" s="20"/>
      <c r="R1998" s="20"/>
      <c r="S1998" s="20"/>
      <c r="T1998" s="20"/>
      <c r="U1998" s="20"/>
      <c r="V1998" s="20"/>
      <c r="W1998" s="20"/>
    </row>
    <row r="1999" spans="7:23" s="28" customFormat="1" ht="14.25" customHeight="1" x14ac:dyDescent="0.35">
      <c r="G1999" s="27" t="str">
        <f>IF(H1999="","", VLOOKUP(H1999,[5]All_LTMN_Lookups!J2001:K3223,2,FALSE))</f>
        <v/>
      </c>
      <c r="H1999" s="27"/>
      <c r="I1999" s="29"/>
      <c r="J1999" s="32"/>
      <c r="K1999" s="29" t="str">
        <f t="shared" si="43"/>
        <v/>
      </c>
      <c r="Q1999" s="20"/>
      <c r="R1999" s="20"/>
      <c r="S1999" s="20"/>
      <c r="T1999" s="20"/>
      <c r="U1999" s="20"/>
      <c r="V1999" s="20"/>
      <c r="W1999" s="20"/>
    </row>
  </sheetData>
  <phoneticPr fontId="27" type="noConversion"/>
  <dataValidations count="1">
    <dataValidation type="list" allowBlank="1" showInputMessage="1" showErrorMessage="1" sqref="A2000:A1048576 W500:W1999" xr:uid="{4379D874-45CC-4662-BAAD-2052FC6216F9}">
      <formula1>#REF!</formula1>
    </dataValidation>
  </dataValidations>
  <pageMargins left="0.75" right="0.75" top="1" bottom="1" header="0.5" footer="0.5"/>
  <pageSetup paperSize="9" orientation="portrait" horizontalDpi="4294967292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FBF6A-79F9-4148-889D-957CDD681FAC}">
  <dimension ref="A1:P1999"/>
  <sheetViews>
    <sheetView workbookViewId="0">
      <pane ySplit="1" topLeftCell="A2" activePane="bottomLeft" state="frozen"/>
      <selection pane="bottomLeft"/>
    </sheetView>
  </sheetViews>
  <sheetFormatPr defaultColWidth="10.453125" defaultRowHeight="14.25" customHeight="1" x14ac:dyDescent="0.35"/>
  <cols>
    <col min="1" max="1" width="8.54296875" style="27" customWidth="1"/>
    <col min="2" max="2" width="7.81640625" style="27" customWidth="1"/>
    <col min="3" max="3" width="5.54296875" style="27" customWidth="1"/>
    <col min="4" max="4" width="6.81640625" style="27" bestFit="1" customWidth="1"/>
    <col min="5" max="5" width="14.453125" style="27" customWidth="1"/>
    <col min="6" max="6" width="15.81640625" style="27" bestFit="1" customWidth="1"/>
    <col min="7" max="7" width="12.1796875" style="27" bestFit="1" customWidth="1"/>
    <col min="8" max="8" width="14.81640625" style="27" customWidth="1"/>
    <col min="9" max="9" width="21.54296875" style="27" customWidth="1"/>
    <col min="10" max="12" width="11.1796875" style="20" customWidth="1"/>
    <col min="13" max="14" width="9.1796875" style="20" customWidth="1"/>
    <col min="15" max="15" width="8.81640625" style="20" customWidth="1"/>
    <col min="16" max="16" width="7.81640625" style="20" bestFit="1" customWidth="1"/>
    <col min="17" max="16384" width="10.453125" style="36"/>
  </cols>
  <sheetData>
    <row r="1" spans="1:16" s="35" customFormat="1" ht="21" x14ac:dyDescent="0.35">
      <c r="A1" s="23" t="s">
        <v>31</v>
      </c>
      <c r="B1" s="23" t="s">
        <v>32</v>
      </c>
      <c r="C1" s="23" t="s">
        <v>33</v>
      </c>
      <c r="D1" s="23" t="s">
        <v>34</v>
      </c>
      <c r="E1" s="23" t="s">
        <v>161</v>
      </c>
      <c r="F1" s="23" t="s">
        <v>162</v>
      </c>
      <c r="G1" s="23" t="s">
        <v>386</v>
      </c>
      <c r="H1" s="23" t="s">
        <v>188</v>
      </c>
      <c r="I1" s="15" t="s">
        <v>361</v>
      </c>
      <c r="J1" s="15" t="s">
        <v>49</v>
      </c>
      <c r="K1" s="15" t="s">
        <v>50</v>
      </c>
      <c r="L1" s="15" t="s">
        <v>51</v>
      </c>
      <c r="M1" s="15" t="s">
        <v>52</v>
      </c>
      <c r="N1" s="15" t="s">
        <v>53</v>
      </c>
      <c r="O1" s="15" t="s">
        <v>54</v>
      </c>
      <c r="P1" s="18" t="s">
        <v>55</v>
      </c>
    </row>
    <row r="2" spans="1:16" ht="14.25" customHeight="1" x14ac:dyDescent="0.35">
      <c r="A2" s="27" t="s">
        <v>57</v>
      </c>
      <c r="B2" s="27" t="s">
        <v>123</v>
      </c>
      <c r="C2" s="27">
        <v>2023</v>
      </c>
      <c r="D2" s="27">
        <v>37</v>
      </c>
      <c r="E2" s="26"/>
      <c r="F2" s="37" t="s">
        <v>387</v>
      </c>
      <c r="G2" s="27" t="s">
        <v>388</v>
      </c>
      <c r="H2" s="27">
        <v>40</v>
      </c>
    </row>
    <row r="3" spans="1:16" ht="14.25" customHeight="1" x14ac:dyDescent="0.35">
      <c r="A3" s="27" t="s">
        <v>57</v>
      </c>
      <c r="B3" s="27" t="s">
        <v>123</v>
      </c>
      <c r="C3" s="27">
        <v>2023</v>
      </c>
      <c r="D3" s="27">
        <v>37</v>
      </c>
      <c r="E3" s="26"/>
      <c r="F3" s="37" t="s">
        <v>387</v>
      </c>
      <c r="G3" s="27" t="s">
        <v>388</v>
      </c>
      <c r="H3" s="27">
        <v>15</v>
      </c>
    </row>
    <row r="4" spans="1:16" ht="14.25" customHeight="1" x14ac:dyDescent="0.35">
      <c r="A4" s="27" t="s">
        <v>57</v>
      </c>
      <c r="B4" s="27" t="s">
        <v>123</v>
      </c>
      <c r="C4" s="27">
        <v>2023</v>
      </c>
      <c r="D4" s="27">
        <v>37</v>
      </c>
      <c r="E4" s="26"/>
      <c r="F4" s="37" t="s">
        <v>387</v>
      </c>
      <c r="G4" s="27" t="s">
        <v>388</v>
      </c>
      <c r="H4" s="27">
        <v>10</v>
      </c>
    </row>
    <row r="5" spans="1:16" ht="14.25" customHeight="1" x14ac:dyDescent="0.35">
      <c r="A5" s="27" t="s">
        <v>57</v>
      </c>
      <c r="B5" s="27" t="s">
        <v>123</v>
      </c>
      <c r="C5" s="27">
        <v>2023</v>
      </c>
      <c r="D5" s="27">
        <v>37</v>
      </c>
      <c r="E5" s="26"/>
      <c r="F5" s="37" t="s">
        <v>387</v>
      </c>
      <c r="G5" s="27" t="s">
        <v>389</v>
      </c>
      <c r="H5" s="27">
        <v>3</v>
      </c>
    </row>
    <row r="6" spans="1:16" ht="14.25" customHeight="1" x14ac:dyDescent="0.35">
      <c r="A6" s="27" t="s">
        <v>57</v>
      </c>
      <c r="B6" s="27" t="s">
        <v>123</v>
      </c>
      <c r="C6" s="27">
        <v>2023</v>
      </c>
      <c r="D6" s="27">
        <v>37</v>
      </c>
      <c r="E6" s="26"/>
      <c r="F6" s="37" t="s">
        <v>387</v>
      </c>
      <c r="G6" s="27" t="s">
        <v>389</v>
      </c>
      <c r="H6" s="27">
        <v>3</v>
      </c>
    </row>
    <row r="7" spans="1:16" ht="14.25" customHeight="1" x14ac:dyDescent="0.35">
      <c r="A7" s="27" t="s">
        <v>57</v>
      </c>
      <c r="B7" s="27" t="s">
        <v>123</v>
      </c>
      <c r="C7" s="27">
        <v>2023</v>
      </c>
      <c r="D7" s="27">
        <v>37</v>
      </c>
      <c r="E7" s="26"/>
      <c r="F7" s="37" t="s">
        <v>385</v>
      </c>
      <c r="G7" s="27" t="s">
        <v>389</v>
      </c>
      <c r="H7" s="27">
        <v>0.1</v>
      </c>
    </row>
    <row r="8" spans="1:16" ht="14.25" customHeight="1" x14ac:dyDescent="0.35">
      <c r="A8" s="27" t="s">
        <v>57</v>
      </c>
      <c r="B8" s="27" t="s">
        <v>123</v>
      </c>
      <c r="C8" s="27">
        <v>2023</v>
      </c>
      <c r="D8" s="27">
        <v>37</v>
      </c>
      <c r="E8" s="26"/>
      <c r="F8" s="37" t="s">
        <v>387</v>
      </c>
      <c r="G8" s="27" t="s">
        <v>389</v>
      </c>
      <c r="H8" s="27">
        <v>0.1</v>
      </c>
    </row>
    <row r="9" spans="1:16" ht="14.25" customHeight="1" x14ac:dyDescent="0.35">
      <c r="A9" s="27" t="s">
        <v>57</v>
      </c>
      <c r="B9" s="27" t="s">
        <v>123</v>
      </c>
      <c r="C9" s="27">
        <v>2023</v>
      </c>
      <c r="D9" s="27">
        <v>37</v>
      </c>
      <c r="E9" s="26"/>
      <c r="F9" s="37" t="s">
        <v>390</v>
      </c>
      <c r="G9" s="27" t="s">
        <v>391</v>
      </c>
      <c r="H9" s="27">
        <v>40</v>
      </c>
    </row>
    <row r="10" spans="1:16" ht="14.25" customHeight="1" x14ac:dyDescent="0.35">
      <c r="E10" s="26"/>
    </row>
    <row r="11" spans="1:16" ht="14.25" customHeight="1" x14ac:dyDescent="0.35">
      <c r="E11" s="26"/>
    </row>
    <row r="12" spans="1:16" ht="14.25" customHeight="1" x14ac:dyDescent="0.35">
      <c r="E12" s="26"/>
    </row>
    <row r="13" spans="1:16" ht="14.25" customHeight="1" x14ac:dyDescent="0.35">
      <c r="E13" s="26"/>
    </row>
    <row r="14" spans="1:16" ht="14.25" customHeight="1" x14ac:dyDescent="0.35">
      <c r="E14" s="26"/>
    </row>
    <row r="15" spans="1:16" ht="14.25" customHeight="1" x14ac:dyDescent="0.35">
      <c r="E15" s="26"/>
    </row>
    <row r="16" spans="1:16" s="27" customFormat="1" ht="14.25" customHeight="1" x14ac:dyDescent="0.35">
      <c r="E16" s="26"/>
      <c r="J16" s="20"/>
      <c r="K16" s="20"/>
      <c r="L16" s="20"/>
      <c r="M16" s="20"/>
      <c r="N16" s="20"/>
      <c r="O16" s="20"/>
      <c r="P16" s="20"/>
    </row>
    <row r="17" spans="5:16" s="27" customFormat="1" ht="14.25" customHeight="1" x14ac:dyDescent="0.35">
      <c r="E17" s="26"/>
      <c r="J17" s="20"/>
      <c r="K17" s="20"/>
      <c r="L17" s="20"/>
      <c r="M17" s="20"/>
      <c r="N17" s="20"/>
      <c r="O17" s="20"/>
      <c r="P17" s="20"/>
    </row>
    <row r="18" spans="5:16" s="27" customFormat="1" ht="14.25" customHeight="1" x14ac:dyDescent="0.35">
      <c r="E18" s="26"/>
      <c r="J18" s="20"/>
      <c r="K18" s="20"/>
      <c r="L18" s="20"/>
      <c r="M18" s="20"/>
      <c r="N18" s="20"/>
      <c r="O18" s="20"/>
      <c r="P18" s="20"/>
    </row>
    <row r="19" spans="5:16" s="27" customFormat="1" ht="14.25" customHeight="1" x14ac:dyDescent="0.35">
      <c r="E19" s="26"/>
      <c r="J19" s="20"/>
      <c r="K19" s="20"/>
      <c r="L19" s="20"/>
      <c r="M19" s="20"/>
      <c r="N19" s="20"/>
      <c r="O19" s="20"/>
      <c r="P19" s="20"/>
    </row>
    <row r="20" spans="5:16" s="27" customFormat="1" ht="14.25" customHeight="1" x14ac:dyDescent="0.35">
      <c r="E20" s="26"/>
      <c r="J20" s="20"/>
      <c r="K20" s="20"/>
      <c r="L20" s="20"/>
      <c r="M20" s="20"/>
      <c r="N20" s="20"/>
      <c r="O20" s="20"/>
      <c r="P20" s="20"/>
    </row>
    <row r="21" spans="5:16" s="27" customFormat="1" ht="14.25" customHeight="1" x14ac:dyDescent="0.35">
      <c r="E21" s="26"/>
      <c r="J21" s="20"/>
      <c r="K21" s="20"/>
      <c r="L21" s="20"/>
      <c r="M21" s="20"/>
      <c r="N21" s="20"/>
      <c r="O21" s="20"/>
      <c r="P21" s="20"/>
    </row>
    <row r="22" spans="5:16" s="27" customFormat="1" ht="14.25" customHeight="1" x14ac:dyDescent="0.35">
      <c r="E22" s="26"/>
      <c r="J22" s="20"/>
      <c r="K22" s="20"/>
      <c r="L22" s="20"/>
      <c r="M22" s="20"/>
      <c r="N22" s="20"/>
      <c r="O22" s="20"/>
      <c r="P22" s="20"/>
    </row>
    <row r="23" spans="5:16" s="27" customFormat="1" ht="14.25" customHeight="1" x14ac:dyDescent="0.35">
      <c r="E23" s="26"/>
      <c r="J23" s="20"/>
      <c r="K23" s="20"/>
      <c r="L23" s="20"/>
      <c r="M23" s="20"/>
      <c r="N23" s="20"/>
      <c r="O23" s="20"/>
      <c r="P23" s="20"/>
    </row>
    <row r="24" spans="5:16" s="27" customFormat="1" ht="14.25" customHeight="1" x14ac:dyDescent="0.35">
      <c r="E24" s="26"/>
      <c r="J24" s="20"/>
      <c r="K24" s="20"/>
      <c r="L24" s="20"/>
      <c r="M24" s="20"/>
      <c r="N24" s="20"/>
      <c r="O24" s="20"/>
      <c r="P24" s="20"/>
    </row>
    <row r="25" spans="5:16" s="27" customFormat="1" ht="14.25" customHeight="1" x14ac:dyDescent="0.35">
      <c r="E25" s="26"/>
      <c r="J25" s="20"/>
      <c r="K25" s="20"/>
      <c r="L25" s="20"/>
      <c r="M25" s="20"/>
      <c r="N25" s="20"/>
      <c r="O25" s="20"/>
      <c r="P25" s="20"/>
    </row>
    <row r="26" spans="5:16" s="27" customFormat="1" ht="14.25" customHeight="1" x14ac:dyDescent="0.35">
      <c r="E26" s="26"/>
      <c r="J26" s="20"/>
      <c r="K26" s="20"/>
      <c r="L26" s="20"/>
      <c r="M26" s="20"/>
      <c r="N26" s="20"/>
      <c r="O26" s="20"/>
      <c r="P26" s="20"/>
    </row>
    <row r="27" spans="5:16" s="27" customFormat="1" ht="14.25" customHeight="1" x14ac:dyDescent="0.35">
      <c r="E27" s="26"/>
      <c r="J27" s="20"/>
      <c r="K27" s="20"/>
      <c r="L27" s="20"/>
      <c r="M27" s="20"/>
      <c r="N27" s="20"/>
      <c r="O27" s="20"/>
      <c r="P27" s="20"/>
    </row>
    <row r="28" spans="5:16" s="27" customFormat="1" ht="14.25" customHeight="1" x14ac:dyDescent="0.35">
      <c r="E28" s="26"/>
      <c r="J28" s="20"/>
      <c r="K28" s="20"/>
      <c r="L28" s="20"/>
      <c r="M28" s="20"/>
      <c r="N28" s="20"/>
      <c r="O28" s="20"/>
      <c r="P28" s="20"/>
    </row>
    <row r="29" spans="5:16" s="27" customFormat="1" ht="14.25" customHeight="1" x14ac:dyDescent="0.35">
      <c r="E29" s="26"/>
      <c r="J29" s="20"/>
      <c r="K29" s="20"/>
      <c r="L29" s="20"/>
      <c r="M29" s="20"/>
      <c r="N29" s="20"/>
      <c r="O29" s="20"/>
      <c r="P29" s="20"/>
    </row>
    <row r="30" spans="5:16" s="27" customFormat="1" ht="14.25" customHeight="1" x14ac:dyDescent="0.35">
      <c r="E30" s="26"/>
      <c r="J30" s="20"/>
      <c r="K30" s="20"/>
      <c r="L30" s="20"/>
      <c r="M30" s="20"/>
      <c r="N30" s="20"/>
      <c r="O30" s="20"/>
      <c r="P30" s="20"/>
    </row>
    <row r="31" spans="5:16" s="27" customFormat="1" ht="14.25" customHeight="1" x14ac:dyDescent="0.35">
      <c r="E31" s="26"/>
      <c r="J31" s="20"/>
      <c r="K31" s="20"/>
      <c r="L31" s="20"/>
      <c r="M31" s="20"/>
      <c r="N31" s="20"/>
      <c r="O31" s="20"/>
      <c r="P31" s="20"/>
    </row>
    <row r="32" spans="5:16" s="27" customFormat="1" ht="14.25" customHeight="1" x14ac:dyDescent="0.35">
      <c r="E32" s="26"/>
      <c r="J32" s="20"/>
      <c r="K32" s="20"/>
      <c r="L32" s="20"/>
      <c r="M32" s="20"/>
      <c r="N32" s="20"/>
      <c r="O32" s="20"/>
      <c r="P32" s="20"/>
    </row>
    <row r="33" spans="5:16" s="27" customFormat="1" ht="14.25" customHeight="1" x14ac:dyDescent="0.35">
      <c r="E33" s="26"/>
      <c r="J33" s="20"/>
      <c r="K33" s="20"/>
      <c r="L33" s="20"/>
      <c r="M33" s="20"/>
      <c r="N33" s="20"/>
      <c r="O33" s="20"/>
      <c r="P33" s="20"/>
    </row>
    <row r="34" spans="5:16" s="27" customFormat="1" ht="14.25" customHeight="1" x14ac:dyDescent="0.35">
      <c r="E34" s="26"/>
      <c r="J34" s="20"/>
      <c r="K34" s="20"/>
      <c r="L34" s="20"/>
      <c r="M34" s="20"/>
      <c r="N34" s="20"/>
      <c r="O34" s="20"/>
      <c r="P34" s="20"/>
    </row>
    <row r="35" spans="5:16" s="27" customFormat="1" ht="14.25" customHeight="1" x14ac:dyDescent="0.35">
      <c r="E35" s="26"/>
      <c r="J35" s="20"/>
      <c r="K35" s="20"/>
      <c r="L35" s="20"/>
      <c r="M35" s="20"/>
      <c r="N35" s="20"/>
      <c r="O35" s="20"/>
      <c r="P35" s="20"/>
    </row>
    <row r="36" spans="5:16" s="27" customFormat="1" ht="14.25" customHeight="1" x14ac:dyDescent="0.35">
      <c r="E36" s="26"/>
      <c r="J36" s="20"/>
      <c r="K36" s="20"/>
      <c r="L36" s="20"/>
      <c r="M36" s="20"/>
      <c r="N36" s="20"/>
      <c r="O36" s="20"/>
      <c r="P36" s="20"/>
    </row>
    <row r="37" spans="5:16" s="27" customFormat="1" ht="14.25" customHeight="1" x14ac:dyDescent="0.35">
      <c r="E37" s="26"/>
      <c r="J37" s="20"/>
      <c r="K37" s="20"/>
      <c r="L37" s="20"/>
      <c r="M37" s="20"/>
      <c r="N37" s="20"/>
      <c r="O37" s="20"/>
      <c r="P37" s="20"/>
    </row>
    <row r="38" spans="5:16" s="27" customFormat="1" ht="14.25" customHeight="1" x14ac:dyDescent="0.35">
      <c r="E38" s="26"/>
      <c r="J38" s="20"/>
      <c r="K38" s="20"/>
      <c r="L38" s="20"/>
      <c r="M38" s="20"/>
      <c r="N38" s="20"/>
      <c r="O38" s="20"/>
      <c r="P38" s="20"/>
    </row>
    <row r="39" spans="5:16" s="27" customFormat="1" ht="14.25" customHeight="1" x14ac:dyDescent="0.35">
      <c r="E39" s="26"/>
      <c r="J39" s="20"/>
      <c r="K39" s="20"/>
      <c r="L39" s="20"/>
      <c r="M39" s="20"/>
      <c r="N39" s="20"/>
      <c r="O39" s="20"/>
      <c r="P39" s="20"/>
    </row>
    <row r="40" spans="5:16" s="27" customFormat="1" ht="14.25" customHeight="1" x14ac:dyDescent="0.35">
      <c r="E40" s="26"/>
      <c r="J40" s="20"/>
      <c r="K40" s="20"/>
      <c r="L40" s="20"/>
      <c r="M40" s="20"/>
      <c r="N40" s="20"/>
      <c r="O40" s="20"/>
      <c r="P40" s="20"/>
    </row>
    <row r="41" spans="5:16" s="27" customFormat="1" ht="14.25" customHeight="1" x14ac:dyDescent="0.35">
      <c r="E41" s="26"/>
      <c r="J41" s="20"/>
      <c r="K41" s="20"/>
      <c r="L41" s="20"/>
      <c r="M41" s="20"/>
      <c r="N41" s="20"/>
      <c r="O41" s="20"/>
      <c r="P41" s="20"/>
    </row>
    <row r="42" spans="5:16" s="27" customFormat="1" ht="14.25" customHeight="1" x14ac:dyDescent="0.35">
      <c r="E42" s="26"/>
      <c r="J42" s="20"/>
      <c r="K42" s="20"/>
      <c r="L42" s="20"/>
      <c r="M42" s="20"/>
      <c r="N42" s="20"/>
      <c r="O42" s="20"/>
      <c r="P42" s="20"/>
    </row>
    <row r="43" spans="5:16" s="27" customFormat="1" ht="14.25" customHeight="1" x14ac:dyDescent="0.35">
      <c r="E43" s="26"/>
      <c r="J43" s="20"/>
      <c r="K43" s="20"/>
      <c r="L43" s="20"/>
      <c r="M43" s="20"/>
      <c r="N43" s="20"/>
      <c r="O43" s="20"/>
      <c r="P43" s="20"/>
    </row>
    <row r="44" spans="5:16" s="27" customFormat="1" ht="14.25" customHeight="1" x14ac:dyDescent="0.35">
      <c r="E44" s="26"/>
      <c r="J44" s="20"/>
      <c r="K44" s="20"/>
      <c r="L44" s="20"/>
      <c r="M44" s="20"/>
      <c r="N44" s="20"/>
      <c r="O44" s="20"/>
      <c r="P44" s="20"/>
    </row>
    <row r="45" spans="5:16" s="27" customFormat="1" ht="14.25" customHeight="1" x14ac:dyDescent="0.35">
      <c r="E45" s="26"/>
      <c r="J45" s="20"/>
      <c r="K45" s="20"/>
      <c r="L45" s="20"/>
      <c r="M45" s="20"/>
      <c r="N45" s="20"/>
      <c r="O45" s="20"/>
      <c r="P45" s="20"/>
    </row>
    <row r="46" spans="5:16" s="27" customFormat="1" ht="14.25" customHeight="1" x14ac:dyDescent="0.35">
      <c r="E46" s="26"/>
      <c r="J46" s="20"/>
      <c r="K46" s="20"/>
      <c r="L46" s="20"/>
      <c r="M46" s="20"/>
      <c r="N46" s="20"/>
      <c r="O46" s="20"/>
      <c r="P46" s="20"/>
    </row>
    <row r="47" spans="5:16" s="27" customFormat="1" ht="14.25" customHeight="1" x14ac:dyDescent="0.35">
      <c r="E47" s="26"/>
      <c r="J47" s="20"/>
      <c r="K47" s="20"/>
      <c r="L47" s="20"/>
      <c r="M47" s="20"/>
      <c r="N47" s="20"/>
      <c r="O47" s="20"/>
      <c r="P47" s="20"/>
    </row>
    <row r="48" spans="5:16" s="27" customFormat="1" ht="14.25" customHeight="1" x14ac:dyDescent="0.35">
      <c r="E48" s="26"/>
      <c r="J48" s="20"/>
      <c r="K48" s="20"/>
      <c r="L48" s="20"/>
      <c r="M48" s="20"/>
      <c r="N48" s="20"/>
      <c r="O48" s="20"/>
      <c r="P48" s="20"/>
    </row>
    <row r="49" spans="5:16" s="27" customFormat="1" ht="14.25" customHeight="1" x14ac:dyDescent="0.35">
      <c r="E49" s="26"/>
      <c r="J49" s="20"/>
      <c r="K49" s="20"/>
      <c r="L49" s="20"/>
      <c r="M49" s="20"/>
      <c r="N49" s="20"/>
      <c r="O49" s="20"/>
      <c r="P49" s="20"/>
    </row>
    <row r="50" spans="5:16" s="27" customFormat="1" ht="14.25" customHeight="1" x14ac:dyDescent="0.35">
      <c r="E50" s="26"/>
      <c r="J50" s="20"/>
      <c r="K50" s="20"/>
      <c r="L50" s="20"/>
      <c r="M50" s="20"/>
      <c r="N50" s="20"/>
      <c r="O50" s="20"/>
      <c r="P50" s="20"/>
    </row>
    <row r="51" spans="5:16" s="27" customFormat="1" ht="14.25" customHeight="1" x14ac:dyDescent="0.35">
      <c r="E51" s="26"/>
      <c r="J51" s="20"/>
      <c r="K51" s="20"/>
      <c r="L51" s="20"/>
      <c r="M51" s="20"/>
      <c r="N51" s="20"/>
      <c r="O51" s="20"/>
      <c r="P51" s="20"/>
    </row>
    <row r="52" spans="5:16" s="27" customFormat="1" ht="14.25" customHeight="1" x14ac:dyDescent="0.35">
      <c r="E52" s="26"/>
      <c r="J52" s="20"/>
      <c r="K52" s="20"/>
      <c r="L52" s="20"/>
      <c r="M52" s="20"/>
      <c r="N52" s="20"/>
      <c r="O52" s="20"/>
      <c r="P52" s="20"/>
    </row>
    <row r="53" spans="5:16" s="27" customFormat="1" ht="14.25" customHeight="1" x14ac:dyDescent="0.35">
      <c r="E53" s="26"/>
      <c r="J53" s="20"/>
      <c r="K53" s="20"/>
      <c r="L53" s="20"/>
      <c r="M53" s="20"/>
      <c r="N53" s="20"/>
      <c r="O53" s="20"/>
      <c r="P53" s="20"/>
    </row>
    <row r="54" spans="5:16" s="27" customFormat="1" ht="14.25" customHeight="1" x14ac:dyDescent="0.35">
      <c r="E54" s="26"/>
      <c r="J54" s="20"/>
      <c r="K54" s="20"/>
      <c r="L54" s="20"/>
      <c r="M54" s="20"/>
      <c r="N54" s="20"/>
      <c r="O54" s="20"/>
      <c r="P54" s="20"/>
    </row>
    <row r="55" spans="5:16" s="27" customFormat="1" ht="14.25" customHeight="1" x14ac:dyDescent="0.35">
      <c r="E55" s="26"/>
      <c r="J55" s="20"/>
      <c r="K55" s="20"/>
      <c r="L55" s="20"/>
      <c r="M55" s="20"/>
      <c r="N55" s="20"/>
      <c r="O55" s="20"/>
      <c r="P55" s="20"/>
    </row>
    <row r="56" spans="5:16" s="27" customFormat="1" ht="14.25" customHeight="1" x14ac:dyDescent="0.35">
      <c r="E56" s="26"/>
      <c r="J56" s="20"/>
      <c r="K56" s="20"/>
      <c r="L56" s="20"/>
      <c r="M56" s="20"/>
      <c r="N56" s="20"/>
      <c r="O56" s="20"/>
      <c r="P56" s="20"/>
    </row>
    <row r="57" spans="5:16" s="27" customFormat="1" ht="14.25" customHeight="1" x14ac:dyDescent="0.35">
      <c r="E57" s="26"/>
      <c r="J57" s="20"/>
      <c r="K57" s="20"/>
      <c r="L57" s="20"/>
      <c r="M57" s="20"/>
      <c r="N57" s="20"/>
      <c r="O57" s="20"/>
      <c r="P57" s="20"/>
    </row>
    <row r="58" spans="5:16" s="27" customFormat="1" ht="14.25" customHeight="1" x14ac:dyDescent="0.35">
      <c r="E58" s="26"/>
      <c r="J58" s="20"/>
      <c r="K58" s="20"/>
      <c r="L58" s="20"/>
      <c r="M58" s="20"/>
      <c r="N58" s="20"/>
      <c r="O58" s="20"/>
      <c r="P58" s="20"/>
    </row>
    <row r="59" spans="5:16" s="27" customFormat="1" ht="14.25" customHeight="1" x14ac:dyDescent="0.35">
      <c r="E59" s="26"/>
      <c r="J59" s="20"/>
      <c r="K59" s="20"/>
      <c r="L59" s="20"/>
      <c r="M59" s="20"/>
      <c r="N59" s="20"/>
      <c r="O59" s="20"/>
      <c r="P59" s="20"/>
    </row>
    <row r="60" spans="5:16" s="27" customFormat="1" ht="14.25" customHeight="1" x14ac:dyDescent="0.35">
      <c r="E60" s="26"/>
      <c r="J60" s="20"/>
      <c r="K60" s="20"/>
      <c r="L60" s="20"/>
      <c r="M60" s="20"/>
      <c r="N60" s="20"/>
      <c r="O60" s="20"/>
      <c r="P60" s="20"/>
    </row>
    <row r="61" spans="5:16" s="27" customFormat="1" ht="14.25" customHeight="1" x14ac:dyDescent="0.35">
      <c r="E61" s="26"/>
      <c r="J61" s="20"/>
      <c r="K61" s="20"/>
      <c r="L61" s="20"/>
      <c r="M61" s="20"/>
      <c r="N61" s="20"/>
      <c r="O61" s="20"/>
      <c r="P61" s="20"/>
    </row>
    <row r="62" spans="5:16" s="27" customFormat="1" ht="14.25" customHeight="1" x14ac:dyDescent="0.35">
      <c r="E62" s="26"/>
      <c r="J62" s="20"/>
      <c r="K62" s="20"/>
      <c r="L62" s="20"/>
      <c r="M62" s="20"/>
      <c r="N62" s="20"/>
      <c r="O62" s="20"/>
      <c r="P62" s="20"/>
    </row>
    <row r="63" spans="5:16" s="27" customFormat="1" ht="14.25" customHeight="1" x14ac:dyDescent="0.35">
      <c r="E63" s="26"/>
      <c r="J63" s="20"/>
      <c r="K63" s="20"/>
      <c r="L63" s="20"/>
      <c r="M63" s="20"/>
      <c r="N63" s="20"/>
      <c r="O63" s="20"/>
      <c r="P63" s="20"/>
    </row>
    <row r="64" spans="5:16" s="27" customFormat="1" ht="14.25" customHeight="1" x14ac:dyDescent="0.35">
      <c r="E64" s="26"/>
      <c r="J64" s="20"/>
      <c r="K64" s="20"/>
      <c r="L64" s="20"/>
      <c r="M64" s="20"/>
      <c r="N64" s="20"/>
      <c r="O64" s="20"/>
      <c r="P64" s="20"/>
    </row>
    <row r="65" spans="5:16" s="27" customFormat="1" ht="14.25" customHeight="1" x14ac:dyDescent="0.35">
      <c r="E65" s="26"/>
      <c r="J65" s="20"/>
      <c r="K65" s="20"/>
      <c r="L65" s="20"/>
      <c r="M65" s="20"/>
      <c r="N65" s="20"/>
      <c r="O65" s="20"/>
      <c r="P65" s="20"/>
    </row>
    <row r="66" spans="5:16" s="27" customFormat="1" ht="14.25" customHeight="1" x14ac:dyDescent="0.35">
      <c r="E66" s="26"/>
      <c r="J66" s="20"/>
      <c r="K66" s="20"/>
      <c r="L66" s="20"/>
      <c r="M66" s="20"/>
      <c r="N66" s="20"/>
      <c r="O66" s="20"/>
      <c r="P66" s="20"/>
    </row>
    <row r="67" spans="5:16" s="27" customFormat="1" ht="14.25" customHeight="1" x14ac:dyDescent="0.35">
      <c r="E67" s="26"/>
      <c r="J67" s="20"/>
      <c r="K67" s="20"/>
      <c r="L67" s="20"/>
      <c r="M67" s="20"/>
      <c r="N67" s="20"/>
      <c r="O67" s="20"/>
      <c r="P67" s="20"/>
    </row>
    <row r="68" spans="5:16" s="27" customFormat="1" ht="14.25" customHeight="1" x14ac:dyDescent="0.35">
      <c r="E68" s="26"/>
      <c r="J68" s="20"/>
      <c r="K68" s="20"/>
      <c r="L68" s="20"/>
      <c r="M68" s="20"/>
      <c r="N68" s="20"/>
      <c r="O68" s="20"/>
      <c r="P68" s="20"/>
    </row>
    <row r="69" spans="5:16" s="27" customFormat="1" ht="14.25" customHeight="1" x14ac:dyDescent="0.35">
      <c r="E69" s="26"/>
      <c r="J69" s="20"/>
      <c r="K69" s="20"/>
      <c r="L69" s="20"/>
      <c r="M69" s="20"/>
      <c r="N69" s="20"/>
      <c r="O69" s="20"/>
      <c r="P69" s="20"/>
    </row>
    <row r="70" spans="5:16" s="27" customFormat="1" ht="14.25" customHeight="1" x14ac:dyDescent="0.35">
      <c r="E70" s="26"/>
      <c r="J70" s="20"/>
      <c r="K70" s="20"/>
      <c r="L70" s="20"/>
      <c r="M70" s="20"/>
      <c r="N70" s="20"/>
      <c r="O70" s="20"/>
      <c r="P70" s="20"/>
    </row>
    <row r="71" spans="5:16" s="27" customFormat="1" ht="14.25" customHeight="1" x14ac:dyDescent="0.35">
      <c r="E71" s="26"/>
      <c r="J71" s="20"/>
      <c r="K71" s="20"/>
      <c r="L71" s="20"/>
      <c r="M71" s="20"/>
      <c r="N71" s="20"/>
      <c r="O71" s="20"/>
      <c r="P71" s="20"/>
    </row>
    <row r="72" spans="5:16" s="27" customFormat="1" ht="14.25" customHeight="1" x14ac:dyDescent="0.35">
      <c r="E72" s="26"/>
      <c r="J72" s="20"/>
      <c r="K72" s="20"/>
      <c r="L72" s="20"/>
      <c r="M72" s="20"/>
      <c r="N72" s="20"/>
      <c r="O72" s="20"/>
      <c r="P72" s="20"/>
    </row>
    <row r="73" spans="5:16" s="27" customFormat="1" ht="14.25" customHeight="1" x14ac:dyDescent="0.35">
      <c r="E73" s="26"/>
      <c r="J73" s="20"/>
      <c r="K73" s="20"/>
      <c r="L73" s="20"/>
      <c r="M73" s="20"/>
      <c r="N73" s="20"/>
      <c r="O73" s="20"/>
      <c r="P73" s="20"/>
    </row>
    <row r="74" spans="5:16" s="27" customFormat="1" ht="14.25" customHeight="1" x14ac:dyDescent="0.35">
      <c r="E74" s="26"/>
      <c r="J74" s="20"/>
      <c r="K74" s="20"/>
      <c r="L74" s="20"/>
      <c r="M74" s="20"/>
      <c r="N74" s="20"/>
      <c r="O74" s="20"/>
      <c r="P74" s="20"/>
    </row>
    <row r="75" spans="5:16" s="27" customFormat="1" ht="14.25" customHeight="1" x14ac:dyDescent="0.35">
      <c r="E75" s="26"/>
      <c r="J75" s="20"/>
      <c r="K75" s="20"/>
      <c r="L75" s="20"/>
      <c r="M75" s="20"/>
      <c r="N75" s="20"/>
      <c r="O75" s="20"/>
      <c r="P75" s="20"/>
    </row>
    <row r="76" spans="5:16" s="27" customFormat="1" ht="14.25" customHeight="1" x14ac:dyDescent="0.35">
      <c r="E76" s="26"/>
      <c r="J76" s="20"/>
      <c r="K76" s="20"/>
      <c r="L76" s="20"/>
      <c r="M76" s="20"/>
      <c r="N76" s="20"/>
      <c r="O76" s="20"/>
      <c r="P76" s="20"/>
    </row>
    <row r="77" spans="5:16" s="27" customFormat="1" ht="14.25" customHeight="1" x14ac:dyDescent="0.35">
      <c r="E77" s="26"/>
      <c r="J77" s="20"/>
      <c r="K77" s="20"/>
      <c r="L77" s="20"/>
      <c r="M77" s="20"/>
      <c r="N77" s="20"/>
      <c r="O77" s="20"/>
      <c r="P77" s="20"/>
    </row>
    <row r="78" spans="5:16" s="27" customFormat="1" ht="14.25" customHeight="1" x14ac:dyDescent="0.35">
      <c r="E78" s="26"/>
      <c r="J78" s="20"/>
      <c r="K78" s="20"/>
      <c r="L78" s="20"/>
      <c r="M78" s="20"/>
      <c r="N78" s="20"/>
      <c r="O78" s="20"/>
      <c r="P78" s="20"/>
    </row>
    <row r="79" spans="5:16" s="27" customFormat="1" ht="14.25" customHeight="1" x14ac:dyDescent="0.35">
      <c r="E79" s="26"/>
      <c r="J79" s="20"/>
      <c r="K79" s="20"/>
      <c r="L79" s="20"/>
      <c r="M79" s="20"/>
      <c r="N79" s="20"/>
      <c r="O79" s="20"/>
      <c r="P79" s="20"/>
    </row>
    <row r="80" spans="5:16" s="27" customFormat="1" ht="14.25" customHeight="1" x14ac:dyDescent="0.35">
      <c r="E80" s="26"/>
      <c r="J80" s="20"/>
      <c r="K80" s="20"/>
      <c r="L80" s="20"/>
      <c r="M80" s="20"/>
      <c r="N80" s="20"/>
      <c r="O80" s="20"/>
      <c r="P80" s="20"/>
    </row>
    <row r="81" spans="5:16" s="27" customFormat="1" ht="14.25" customHeight="1" x14ac:dyDescent="0.35">
      <c r="E81" s="26"/>
      <c r="J81" s="20"/>
      <c r="K81" s="20"/>
      <c r="L81" s="20"/>
      <c r="M81" s="20"/>
      <c r="N81" s="20"/>
      <c r="O81" s="20"/>
      <c r="P81" s="20"/>
    </row>
    <row r="82" spans="5:16" s="27" customFormat="1" ht="14.25" customHeight="1" x14ac:dyDescent="0.35">
      <c r="E82" s="26"/>
      <c r="J82" s="20"/>
      <c r="K82" s="20"/>
      <c r="L82" s="20"/>
      <c r="M82" s="20"/>
      <c r="N82" s="20"/>
      <c r="O82" s="20"/>
      <c r="P82" s="20"/>
    </row>
    <row r="83" spans="5:16" s="27" customFormat="1" ht="14.25" customHeight="1" x14ac:dyDescent="0.35">
      <c r="E83" s="26"/>
      <c r="J83" s="20"/>
      <c r="K83" s="20"/>
      <c r="L83" s="20"/>
      <c r="M83" s="20"/>
      <c r="N83" s="20"/>
      <c r="O83" s="20"/>
      <c r="P83" s="20"/>
    </row>
    <row r="84" spans="5:16" s="27" customFormat="1" ht="14.25" customHeight="1" x14ac:dyDescent="0.35">
      <c r="E84" s="26"/>
      <c r="J84" s="20"/>
      <c r="K84" s="20"/>
      <c r="L84" s="20"/>
      <c r="M84" s="20"/>
      <c r="N84" s="20"/>
      <c r="O84" s="20"/>
      <c r="P84" s="20"/>
    </row>
    <row r="85" spans="5:16" s="27" customFormat="1" ht="14.25" customHeight="1" x14ac:dyDescent="0.35">
      <c r="E85" s="26"/>
      <c r="J85" s="20"/>
      <c r="K85" s="20"/>
      <c r="L85" s="20"/>
      <c r="M85" s="20"/>
      <c r="N85" s="20"/>
      <c r="O85" s="20"/>
      <c r="P85" s="20"/>
    </row>
    <row r="86" spans="5:16" s="27" customFormat="1" ht="14.25" customHeight="1" x14ac:dyDescent="0.35">
      <c r="E86" s="26"/>
      <c r="J86" s="20"/>
      <c r="K86" s="20"/>
      <c r="L86" s="20"/>
      <c r="M86" s="20"/>
      <c r="N86" s="20"/>
      <c r="O86" s="20"/>
      <c r="P86" s="20"/>
    </row>
    <row r="87" spans="5:16" s="27" customFormat="1" ht="14.25" customHeight="1" x14ac:dyDescent="0.35">
      <c r="E87" s="26"/>
      <c r="J87" s="20"/>
      <c r="K87" s="20"/>
      <c r="L87" s="20"/>
      <c r="M87" s="20"/>
      <c r="N87" s="20"/>
      <c r="O87" s="20"/>
      <c r="P87" s="20"/>
    </row>
    <row r="88" spans="5:16" s="27" customFormat="1" ht="14.25" customHeight="1" x14ac:dyDescent="0.35">
      <c r="E88" s="26"/>
      <c r="J88" s="20"/>
      <c r="K88" s="20"/>
      <c r="L88" s="20"/>
      <c r="M88" s="20"/>
      <c r="N88" s="20"/>
      <c r="O88" s="20"/>
      <c r="P88" s="20"/>
    </row>
    <row r="89" spans="5:16" s="27" customFormat="1" ht="14.25" customHeight="1" x14ac:dyDescent="0.35">
      <c r="E89" s="26"/>
      <c r="J89" s="20"/>
      <c r="K89" s="20"/>
      <c r="L89" s="20"/>
      <c r="M89" s="20"/>
      <c r="N89" s="20"/>
      <c r="O89" s="20"/>
      <c r="P89" s="20"/>
    </row>
    <row r="90" spans="5:16" s="27" customFormat="1" ht="14.25" customHeight="1" x14ac:dyDescent="0.35">
      <c r="E90" s="26"/>
      <c r="J90" s="20"/>
      <c r="K90" s="20"/>
      <c r="L90" s="20"/>
      <c r="M90" s="20"/>
      <c r="N90" s="20"/>
      <c r="O90" s="20"/>
      <c r="P90" s="20"/>
    </row>
    <row r="91" spans="5:16" s="27" customFormat="1" ht="14.25" customHeight="1" x14ac:dyDescent="0.35">
      <c r="E91" s="26"/>
      <c r="J91" s="20"/>
      <c r="K91" s="20"/>
      <c r="L91" s="20"/>
      <c r="M91" s="20"/>
      <c r="N91" s="20"/>
      <c r="O91" s="20"/>
      <c r="P91" s="20"/>
    </row>
    <row r="92" spans="5:16" s="27" customFormat="1" ht="14.25" customHeight="1" x14ac:dyDescent="0.35">
      <c r="E92" s="26"/>
      <c r="J92" s="20"/>
      <c r="K92" s="20"/>
      <c r="L92" s="20"/>
      <c r="M92" s="20"/>
      <c r="N92" s="20"/>
      <c r="O92" s="20"/>
      <c r="P92" s="20"/>
    </row>
    <row r="93" spans="5:16" s="27" customFormat="1" ht="14.25" customHeight="1" x14ac:dyDescent="0.35">
      <c r="E93" s="26"/>
      <c r="J93" s="20"/>
      <c r="K93" s="20"/>
      <c r="L93" s="20"/>
      <c r="M93" s="20"/>
      <c r="N93" s="20"/>
      <c r="O93" s="20"/>
      <c r="P93" s="20"/>
    </row>
    <row r="94" spans="5:16" s="27" customFormat="1" ht="14.25" customHeight="1" x14ac:dyDescent="0.35">
      <c r="E94" s="26"/>
      <c r="J94" s="20"/>
      <c r="K94" s="20"/>
      <c r="L94" s="20"/>
      <c r="M94" s="20"/>
      <c r="N94" s="20"/>
      <c r="O94" s="20"/>
      <c r="P94" s="20"/>
    </row>
    <row r="95" spans="5:16" s="27" customFormat="1" ht="14.25" customHeight="1" x14ac:dyDescent="0.35">
      <c r="E95" s="26"/>
      <c r="J95" s="20"/>
      <c r="K95" s="20"/>
      <c r="L95" s="20"/>
      <c r="M95" s="20"/>
      <c r="N95" s="20"/>
      <c r="O95" s="20"/>
      <c r="P95" s="20"/>
    </row>
    <row r="96" spans="5:16" s="27" customFormat="1" ht="14.25" customHeight="1" x14ac:dyDescent="0.35">
      <c r="E96" s="26"/>
      <c r="J96" s="20"/>
      <c r="K96" s="20"/>
      <c r="L96" s="20"/>
      <c r="M96" s="20"/>
      <c r="N96" s="20"/>
      <c r="O96" s="20"/>
      <c r="P96" s="20"/>
    </row>
    <row r="97" spans="5:16" s="27" customFormat="1" ht="14.25" customHeight="1" x14ac:dyDescent="0.35">
      <c r="E97" s="26"/>
      <c r="J97" s="20"/>
      <c r="K97" s="20"/>
      <c r="L97" s="20"/>
      <c r="M97" s="20"/>
      <c r="N97" s="20"/>
      <c r="O97" s="20"/>
      <c r="P97" s="20"/>
    </row>
    <row r="98" spans="5:16" s="27" customFormat="1" ht="14.25" customHeight="1" x14ac:dyDescent="0.35">
      <c r="E98" s="26"/>
      <c r="J98" s="20"/>
      <c r="K98" s="20"/>
      <c r="L98" s="20"/>
      <c r="M98" s="20"/>
      <c r="N98" s="20"/>
      <c r="O98" s="20"/>
      <c r="P98" s="20"/>
    </row>
    <row r="99" spans="5:16" s="27" customFormat="1" ht="14.25" customHeight="1" x14ac:dyDescent="0.35">
      <c r="E99" s="26"/>
      <c r="J99" s="20"/>
      <c r="K99" s="20"/>
      <c r="L99" s="20"/>
      <c r="M99" s="20"/>
      <c r="N99" s="20"/>
      <c r="O99" s="20"/>
      <c r="P99" s="20"/>
    </row>
    <row r="100" spans="5:16" s="27" customFormat="1" ht="14.25" customHeight="1" x14ac:dyDescent="0.35">
      <c r="E100" s="26"/>
      <c r="J100" s="20"/>
      <c r="K100" s="20"/>
      <c r="L100" s="20"/>
      <c r="M100" s="20"/>
      <c r="N100" s="20"/>
      <c r="O100" s="20"/>
      <c r="P100" s="20"/>
    </row>
    <row r="101" spans="5:16" s="27" customFormat="1" ht="14.25" customHeight="1" x14ac:dyDescent="0.35">
      <c r="E101" s="26"/>
      <c r="J101" s="20"/>
      <c r="K101" s="20"/>
      <c r="L101" s="20"/>
      <c r="M101" s="20"/>
      <c r="N101" s="20"/>
      <c r="O101" s="20"/>
      <c r="P101" s="20"/>
    </row>
    <row r="102" spans="5:16" s="27" customFormat="1" ht="14.25" customHeight="1" x14ac:dyDescent="0.35">
      <c r="E102" s="26"/>
      <c r="J102" s="20"/>
      <c r="K102" s="20"/>
      <c r="L102" s="20"/>
      <c r="M102" s="20"/>
      <c r="N102" s="20"/>
      <c r="O102" s="20"/>
      <c r="P102" s="20"/>
    </row>
    <row r="103" spans="5:16" s="27" customFormat="1" ht="14.25" customHeight="1" x14ac:dyDescent="0.35">
      <c r="E103" s="26"/>
      <c r="J103" s="20"/>
      <c r="K103" s="20"/>
      <c r="L103" s="20"/>
      <c r="M103" s="20"/>
      <c r="N103" s="20"/>
      <c r="O103" s="20"/>
      <c r="P103" s="20"/>
    </row>
    <row r="104" spans="5:16" s="27" customFormat="1" ht="14.25" customHeight="1" x14ac:dyDescent="0.35">
      <c r="E104" s="26"/>
      <c r="J104" s="20"/>
      <c r="K104" s="20"/>
      <c r="L104" s="20"/>
      <c r="M104" s="20"/>
      <c r="N104" s="20"/>
      <c r="O104" s="20"/>
      <c r="P104" s="20"/>
    </row>
    <row r="105" spans="5:16" s="27" customFormat="1" ht="14.25" customHeight="1" x14ac:dyDescent="0.35">
      <c r="E105" s="26"/>
      <c r="J105" s="20"/>
      <c r="K105" s="20"/>
      <c r="L105" s="20"/>
      <c r="M105" s="20"/>
      <c r="N105" s="20"/>
      <c r="O105" s="20"/>
      <c r="P105" s="20"/>
    </row>
    <row r="106" spans="5:16" s="27" customFormat="1" ht="14.25" customHeight="1" x14ac:dyDescent="0.35">
      <c r="E106" s="26"/>
      <c r="J106" s="20"/>
      <c r="K106" s="20"/>
      <c r="L106" s="20"/>
      <c r="M106" s="20"/>
      <c r="N106" s="20"/>
      <c r="O106" s="20"/>
      <c r="P106" s="20"/>
    </row>
    <row r="107" spans="5:16" s="27" customFormat="1" ht="14.25" customHeight="1" x14ac:dyDescent="0.35">
      <c r="E107" s="26"/>
      <c r="J107" s="20"/>
      <c r="K107" s="20"/>
      <c r="L107" s="20"/>
      <c r="M107" s="20"/>
      <c r="N107" s="20"/>
      <c r="O107" s="20"/>
      <c r="P107" s="20"/>
    </row>
    <row r="108" spans="5:16" s="27" customFormat="1" ht="14.25" customHeight="1" x14ac:dyDescent="0.35">
      <c r="E108" s="26"/>
      <c r="J108" s="20"/>
      <c r="K108" s="20"/>
      <c r="L108" s="20"/>
      <c r="M108" s="20"/>
      <c r="N108" s="20"/>
      <c r="O108" s="20"/>
      <c r="P108" s="20"/>
    </row>
    <row r="109" spans="5:16" s="27" customFormat="1" ht="14.25" customHeight="1" x14ac:dyDescent="0.35">
      <c r="E109" s="26"/>
      <c r="J109" s="20"/>
      <c r="K109" s="20"/>
      <c r="L109" s="20"/>
      <c r="M109" s="20"/>
      <c r="N109" s="20"/>
      <c r="O109" s="20"/>
      <c r="P109" s="20"/>
    </row>
    <row r="110" spans="5:16" s="27" customFormat="1" ht="14.25" customHeight="1" x14ac:dyDescent="0.35">
      <c r="E110" s="26"/>
      <c r="J110" s="20"/>
      <c r="K110" s="20"/>
      <c r="L110" s="20"/>
      <c r="M110" s="20"/>
      <c r="N110" s="20"/>
      <c r="O110" s="20"/>
      <c r="P110" s="20"/>
    </row>
    <row r="111" spans="5:16" s="27" customFormat="1" ht="14.25" customHeight="1" x14ac:dyDescent="0.35">
      <c r="E111" s="26"/>
      <c r="J111" s="20"/>
      <c r="K111" s="20"/>
      <c r="L111" s="20"/>
      <c r="M111" s="20"/>
      <c r="N111" s="20"/>
      <c r="O111" s="20"/>
      <c r="P111" s="20"/>
    </row>
    <row r="112" spans="5:16" s="27" customFormat="1" ht="14.25" customHeight="1" x14ac:dyDescent="0.35">
      <c r="E112" s="26"/>
      <c r="J112" s="20"/>
      <c r="K112" s="20"/>
      <c r="L112" s="20"/>
      <c r="M112" s="20"/>
      <c r="N112" s="20"/>
      <c r="O112" s="20"/>
      <c r="P112" s="20"/>
    </row>
    <row r="113" spans="5:16" s="27" customFormat="1" ht="14.25" customHeight="1" x14ac:dyDescent="0.35">
      <c r="E113" s="26"/>
      <c r="J113" s="20"/>
      <c r="K113" s="20"/>
      <c r="L113" s="20"/>
      <c r="M113" s="20"/>
      <c r="N113" s="20"/>
      <c r="O113" s="20"/>
      <c r="P113" s="20"/>
    </row>
    <row r="114" spans="5:16" s="27" customFormat="1" ht="14.25" customHeight="1" x14ac:dyDescent="0.35">
      <c r="E114" s="26"/>
      <c r="J114" s="20"/>
      <c r="K114" s="20"/>
      <c r="L114" s="20"/>
      <c r="M114" s="20"/>
      <c r="N114" s="20"/>
      <c r="O114" s="20"/>
      <c r="P114" s="20"/>
    </row>
    <row r="115" spans="5:16" s="27" customFormat="1" ht="14.25" customHeight="1" x14ac:dyDescent="0.35">
      <c r="E115" s="26"/>
      <c r="J115" s="20"/>
      <c r="K115" s="20"/>
      <c r="L115" s="20"/>
      <c r="M115" s="20"/>
      <c r="N115" s="20"/>
      <c r="O115" s="20"/>
      <c r="P115" s="20"/>
    </row>
    <row r="116" spans="5:16" s="27" customFormat="1" ht="14.25" customHeight="1" x14ac:dyDescent="0.35">
      <c r="E116" s="26"/>
      <c r="J116" s="20"/>
      <c r="K116" s="20"/>
      <c r="L116" s="20"/>
      <c r="M116" s="20"/>
      <c r="N116" s="20"/>
      <c r="O116" s="20"/>
      <c r="P116" s="20"/>
    </row>
    <row r="117" spans="5:16" s="27" customFormat="1" ht="14.25" customHeight="1" x14ac:dyDescent="0.35">
      <c r="E117" s="26"/>
      <c r="J117" s="20"/>
      <c r="K117" s="20"/>
      <c r="L117" s="20"/>
      <c r="M117" s="20"/>
      <c r="N117" s="20"/>
      <c r="O117" s="20"/>
      <c r="P117" s="20"/>
    </row>
    <row r="118" spans="5:16" s="27" customFormat="1" ht="14.25" customHeight="1" x14ac:dyDescent="0.35">
      <c r="E118" s="26"/>
      <c r="J118" s="20"/>
      <c r="K118" s="20"/>
      <c r="L118" s="20"/>
      <c r="M118" s="20"/>
      <c r="N118" s="20"/>
      <c r="O118" s="20"/>
      <c r="P118" s="20"/>
    </row>
    <row r="119" spans="5:16" s="27" customFormat="1" ht="14.25" customHeight="1" x14ac:dyDescent="0.35">
      <c r="E119" s="26"/>
      <c r="J119" s="20"/>
      <c r="K119" s="20"/>
      <c r="L119" s="20"/>
      <c r="M119" s="20"/>
      <c r="N119" s="20"/>
      <c r="O119" s="20"/>
      <c r="P119" s="20"/>
    </row>
    <row r="120" spans="5:16" s="27" customFormat="1" ht="14.25" customHeight="1" x14ac:dyDescent="0.35">
      <c r="E120" s="26"/>
      <c r="J120" s="20"/>
      <c r="K120" s="20"/>
      <c r="L120" s="20"/>
      <c r="M120" s="20"/>
      <c r="N120" s="20"/>
      <c r="O120" s="20"/>
      <c r="P120" s="20"/>
    </row>
    <row r="121" spans="5:16" s="27" customFormat="1" ht="14.25" customHeight="1" x14ac:dyDescent="0.35">
      <c r="E121" s="26"/>
      <c r="J121" s="20"/>
      <c r="K121" s="20"/>
      <c r="L121" s="20"/>
      <c r="M121" s="20"/>
      <c r="N121" s="20"/>
      <c r="O121" s="20"/>
      <c r="P121" s="20"/>
    </row>
    <row r="122" spans="5:16" s="27" customFormat="1" ht="14.25" customHeight="1" x14ac:dyDescent="0.35">
      <c r="E122" s="26"/>
      <c r="J122" s="20"/>
      <c r="K122" s="20"/>
      <c r="L122" s="20"/>
      <c r="M122" s="20"/>
      <c r="N122" s="20"/>
      <c r="O122" s="20"/>
      <c r="P122" s="20"/>
    </row>
    <row r="123" spans="5:16" s="27" customFormat="1" ht="14.25" customHeight="1" x14ac:dyDescent="0.35">
      <c r="E123" s="26"/>
      <c r="J123" s="20"/>
      <c r="K123" s="20"/>
      <c r="L123" s="20"/>
      <c r="M123" s="20"/>
      <c r="N123" s="20"/>
      <c r="O123" s="20"/>
      <c r="P123" s="20"/>
    </row>
    <row r="124" spans="5:16" s="27" customFormat="1" ht="14.25" customHeight="1" x14ac:dyDescent="0.35">
      <c r="E124" s="26"/>
      <c r="J124" s="20"/>
      <c r="K124" s="20"/>
      <c r="L124" s="20"/>
      <c r="M124" s="20"/>
      <c r="N124" s="20"/>
      <c r="O124" s="20"/>
      <c r="P124" s="20"/>
    </row>
    <row r="125" spans="5:16" s="27" customFormat="1" ht="14.25" customHeight="1" x14ac:dyDescent="0.35">
      <c r="E125" s="26"/>
      <c r="J125" s="20"/>
      <c r="K125" s="20"/>
      <c r="L125" s="20"/>
      <c r="M125" s="20"/>
      <c r="N125" s="20"/>
      <c r="O125" s="20"/>
      <c r="P125" s="20"/>
    </row>
    <row r="126" spans="5:16" s="27" customFormat="1" ht="14.25" customHeight="1" x14ac:dyDescent="0.35">
      <c r="E126" s="26"/>
      <c r="J126" s="20"/>
      <c r="K126" s="20"/>
      <c r="L126" s="20"/>
      <c r="M126" s="20"/>
      <c r="N126" s="20"/>
      <c r="O126" s="20"/>
      <c r="P126" s="20"/>
    </row>
    <row r="127" spans="5:16" s="27" customFormat="1" ht="14.25" customHeight="1" x14ac:dyDescent="0.35">
      <c r="E127" s="26"/>
      <c r="J127" s="20"/>
      <c r="K127" s="20"/>
      <c r="L127" s="20"/>
      <c r="M127" s="20"/>
      <c r="N127" s="20"/>
      <c r="O127" s="20"/>
      <c r="P127" s="20"/>
    </row>
    <row r="128" spans="5:16" s="27" customFormat="1" ht="14.25" customHeight="1" x14ac:dyDescent="0.35">
      <c r="E128" s="26"/>
      <c r="J128" s="20"/>
      <c r="K128" s="20"/>
      <c r="L128" s="20"/>
      <c r="M128" s="20"/>
      <c r="N128" s="20"/>
      <c r="O128" s="20"/>
      <c r="P128" s="20"/>
    </row>
    <row r="129" spans="5:16" s="27" customFormat="1" ht="14.25" customHeight="1" x14ac:dyDescent="0.35">
      <c r="E129" s="26"/>
      <c r="J129" s="20"/>
      <c r="K129" s="20"/>
      <c r="L129" s="20"/>
      <c r="M129" s="20"/>
      <c r="N129" s="20"/>
      <c r="O129" s="20"/>
      <c r="P129" s="20"/>
    </row>
    <row r="130" spans="5:16" s="27" customFormat="1" ht="14.25" customHeight="1" x14ac:dyDescent="0.35">
      <c r="E130" s="26"/>
      <c r="J130" s="20"/>
      <c r="K130" s="20"/>
      <c r="L130" s="20"/>
      <c r="M130" s="20"/>
      <c r="N130" s="20"/>
      <c r="O130" s="20"/>
      <c r="P130" s="20"/>
    </row>
    <row r="131" spans="5:16" s="27" customFormat="1" ht="14.25" customHeight="1" x14ac:dyDescent="0.35">
      <c r="E131" s="26"/>
      <c r="J131" s="20"/>
      <c r="K131" s="20"/>
      <c r="L131" s="20"/>
      <c r="M131" s="20"/>
      <c r="N131" s="20"/>
      <c r="O131" s="20"/>
      <c r="P131" s="20"/>
    </row>
    <row r="132" spans="5:16" s="27" customFormat="1" ht="14.25" customHeight="1" x14ac:dyDescent="0.35">
      <c r="E132" s="26"/>
      <c r="J132" s="20"/>
      <c r="K132" s="20"/>
      <c r="L132" s="20"/>
      <c r="M132" s="20"/>
      <c r="N132" s="20"/>
      <c r="O132" s="20"/>
      <c r="P132" s="20"/>
    </row>
    <row r="133" spans="5:16" s="27" customFormat="1" ht="14.25" customHeight="1" x14ac:dyDescent="0.35">
      <c r="E133" s="26"/>
      <c r="J133" s="20"/>
      <c r="K133" s="20"/>
      <c r="L133" s="20"/>
      <c r="M133" s="20"/>
      <c r="N133" s="20"/>
      <c r="O133" s="20"/>
      <c r="P133" s="20"/>
    </row>
    <row r="134" spans="5:16" s="27" customFormat="1" ht="14.25" customHeight="1" x14ac:dyDescent="0.35">
      <c r="E134" s="26"/>
      <c r="J134" s="20"/>
      <c r="K134" s="20"/>
      <c r="L134" s="20"/>
      <c r="M134" s="20"/>
      <c r="N134" s="20"/>
      <c r="O134" s="20"/>
      <c r="P134" s="20"/>
    </row>
    <row r="135" spans="5:16" s="27" customFormat="1" ht="14.25" customHeight="1" x14ac:dyDescent="0.35">
      <c r="E135" s="26"/>
      <c r="J135" s="20"/>
      <c r="K135" s="20"/>
      <c r="L135" s="20"/>
      <c r="M135" s="20"/>
      <c r="N135" s="20"/>
      <c r="O135" s="20"/>
      <c r="P135" s="20"/>
    </row>
    <row r="136" spans="5:16" s="27" customFormat="1" ht="14.25" customHeight="1" x14ac:dyDescent="0.35">
      <c r="E136" s="26"/>
      <c r="J136" s="20"/>
      <c r="K136" s="20"/>
      <c r="L136" s="20"/>
      <c r="M136" s="20"/>
      <c r="N136" s="20"/>
      <c r="O136" s="20"/>
      <c r="P136" s="20"/>
    </row>
    <row r="137" spans="5:16" s="27" customFormat="1" ht="14.25" customHeight="1" x14ac:dyDescent="0.35">
      <c r="E137" s="26"/>
      <c r="J137" s="20"/>
      <c r="K137" s="20"/>
      <c r="L137" s="20"/>
      <c r="M137" s="20"/>
      <c r="N137" s="20"/>
      <c r="O137" s="20"/>
      <c r="P137" s="20"/>
    </row>
    <row r="138" spans="5:16" s="27" customFormat="1" ht="14.25" customHeight="1" x14ac:dyDescent="0.35">
      <c r="E138" s="26"/>
      <c r="J138" s="20"/>
      <c r="K138" s="20"/>
      <c r="L138" s="20"/>
      <c r="M138" s="20"/>
      <c r="N138" s="20"/>
      <c r="O138" s="20"/>
      <c r="P138" s="20"/>
    </row>
    <row r="139" spans="5:16" s="27" customFormat="1" ht="14.25" customHeight="1" x14ac:dyDescent="0.35">
      <c r="E139" s="26"/>
      <c r="J139" s="20"/>
      <c r="K139" s="20"/>
      <c r="L139" s="20"/>
      <c r="M139" s="20"/>
      <c r="N139" s="20"/>
      <c r="O139" s="20"/>
      <c r="P139" s="20"/>
    </row>
    <row r="140" spans="5:16" s="27" customFormat="1" ht="14.25" customHeight="1" x14ac:dyDescent="0.35">
      <c r="E140" s="26"/>
      <c r="J140" s="20"/>
      <c r="K140" s="20"/>
      <c r="L140" s="20"/>
      <c r="M140" s="20"/>
      <c r="N140" s="20"/>
      <c r="O140" s="20"/>
      <c r="P140" s="20"/>
    </row>
    <row r="141" spans="5:16" s="27" customFormat="1" ht="14.25" customHeight="1" x14ac:dyDescent="0.35">
      <c r="E141" s="26"/>
      <c r="J141" s="20"/>
      <c r="K141" s="20"/>
      <c r="L141" s="20"/>
      <c r="M141" s="20"/>
      <c r="N141" s="20"/>
      <c r="O141" s="20"/>
      <c r="P141" s="20"/>
    </row>
    <row r="142" spans="5:16" s="27" customFormat="1" ht="14.25" customHeight="1" x14ac:dyDescent="0.35">
      <c r="E142" s="26"/>
      <c r="J142" s="20"/>
      <c r="K142" s="20"/>
      <c r="L142" s="20"/>
      <c r="M142" s="20"/>
      <c r="N142" s="20"/>
      <c r="O142" s="20"/>
      <c r="P142" s="20"/>
    </row>
    <row r="143" spans="5:16" s="27" customFormat="1" ht="14.25" customHeight="1" x14ac:dyDescent="0.35">
      <c r="E143" s="26"/>
      <c r="J143" s="20"/>
      <c r="K143" s="20"/>
      <c r="L143" s="20"/>
      <c r="M143" s="20"/>
      <c r="N143" s="20"/>
      <c r="O143" s="20"/>
      <c r="P143" s="20"/>
    </row>
    <row r="144" spans="5:16" s="27" customFormat="1" ht="14.25" customHeight="1" x14ac:dyDescent="0.35">
      <c r="E144" s="26"/>
      <c r="J144" s="20"/>
      <c r="K144" s="20"/>
      <c r="L144" s="20"/>
      <c r="M144" s="20"/>
      <c r="N144" s="20"/>
      <c r="O144" s="20"/>
      <c r="P144" s="20"/>
    </row>
    <row r="145" spans="5:16" s="27" customFormat="1" ht="14.25" customHeight="1" x14ac:dyDescent="0.35">
      <c r="E145" s="26"/>
      <c r="J145" s="20"/>
      <c r="K145" s="20"/>
      <c r="L145" s="20"/>
      <c r="M145" s="20"/>
      <c r="N145" s="20"/>
      <c r="O145" s="20"/>
      <c r="P145" s="20"/>
    </row>
    <row r="146" spans="5:16" s="27" customFormat="1" ht="14.25" customHeight="1" x14ac:dyDescent="0.35">
      <c r="E146" s="26"/>
      <c r="J146" s="20"/>
      <c r="K146" s="20"/>
      <c r="L146" s="20"/>
      <c r="M146" s="20"/>
      <c r="N146" s="20"/>
      <c r="O146" s="20"/>
      <c r="P146" s="20"/>
    </row>
    <row r="147" spans="5:16" s="27" customFormat="1" ht="14.25" customHeight="1" x14ac:dyDescent="0.35">
      <c r="E147" s="26"/>
      <c r="J147" s="20"/>
      <c r="K147" s="20"/>
      <c r="L147" s="20"/>
      <c r="M147" s="20"/>
      <c r="N147" s="20"/>
      <c r="O147" s="20"/>
      <c r="P147" s="20"/>
    </row>
    <row r="148" spans="5:16" s="27" customFormat="1" ht="14.25" customHeight="1" x14ac:dyDescent="0.35">
      <c r="E148" s="26"/>
      <c r="J148" s="20"/>
      <c r="K148" s="20"/>
      <c r="L148" s="20"/>
      <c r="M148" s="20"/>
      <c r="N148" s="20"/>
      <c r="O148" s="20"/>
      <c r="P148" s="20"/>
    </row>
    <row r="149" spans="5:16" s="27" customFormat="1" ht="14.25" customHeight="1" x14ac:dyDescent="0.35">
      <c r="E149" s="26"/>
      <c r="J149" s="20"/>
      <c r="K149" s="20"/>
      <c r="L149" s="20"/>
      <c r="M149" s="20"/>
      <c r="N149" s="20"/>
      <c r="O149" s="20"/>
      <c r="P149" s="20"/>
    </row>
    <row r="150" spans="5:16" s="27" customFormat="1" ht="14.25" customHeight="1" x14ac:dyDescent="0.35">
      <c r="E150" s="26"/>
      <c r="J150" s="20"/>
      <c r="K150" s="20"/>
      <c r="L150" s="20"/>
      <c r="M150" s="20"/>
      <c r="N150" s="20"/>
      <c r="O150" s="20"/>
      <c r="P150" s="20"/>
    </row>
    <row r="151" spans="5:16" s="27" customFormat="1" ht="14.25" customHeight="1" x14ac:dyDescent="0.35">
      <c r="E151" s="26"/>
      <c r="J151" s="20"/>
      <c r="K151" s="20"/>
      <c r="L151" s="20"/>
      <c r="M151" s="20"/>
      <c r="N151" s="20"/>
      <c r="O151" s="20"/>
      <c r="P151" s="20"/>
    </row>
    <row r="152" spans="5:16" s="27" customFormat="1" ht="14.25" customHeight="1" x14ac:dyDescent="0.35">
      <c r="E152" s="26"/>
      <c r="J152" s="20"/>
      <c r="K152" s="20"/>
      <c r="L152" s="20"/>
      <c r="M152" s="20"/>
      <c r="N152" s="20"/>
      <c r="O152" s="20"/>
      <c r="P152" s="20"/>
    </row>
    <row r="153" spans="5:16" s="27" customFormat="1" ht="14.25" customHeight="1" x14ac:dyDescent="0.35">
      <c r="E153" s="26"/>
      <c r="J153" s="20"/>
      <c r="K153" s="20"/>
      <c r="L153" s="20"/>
      <c r="M153" s="20"/>
      <c r="N153" s="20"/>
      <c r="O153" s="20"/>
      <c r="P153" s="20"/>
    </row>
    <row r="154" spans="5:16" s="27" customFormat="1" ht="14.25" customHeight="1" x14ac:dyDescent="0.35">
      <c r="E154" s="26"/>
      <c r="J154" s="20"/>
      <c r="K154" s="20"/>
      <c r="L154" s="20"/>
      <c r="M154" s="20"/>
      <c r="N154" s="20"/>
      <c r="O154" s="20"/>
      <c r="P154" s="20"/>
    </row>
    <row r="155" spans="5:16" s="27" customFormat="1" ht="14.25" customHeight="1" x14ac:dyDescent="0.35">
      <c r="E155" s="26"/>
      <c r="J155" s="20"/>
      <c r="K155" s="20"/>
      <c r="L155" s="20"/>
      <c r="M155" s="20"/>
      <c r="N155" s="20"/>
      <c r="O155" s="20"/>
      <c r="P155" s="20"/>
    </row>
    <row r="156" spans="5:16" s="27" customFormat="1" ht="14.25" customHeight="1" x14ac:dyDescent="0.35">
      <c r="E156" s="26"/>
      <c r="J156" s="20"/>
      <c r="K156" s="20"/>
      <c r="L156" s="20"/>
      <c r="M156" s="20"/>
      <c r="N156" s="20"/>
      <c r="O156" s="20"/>
      <c r="P156" s="20"/>
    </row>
    <row r="157" spans="5:16" s="27" customFormat="1" ht="14.25" customHeight="1" x14ac:dyDescent="0.35">
      <c r="E157" s="26"/>
      <c r="J157" s="20"/>
      <c r="K157" s="20"/>
      <c r="L157" s="20"/>
      <c r="M157" s="20"/>
      <c r="N157" s="20"/>
      <c r="O157" s="20"/>
      <c r="P157" s="20"/>
    </row>
    <row r="158" spans="5:16" s="27" customFormat="1" ht="14.25" customHeight="1" x14ac:dyDescent="0.35">
      <c r="E158" s="26"/>
      <c r="J158" s="20"/>
      <c r="K158" s="20"/>
      <c r="L158" s="20"/>
      <c r="M158" s="20"/>
      <c r="N158" s="20"/>
      <c r="O158" s="20"/>
      <c r="P158" s="20"/>
    </row>
    <row r="159" spans="5:16" s="27" customFormat="1" ht="14.25" customHeight="1" x14ac:dyDescent="0.35">
      <c r="E159" s="26"/>
      <c r="J159" s="20"/>
      <c r="K159" s="20"/>
      <c r="L159" s="20"/>
      <c r="M159" s="20"/>
      <c r="N159" s="20"/>
      <c r="O159" s="20"/>
      <c r="P159" s="20"/>
    </row>
    <row r="160" spans="5:16" s="27" customFormat="1" ht="14.25" customHeight="1" x14ac:dyDescent="0.35">
      <c r="E160" s="26"/>
      <c r="J160" s="20"/>
      <c r="K160" s="20"/>
      <c r="L160" s="20"/>
      <c r="M160" s="20"/>
      <c r="N160" s="20"/>
      <c r="O160" s="20"/>
      <c r="P160" s="20"/>
    </row>
    <row r="161" spans="5:16" s="27" customFormat="1" ht="14.25" customHeight="1" x14ac:dyDescent="0.35">
      <c r="E161" s="26"/>
      <c r="J161" s="20"/>
      <c r="K161" s="20"/>
      <c r="L161" s="20"/>
      <c r="M161" s="20"/>
      <c r="N161" s="20"/>
      <c r="O161" s="20"/>
      <c r="P161" s="20"/>
    </row>
    <row r="162" spans="5:16" s="27" customFormat="1" ht="14.25" customHeight="1" x14ac:dyDescent="0.35">
      <c r="E162" s="26"/>
      <c r="J162" s="20"/>
      <c r="K162" s="20"/>
      <c r="L162" s="20"/>
      <c r="M162" s="20"/>
      <c r="N162" s="20"/>
      <c r="O162" s="20"/>
      <c r="P162" s="20"/>
    </row>
    <row r="163" spans="5:16" s="27" customFormat="1" ht="14.25" customHeight="1" x14ac:dyDescent="0.35">
      <c r="E163" s="26"/>
      <c r="J163" s="20"/>
      <c r="K163" s="20"/>
      <c r="L163" s="20"/>
      <c r="M163" s="20"/>
      <c r="N163" s="20"/>
      <c r="O163" s="20"/>
      <c r="P163" s="20"/>
    </row>
    <row r="164" spans="5:16" s="27" customFormat="1" ht="14.25" customHeight="1" x14ac:dyDescent="0.35">
      <c r="E164" s="26"/>
      <c r="J164" s="20"/>
      <c r="K164" s="20"/>
      <c r="L164" s="20"/>
      <c r="M164" s="20"/>
      <c r="N164" s="20"/>
      <c r="O164" s="20"/>
      <c r="P164" s="20"/>
    </row>
    <row r="165" spans="5:16" s="27" customFormat="1" ht="14.25" customHeight="1" x14ac:dyDescent="0.35">
      <c r="E165" s="26"/>
      <c r="J165" s="20"/>
      <c r="K165" s="20"/>
      <c r="L165" s="20"/>
      <c r="M165" s="20"/>
      <c r="N165" s="20"/>
      <c r="O165" s="20"/>
      <c r="P165" s="20"/>
    </row>
    <row r="166" spans="5:16" s="27" customFormat="1" ht="14.25" customHeight="1" x14ac:dyDescent="0.35">
      <c r="E166" s="26"/>
      <c r="J166" s="20"/>
      <c r="K166" s="20"/>
      <c r="L166" s="20"/>
      <c r="M166" s="20"/>
      <c r="N166" s="20"/>
      <c r="O166" s="20"/>
      <c r="P166" s="20"/>
    </row>
    <row r="167" spans="5:16" s="27" customFormat="1" ht="14.25" customHeight="1" x14ac:dyDescent="0.35">
      <c r="E167" s="26"/>
      <c r="J167" s="20"/>
      <c r="K167" s="20"/>
      <c r="L167" s="20"/>
      <c r="M167" s="20"/>
      <c r="N167" s="20"/>
      <c r="O167" s="20"/>
      <c r="P167" s="20"/>
    </row>
    <row r="168" spans="5:16" s="27" customFormat="1" ht="14.25" customHeight="1" x14ac:dyDescent="0.35">
      <c r="E168" s="26"/>
      <c r="J168" s="20"/>
      <c r="K168" s="20"/>
      <c r="L168" s="20"/>
      <c r="M168" s="20"/>
      <c r="N168" s="20"/>
      <c r="O168" s="20"/>
      <c r="P168" s="20"/>
    </row>
    <row r="169" spans="5:16" s="27" customFormat="1" ht="14.25" customHeight="1" x14ac:dyDescent="0.35">
      <c r="E169" s="26"/>
      <c r="J169" s="20"/>
      <c r="K169" s="20"/>
      <c r="L169" s="20"/>
      <c r="M169" s="20"/>
      <c r="N169" s="20"/>
      <c r="O169" s="20"/>
      <c r="P169" s="20"/>
    </row>
    <row r="170" spans="5:16" s="27" customFormat="1" ht="14.25" customHeight="1" x14ac:dyDescent="0.35">
      <c r="E170" s="26"/>
      <c r="J170" s="20"/>
      <c r="K170" s="20"/>
      <c r="L170" s="20"/>
      <c r="M170" s="20"/>
      <c r="N170" s="20"/>
      <c r="O170" s="20"/>
      <c r="P170" s="20"/>
    </row>
    <row r="171" spans="5:16" s="27" customFormat="1" ht="14.25" customHeight="1" x14ac:dyDescent="0.35">
      <c r="E171" s="26"/>
      <c r="J171" s="20"/>
      <c r="K171" s="20"/>
      <c r="L171" s="20"/>
      <c r="M171" s="20"/>
      <c r="N171" s="20"/>
      <c r="O171" s="20"/>
      <c r="P171" s="20"/>
    </row>
    <row r="172" spans="5:16" s="27" customFormat="1" ht="14.25" customHeight="1" x14ac:dyDescent="0.35">
      <c r="E172" s="26"/>
      <c r="J172" s="20"/>
      <c r="K172" s="20"/>
      <c r="L172" s="20"/>
      <c r="M172" s="20"/>
      <c r="N172" s="20"/>
      <c r="O172" s="20"/>
      <c r="P172" s="20"/>
    </row>
    <row r="173" spans="5:16" s="27" customFormat="1" ht="14.25" customHeight="1" x14ac:dyDescent="0.35">
      <c r="E173" s="26"/>
      <c r="J173" s="20"/>
      <c r="K173" s="20"/>
      <c r="L173" s="20"/>
      <c r="M173" s="20"/>
      <c r="N173" s="20"/>
      <c r="O173" s="20"/>
      <c r="P173" s="20"/>
    </row>
    <row r="174" spans="5:16" s="27" customFormat="1" ht="14.25" customHeight="1" x14ac:dyDescent="0.35">
      <c r="E174" s="26"/>
      <c r="J174" s="20"/>
      <c r="K174" s="20"/>
      <c r="L174" s="20"/>
      <c r="M174" s="20"/>
      <c r="N174" s="20"/>
      <c r="O174" s="20"/>
      <c r="P174" s="20"/>
    </row>
    <row r="175" spans="5:16" s="27" customFormat="1" ht="14.25" customHeight="1" x14ac:dyDescent="0.35">
      <c r="E175" s="26"/>
      <c r="J175" s="20"/>
      <c r="K175" s="20"/>
      <c r="L175" s="20"/>
      <c r="M175" s="20"/>
      <c r="N175" s="20"/>
      <c r="O175" s="20"/>
      <c r="P175" s="20"/>
    </row>
    <row r="176" spans="5:16" s="27" customFormat="1" ht="14.25" customHeight="1" x14ac:dyDescent="0.35">
      <c r="E176" s="26"/>
      <c r="J176" s="20"/>
      <c r="K176" s="20"/>
      <c r="L176" s="20"/>
      <c r="M176" s="20"/>
      <c r="N176" s="20"/>
      <c r="O176" s="20"/>
      <c r="P176" s="20"/>
    </row>
    <row r="177" spans="5:16" s="27" customFormat="1" ht="14.25" customHeight="1" x14ac:dyDescent="0.35">
      <c r="E177" s="26"/>
      <c r="J177" s="20"/>
      <c r="K177" s="20"/>
      <c r="L177" s="20"/>
      <c r="M177" s="20"/>
      <c r="N177" s="20"/>
      <c r="O177" s="20"/>
      <c r="P177" s="20"/>
    </row>
    <row r="178" spans="5:16" s="27" customFormat="1" ht="14.25" customHeight="1" x14ac:dyDescent="0.35">
      <c r="E178" s="26"/>
      <c r="J178" s="20"/>
      <c r="K178" s="20"/>
      <c r="L178" s="20"/>
      <c r="M178" s="20"/>
      <c r="N178" s="20"/>
      <c r="O178" s="20"/>
      <c r="P178" s="20"/>
    </row>
    <row r="179" spans="5:16" s="27" customFormat="1" ht="14.25" customHeight="1" x14ac:dyDescent="0.35">
      <c r="E179" s="26"/>
      <c r="J179" s="20"/>
      <c r="K179" s="20"/>
      <c r="L179" s="20"/>
      <c r="M179" s="20"/>
      <c r="N179" s="20"/>
      <c r="O179" s="20"/>
      <c r="P179" s="20"/>
    </row>
    <row r="180" spans="5:16" s="27" customFormat="1" ht="14.25" customHeight="1" x14ac:dyDescent="0.35">
      <c r="E180" s="26"/>
      <c r="J180" s="20"/>
      <c r="K180" s="20"/>
      <c r="L180" s="20"/>
      <c r="M180" s="20"/>
      <c r="N180" s="20"/>
      <c r="O180" s="20"/>
      <c r="P180" s="20"/>
    </row>
    <row r="181" spans="5:16" s="27" customFormat="1" ht="14.25" customHeight="1" x14ac:dyDescent="0.35">
      <c r="E181" s="26"/>
      <c r="J181" s="20"/>
      <c r="K181" s="20"/>
      <c r="L181" s="20"/>
      <c r="M181" s="20"/>
      <c r="N181" s="20"/>
      <c r="O181" s="20"/>
      <c r="P181" s="20"/>
    </row>
    <row r="182" spans="5:16" s="27" customFormat="1" ht="14.25" customHeight="1" x14ac:dyDescent="0.35">
      <c r="E182" s="26"/>
      <c r="J182" s="20"/>
      <c r="K182" s="20"/>
      <c r="L182" s="20"/>
      <c r="M182" s="20"/>
      <c r="N182" s="20"/>
      <c r="O182" s="20"/>
      <c r="P182" s="20"/>
    </row>
    <row r="183" spans="5:16" s="27" customFormat="1" ht="14.25" customHeight="1" x14ac:dyDescent="0.35">
      <c r="E183" s="26"/>
      <c r="J183" s="20"/>
      <c r="K183" s="20"/>
      <c r="L183" s="20"/>
      <c r="M183" s="20"/>
      <c r="N183" s="20"/>
      <c r="O183" s="20"/>
      <c r="P183" s="20"/>
    </row>
    <row r="184" spans="5:16" s="27" customFormat="1" ht="14.25" customHeight="1" x14ac:dyDescent="0.35">
      <c r="E184" s="26"/>
      <c r="J184" s="20"/>
      <c r="K184" s="20"/>
      <c r="L184" s="20"/>
      <c r="M184" s="20"/>
      <c r="N184" s="20"/>
      <c r="O184" s="20"/>
      <c r="P184" s="20"/>
    </row>
    <row r="185" spans="5:16" s="27" customFormat="1" ht="14.25" customHeight="1" x14ac:dyDescent="0.35">
      <c r="E185" s="26"/>
      <c r="J185" s="20"/>
      <c r="K185" s="20"/>
      <c r="L185" s="20"/>
      <c r="M185" s="20"/>
      <c r="N185" s="20"/>
      <c r="O185" s="20"/>
      <c r="P185" s="20"/>
    </row>
    <row r="186" spans="5:16" s="27" customFormat="1" ht="14.25" customHeight="1" x14ac:dyDescent="0.35">
      <c r="E186" s="26"/>
      <c r="J186" s="20"/>
      <c r="K186" s="20"/>
      <c r="L186" s="20"/>
      <c r="M186" s="20"/>
      <c r="N186" s="20"/>
      <c r="O186" s="20"/>
      <c r="P186" s="20"/>
    </row>
    <row r="187" spans="5:16" s="27" customFormat="1" ht="14.25" customHeight="1" x14ac:dyDescent="0.35">
      <c r="E187" s="26"/>
      <c r="J187" s="20"/>
      <c r="K187" s="20"/>
      <c r="L187" s="20"/>
      <c r="M187" s="20"/>
      <c r="N187" s="20"/>
      <c r="O187" s="20"/>
      <c r="P187" s="20"/>
    </row>
    <row r="188" spans="5:16" s="27" customFormat="1" ht="14.25" customHeight="1" x14ac:dyDescent="0.35">
      <c r="E188" s="26"/>
      <c r="J188" s="20"/>
      <c r="K188" s="20"/>
      <c r="L188" s="20"/>
      <c r="M188" s="20"/>
      <c r="N188" s="20"/>
      <c r="O188" s="20"/>
      <c r="P188" s="20"/>
    </row>
    <row r="189" spans="5:16" s="27" customFormat="1" ht="14.25" customHeight="1" x14ac:dyDescent="0.35">
      <c r="E189" s="26"/>
      <c r="J189" s="20"/>
      <c r="K189" s="20"/>
      <c r="L189" s="20"/>
      <c r="M189" s="20"/>
      <c r="N189" s="20"/>
      <c r="O189" s="20"/>
      <c r="P189" s="20"/>
    </row>
    <row r="190" spans="5:16" s="27" customFormat="1" ht="14.25" customHeight="1" x14ac:dyDescent="0.35">
      <c r="E190" s="26"/>
      <c r="J190" s="20"/>
      <c r="K190" s="20"/>
      <c r="L190" s="20"/>
      <c r="M190" s="20"/>
      <c r="N190" s="20"/>
      <c r="O190" s="20"/>
      <c r="P190" s="20"/>
    </row>
    <row r="191" spans="5:16" s="27" customFormat="1" ht="14.25" customHeight="1" x14ac:dyDescent="0.35">
      <c r="E191" s="26"/>
      <c r="J191" s="20"/>
      <c r="K191" s="20"/>
      <c r="L191" s="20"/>
      <c r="M191" s="20"/>
      <c r="N191" s="20"/>
      <c r="O191" s="20"/>
      <c r="P191" s="20"/>
    </row>
    <row r="192" spans="5:16" s="27" customFormat="1" ht="14.25" customHeight="1" x14ac:dyDescent="0.35">
      <c r="E192" s="26"/>
      <c r="J192" s="20"/>
      <c r="K192" s="20"/>
      <c r="L192" s="20"/>
      <c r="M192" s="20"/>
      <c r="N192" s="20"/>
      <c r="O192" s="20"/>
      <c r="P192" s="20"/>
    </row>
    <row r="193" spans="5:16" s="27" customFormat="1" ht="14.25" customHeight="1" x14ac:dyDescent="0.35">
      <c r="E193" s="26"/>
      <c r="J193" s="20"/>
      <c r="K193" s="20"/>
      <c r="L193" s="20"/>
      <c r="M193" s="20"/>
      <c r="N193" s="20"/>
      <c r="O193" s="20"/>
      <c r="P193" s="20"/>
    </row>
    <row r="194" spans="5:16" s="27" customFormat="1" ht="14.25" customHeight="1" x14ac:dyDescent="0.35">
      <c r="E194" s="26"/>
      <c r="J194" s="20"/>
      <c r="K194" s="20"/>
      <c r="L194" s="20"/>
      <c r="M194" s="20"/>
      <c r="N194" s="20"/>
      <c r="O194" s="20"/>
      <c r="P194" s="20"/>
    </row>
    <row r="195" spans="5:16" s="27" customFormat="1" ht="14.25" customHeight="1" x14ac:dyDescent="0.35">
      <c r="E195" s="26"/>
      <c r="J195" s="20"/>
      <c r="K195" s="20"/>
      <c r="L195" s="20"/>
      <c r="M195" s="20"/>
      <c r="N195" s="20"/>
      <c r="O195" s="20"/>
      <c r="P195" s="20"/>
    </row>
    <row r="196" spans="5:16" s="27" customFormat="1" ht="14.25" customHeight="1" x14ac:dyDescent="0.35">
      <c r="E196" s="26"/>
      <c r="J196" s="20"/>
      <c r="K196" s="20"/>
      <c r="L196" s="20"/>
      <c r="M196" s="20"/>
      <c r="N196" s="20"/>
      <c r="O196" s="20"/>
      <c r="P196" s="20"/>
    </row>
    <row r="197" spans="5:16" s="27" customFormat="1" ht="14.25" customHeight="1" x14ac:dyDescent="0.35">
      <c r="E197" s="26"/>
      <c r="J197" s="20"/>
      <c r="K197" s="20"/>
      <c r="L197" s="20"/>
      <c r="M197" s="20"/>
      <c r="N197" s="20"/>
      <c r="O197" s="20"/>
      <c r="P197" s="20"/>
    </row>
    <row r="198" spans="5:16" s="27" customFormat="1" ht="14.25" customHeight="1" x14ac:dyDescent="0.35">
      <c r="E198" s="26"/>
      <c r="J198" s="20"/>
      <c r="K198" s="20"/>
      <c r="L198" s="20"/>
      <c r="M198" s="20"/>
      <c r="N198" s="20"/>
      <c r="O198" s="20"/>
      <c r="P198" s="20"/>
    </row>
    <row r="199" spans="5:16" s="27" customFormat="1" ht="14.25" customHeight="1" x14ac:dyDescent="0.35">
      <c r="E199" s="26"/>
      <c r="J199" s="20"/>
      <c r="K199" s="20"/>
      <c r="L199" s="20"/>
      <c r="M199" s="20"/>
      <c r="N199" s="20"/>
      <c r="O199" s="20"/>
      <c r="P199" s="20"/>
    </row>
    <row r="200" spans="5:16" s="27" customFormat="1" ht="14.25" customHeight="1" x14ac:dyDescent="0.35">
      <c r="E200" s="26"/>
      <c r="J200" s="20"/>
      <c r="K200" s="20"/>
      <c r="L200" s="20"/>
      <c r="M200" s="20"/>
      <c r="N200" s="20"/>
      <c r="O200" s="20"/>
      <c r="P200" s="20"/>
    </row>
    <row r="201" spans="5:16" s="27" customFormat="1" ht="14.25" customHeight="1" x14ac:dyDescent="0.35">
      <c r="E201" s="26"/>
      <c r="J201" s="20"/>
      <c r="K201" s="20"/>
      <c r="L201" s="20"/>
      <c r="M201" s="20"/>
      <c r="N201" s="20"/>
      <c r="O201" s="20"/>
      <c r="P201" s="20"/>
    </row>
    <row r="202" spans="5:16" s="27" customFormat="1" ht="14.25" customHeight="1" x14ac:dyDescent="0.35">
      <c r="E202" s="26"/>
      <c r="J202" s="20"/>
      <c r="K202" s="20"/>
      <c r="L202" s="20"/>
      <c r="M202" s="20"/>
      <c r="N202" s="20"/>
      <c r="O202" s="20"/>
      <c r="P202" s="20"/>
    </row>
    <row r="203" spans="5:16" s="27" customFormat="1" ht="14.25" customHeight="1" x14ac:dyDescent="0.35">
      <c r="E203" s="26"/>
      <c r="J203" s="20"/>
      <c r="K203" s="20"/>
      <c r="L203" s="20"/>
      <c r="M203" s="20"/>
      <c r="N203" s="20"/>
      <c r="O203" s="20"/>
      <c r="P203" s="20"/>
    </row>
    <row r="204" spans="5:16" s="27" customFormat="1" ht="14.25" customHeight="1" x14ac:dyDescent="0.35">
      <c r="E204" s="26"/>
      <c r="J204" s="20"/>
      <c r="K204" s="20"/>
      <c r="L204" s="20"/>
      <c r="M204" s="20"/>
      <c r="N204" s="20"/>
      <c r="O204" s="20"/>
      <c r="P204" s="20"/>
    </row>
    <row r="205" spans="5:16" s="27" customFormat="1" ht="14.25" customHeight="1" x14ac:dyDescent="0.35">
      <c r="E205" s="26"/>
      <c r="J205" s="20"/>
      <c r="K205" s="20"/>
      <c r="L205" s="20"/>
      <c r="M205" s="20"/>
      <c r="N205" s="20"/>
      <c r="O205" s="20"/>
      <c r="P205" s="20"/>
    </row>
    <row r="206" spans="5:16" s="27" customFormat="1" ht="14.25" customHeight="1" x14ac:dyDescent="0.35">
      <c r="E206" s="26"/>
      <c r="J206" s="20"/>
      <c r="K206" s="20"/>
      <c r="L206" s="20"/>
      <c r="M206" s="20"/>
      <c r="N206" s="20"/>
      <c r="O206" s="20"/>
      <c r="P206" s="20"/>
    </row>
    <row r="207" spans="5:16" s="27" customFormat="1" ht="14.25" customHeight="1" x14ac:dyDescent="0.35">
      <c r="E207" s="26"/>
      <c r="J207" s="20"/>
      <c r="K207" s="20"/>
      <c r="L207" s="20"/>
      <c r="M207" s="20"/>
      <c r="N207" s="20"/>
      <c r="O207" s="20"/>
      <c r="P207" s="20"/>
    </row>
    <row r="208" spans="5:16" s="27" customFormat="1" ht="14.25" customHeight="1" x14ac:dyDescent="0.35">
      <c r="E208" s="26"/>
      <c r="J208" s="20"/>
      <c r="K208" s="20"/>
      <c r="L208" s="20"/>
      <c r="M208" s="20"/>
      <c r="N208" s="20"/>
      <c r="O208" s="20"/>
      <c r="P208" s="20"/>
    </row>
    <row r="209" spans="5:16" s="27" customFormat="1" ht="14.25" customHeight="1" x14ac:dyDescent="0.35">
      <c r="E209" s="26"/>
      <c r="J209" s="20"/>
      <c r="K209" s="20"/>
      <c r="L209" s="20"/>
      <c r="M209" s="20"/>
      <c r="N209" s="20"/>
      <c r="O209" s="20"/>
      <c r="P209" s="20"/>
    </row>
    <row r="210" spans="5:16" s="27" customFormat="1" ht="14.25" customHeight="1" x14ac:dyDescent="0.35">
      <c r="E210" s="26"/>
      <c r="J210" s="20"/>
      <c r="K210" s="20"/>
      <c r="L210" s="20"/>
      <c r="M210" s="20"/>
      <c r="N210" s="20"/>
      <c r="O210" s="20"/>
      <c r="P210" s="20"/>
    </row>
    <row r="211" spans="5:16" s="27" customFormat="1" ht="14.25" customHeight="1" x14ac:dyDescent="0.35">
      <c r="E211" s="26"/>
      <c r="J211" s="20"/>
      <c r="K211" s="20"/>
      <c r="L211" s="20"/>
      <c r="M211" s="20"/>
      <c r="N211" s="20"/>
      <c r="O211" s="20"/>
      <c r="P211" s="20"/>
    </row>
    <row r="212" spans="5:16" s="27" customFormat="1" ht="14.25" customHeight="1" x14ac:dyDescent="0.35">
      <c r="E212" s="26"/>
      <c r="J212" s="20"/>
      <c r="K212" s="20"/>
      <c r="L212" s="20"/>
      <c r="M212" s="20"/>
      <c r="N212" s="20"/>
      <c r="O212" s="20"/>
      <c r="P212" s="20"/>
    </row>
    <row r="213" spans="5:16" s="27" customFormat="1" ht="14.25" customHeight="1" x14ac:dyDescent="0.35">
      <c r="E213" s="26"/>
      <c r="J213" s="20"/>
      <c r="K213" s="20"/>
      <c r="L213" s="20"/>
      <c r="M213" s="20"/>
      <c r="N213" s="20"/>
      <c r="O213" s="20"/>
      <c r="P213" s="20"/>
    </row>
    <row r="214" spans="5:16" s="27" customFormat="1" ht="14.25" customHeight="1" x14ac:dyDescent="0.35">
      <c r="E214" s="26"/>
      <c r="J214" s="20"/>
      <c r="K214" s="20"/>
      <c r="L214" s="20"/>
      <c r="M214" s="20"/>
      <c r="N214" s="20"/>
      <c r="O214" s="20"/>
      <c r="P214" s="20"/>
    </row>
    <row r="215" spans="5:16" s="27" customFormat="1" ht="14.25" customHeight="1" x14ac:dyDescent="0.35">
      <c r="E215" s="26"/>
      <c r="J215" s="20"/>
      <c r="K215" s="20"/>
      <c r="L215" s="20"/>
      <c r="M215" s="20"/>
      <c r="N215" s="20"/>
      <c r="O215" s="20"/>
      <c r="P215" s="20"/>
    </row>
    <row r="216" spans="5:16" s="27" customFormat="1" ht="14.25" customHeight="1" x14ac:dyDescent="0.35">
      <c r="E216" s="26"/>
      <c r="J216" s="20"/>
      <c r="K216" s="20"/>
      <c r="L216" s="20"/>
      <c r="M216" s="20"/>
      <c r="N216" s="20"/>
      <c r="O216" s="20"/>
      <c r="P216" s="20"/>
    </row>
    <row r="217" spans="5:16" s="27" customFormat="1" ht="14.25" customHeight="1" x14ac:dyDescent="0.35">
      <c r="E217" s="26"/>
      <c r="J217" s="20"/>
      <c r="K217" s="20"/>
      <c r="L217" s="20"/>
      <c r="M217" s="20"/>
      <c r="N217" s="20"/>
      <c r="O217" s="20"/>
      <c r="P217" s="20"/>
    </row>
    <row r="218" spans="5:16" s="27" customFormat="1" ht="14.25" customHeight="1" x14ac:dyDescent="0.35">
      <c r="E218" s="26"/>
      <c r="J218" s="20"/>
      <c r="K218" s="20"/>
      <c r="L218" s="20"/>
      <c r="M218" s="20"/>
      <c r="N218" s="20"/>
      <c r="O218" s="20"/>
      <c r="P218" s="20"/>
    </row>
    <row r="219" spans="5:16" s="27" customFormat="1" ht="14.25" customHeight="1" x14ac:dyDescent="0.35">
      <c r="E219" s="26"/>
      <c r="J219" s="20"/>
      <c r="K219" s="20"/>
      <c r="L219" s="20"/>
      <c r="M219" s="20"/>
      <c r="N219" s="20"/>
      <c r="O219" s="20"/>
      <c r="P219" s="20"/>
    </row>
    <row r="220" spans="5:16" s="27" customFormat="1" ht="14.25" customHeight="1" x14ac:dyDescent="0.35">
      <c r="E220" s="26"/>
      <c r="J220" s="20"/>
      <c r="K220" s="20"/>
      <c r="L220" s="20"/>
      <c r="M220" s="20"/>
      <c r="N220" s="20"/>
      <c r="O220" s="20"/>
      <c r="P220" s="20"/>
    </row>
    <row r="221" spans="5:16" s="27" customFormat="1" ht="14.25" customHeight="1" x14ac:dyDescent="0.35">
      <c r="E221" s="26"/>
      <c r="J221" s="20"/>
      <c r="K221" s="20"/>
      <c r="L221" s="20"/>
      <c r="M221" s="20"/>
      <c r="N221" s="20"/>
      <c r="O221" s="20"/>
      <c r="P221" s="20"/>
    </row>
    <row r="222" spans="5:16" s="27" customFormat="1" ht="14.25" customHeight="1" x14ac:dyDescent="0.35">
      <c r="E222" s="26"/>
      <c r="J222" s="20"/>
      <c r="K222" s="20"/>
      <c r="L222" s="20"/>
      <c r="M222" s="20"/>
      <c r="N222" s="20"/>
      <c r="O222" s="20"/>
      <c r="P222" s="20"/>
    </row>
    <row r="223" spans="5:16" s="27" customFormat="1" ht="14.25" customHeight="1" x14ac:dyDescent="0.35">
      <c r="E223" s="26"/>
      <c r="J223" s="20"/>
      <c r="K223" s="20"/>
      <c r="L223" s="20"/>
      <c r="M223" s="20"/>
      <c r="N223" s="20"/>
      <c r="O223" s="20"/>
      <c r="P223" s="20"/>
    </row>
    <row r="224" spans="5:16" s="27" customFormat="1" ht="14.25" customHeight="1" x14ac:dyDescent="0.35">
      <c r="E224" s="26"/>
      <c r="J224" s="20"/>
      <c r="K224" s="20"/>
      <c r="L224" s="20"/>
      <c r="M224" s="20"/>
      <c r="N224" s="20"/>
      <c r="O224" s="20"/>
      <c r="P224" s="20"/>
    </row>
    <row r="225" spans="5:16" s="27" customFormat="1" ht="14.25" customHeight="1" x14ac:dyDescent="0.35">
      <c r="E225" s="26"/>
      <c r="J225" s="20"/>
      <c r="K225" s="20"/>
      <c r="L225" s="20"/>
      <c r="M225" s="20"/>
      <c r="N225" s="20"/>
      <c r="O225" s="20"/>
      <c r="P225" s="20"/>
    </row>
    <row r="226" spans="5:16" s="27" customFormat="1" ht="14.25" customHeight="1" x14ac:dyDescent="0.35">
      <c r="E226" s="26"/>
      <c r="J226" s="20"/>
      <c r="K226" s="20"/>
      <c r="L226" s="20"/>
      <c r="M226" s="20"/>
      <c r="N226" s="20"/>
      <c r="O226" s="20"/>
      <c r="P226" s="20"/>
    </row>
    <row r="227" spans="5:16" s="27" customFormat="1" ht="14.25" customHeight="1" x14ac:dyDescent="0.35">
      <c r="E227" s="26"/>
      <c r="J227" s="20"/>
      <c r="K227" s="20"/>
      <c r="L227" s="20"/>
      <c r="M227" s="20"/>
      <c r="N227" s="20"/>
      <c r="O227" s="20"/>
      <c r="P227" s="20"/>
    </row>
    <row r="228" spans="5:16" s="27" customFormat="1" ht="14.25" customHeight="1" x14ac:dyDescent="0.35">
      <c r="E228" s="26"/>
      <c r="J228" s="20"/>
      <c r="K228" s="20"/>
      <c r="L228" s="20"/>
      <c r="M228" s="20"/>
      <c r="N228" s="20"/>
      <c r="O228" s="20"/>
      <c r="P228" s="20"/>
    </row>
    <row r="229" spans="5:16" s="27" customFormat="1" ht="14.25" customHeight="1" x14ac:dyDescent="0.35">
      <c r="E229" s="26"/>
      <c r="J229" s="20"/>
      <c r="K229" s="20"/>
      <c r="L229" s="20"/>
      <c r="M229" s="20"/>
      <c r="N229" s="20"/>
      <c r="O229" s="20"/>
      <c r="P229" s="20"/>
    </row>
    <row r="230" spans="5:16" s="27" customFormat="1" ht="14.25" customHeight="1" x14ac:dyDescent="0.35">
      <c r="E230" s="26"/>
      <c r="J230" s="20"/>
      <c r="K230" s="20"/>
      <c r="L230" s="20"/>
      <c r="M230" s="20"/>
      <c r="N230" s="20"/>
      <c r="O230" s="20"/>
      <c r="P230" s="20"/>
    </row>
    <row r="231" spans="5:16" s="27" customFormat="1" ht="14.25" customHeight="1" x14ac:dyDescent="0.35">
      <c r="E231" s="26"/>
      <c r="J231" s="20"/>
      <c r="K231" s="20"/>
      <c r="L231" s="20"/>
      <c r="M231" s="20"/>
      <c r="N231" s="20"/>
      <c r="O231" s="20"/>
      <c r="P231" s="20"/>
    </row>
    <row r="232" spans="5:16" s="27" customFormat="1" ht="14.25" customHeight="1" x14ac:dyDescent="0.35">
      <c r="E232" s="26"/>
      <c r="J232" s="20"/>
      <c r="K232" s="20"/>
      <c r="L232" s="20"/>
      <c r="M232" s="20"/>
      <c r="N232" s="20"/>
      <c r="O232" s="20"/>
      <c r="P232" s="20"/>
    </row>
    <row r="233" spans="5:16" s="27" customFormat="1" ht="14.25" customHeight="1" x14ac:dyDescent="0.35">
      <c r="E233" s="26"/>
      <c r="J233" s="20"/>
      <c r="K233" s="20"/>
      <c r="L233" s="20"/>
      <c r="M233" s="20"/>
      <c r="N233" s="20"/>
      <c r="O233" s="20"/>
      <c r="P233" s="20"/>
    </row>
    <row r="234" spans="5:16" s="27" customFormat="1" ht="14.25" customHeight="1" x14ac:dyDescent="0.35">
      <c r="E234" s="26"/>
      <c r="J234" s="20"/>
      <c r="K234" s="20"/>
      <c r="L234" s="20"/>
      <c r="M234" s="20"/>
      <c r="N234" s="20"/>
      <c r="O234" s="20"/>
      <c r="P234" s="20"/>
    </row>
    <row r="235" spans="5:16" s="27" customFormat="1" ht="14.25" customHeight="1" x14ac:dyDescent="0.35">
      <c r="E235" s="26"/>
      <c r="J235" s="20"/>
      <c r="K235" s="20"/>
      <c r="L235" s="20"/>
      <c r="M235" s="20"/>
      <c r="N235" s="20"/>
      <c r="O235" s="20"/>
      <c r="P235" s="20"/>
    </row>
    <row r="236" spans="5:16" s="27" customFormat="1" ht="14.25" customHeight="1" x14ac:dyDescent="0.35">
      <c r="E236" s="26"/>
      <c r="J236" s="20"/>
      <c r="K236" s="20"/>
      <c r="L236" s="20"/>
      <c r="M236" s="20"/>
      <c r="N236" s="20"/>
      <c r="O236" s="20"/>
      <c r="P236" s="20"/>
    </row>
    <row r="237" spans="5:16" s="27" customFormat="1" ht="14.25" customHeight="1" x14ac:dyDescent="0.35">
      <c r="E237" s="26"/>
      <c r="J237" s="20"/>
      <c r="K237" s="20"/>
      <c r="L237" s="20"/>
      <c r="M237" s="20"/>
      <c r="N237" s="20"/>
      <c r="O237" s="20"/>
      <c r="P237" s="20"/>
    </row>
    <row r="238" spans="5:16" s="27" customFormat="1" ht="14.25" customHeight="1" x14ac:dyDescent="0.35">
      <c r="E238" s="26"/>
      <c r="J238" s="20"/>
      <c r="K238" s="20"/>
      <c r="L238" s="20"/>
      <c r="M238" s="20"/>
      <c r="N238" s="20"/>
      <c r="O238" s="20"/>
      <c r="P238" s="20"/>
    </row>
    <row r="239" spans="5:16" s="27" customFormat="1" ht="14.25" customHeight="1" x14ac:dyDescent="0.35">
      <c r="E239" s="26"/>
      <c r="J239" s="20"/>
      <c r="K239" s="20"/>
      <c r="L239" s="20"/>
      <c r="M239" s="20"/>
      <c r="N239" s="20"/>
      <c r="O239" s="20"/>
      <c r="P239" s="20"/>
    </row>
    <row r="240" spans="5:16" s="27" customFormat="1" ht="14.25" customHeight="1" x14ac:dyDescent="0.35">
      <c r="E240" s="26"/>
      <c r="J240" s="20"/>
      <c r="K240" s="20"/>
      <c r="L240" s="20"/>
      <c r="M240" s="20"/>
      <c r="N240" s="20"/>
      <c r="O240" s="20"/>
      <c r="P240" s="20"/>
    </row>
    <row r="241" spans="5:16" s="27" customFormat="1" ht="14.25" customHeight="1" x14ac:dyDescent="0.35">
      <c r="E241" s="26"/>
      <c r="J241" s="20"/>
      <c r="K241" s="20"/>
      <c r="L241" s="20"/>
      <c r="M241" s="20"/>
      <c r="N241" s="20"/>
      <c r="O241" s="20"/>
      <c r="P241" s="20"/>
    </row>
    <row r="242" spans="5:16" s="27" customFormat="1" ht="14.25" customHeight="1" x14ac:dyDescent="0.35">
      <c r="E242" s="26"/>
      <c r="J242" s="20"/>
      <c r="K242" s="20"/>
      <c r="L242" s="20"/>
      <c r="M242" s="20"/>
      <c r="N242" s="20"/>
      <c r="O242" s="20"/>
      <c r="P242" s="20"/>
    </row>
    <row r="243" spans="5:16" s="27" customFormat="1" ht="14.25" customHeight="1" x14ac:dyDescent="0.35">
      <c r="E243" s="26"/>
      <c r="J243" s="20"/>
      <c r="K243" s="20"/>
      <c r="L243" s="20"/>
      <c r="M243" s="20"/>
      <c r="N243" s="20"/>
      <c r="O243" s="20"/>
      <c r="P243" s="20"/>
    </row>
    <row r="244" spans="5:16" s="27" customFormat="1" ht="14.25" customHeight="1" x14ac:dyDescent="0.35">
      <c r="E244" s="26"/>
      <c r="J244" s="20"/>
      <c r="K244" s="20"/>
      <c r="L244" s="20"/>
      <c r="M244" s="20"/>
      <c r="N244" s="20"/>
      <c r="O244" s="20"/>
      <c r="P244" s="20"/>
    </row>
    <row r="245" spans="5:16" s="27" customFormat="1" ht="14.25" customHeight="1" x14ac:dyDescent="0.35">
      <c r="E245" s="26"/>
      <c r="J245" s="20"/>
      <c r="K245" s="20"/>
      <c r="L245" s="20"/>
      <c r="M245" s="20"/>
      <c r="N245" s="20"/>
      <c r="O245" s="20"/>
      <c r="P245" s="20"/>
    </row>
    <row r="246" spans="5:16" s="27" customFormat="1" ht="14.25" customHeight="1" x14ac:dyDescent="0.35">
      <c r="E246" s="26"/>
      <c r="J246" s="20"/>
      <c r="K246" s="20"/>
      <c r="L246" s="20"/>
      <c r="M246" s="20"/>
      <c r="N246" s="20"/>
      <c r="O246" s="20"/>
      <c r="P246" s="20"/>
    </row>
    <row r="247" spans="5:16" s="27" customFormat="1" ht="14.25" customHeight="1" x14ac:dyDescent="0.35">
      <c r="E247" s="26"/>
      <c r="J247" s="20"/>
      <c r="K247" s="20"/>
      <c r="L247" s="20"/>
      <c r="M247" s="20"/>
      <c r="N247" s="20"/>
      <c r="O247" s="20"/>
      <c r="P247" s="20"/>
    </row>
    <row r="248" spans="5:16" s="27" customFormat="1" ht="14.25" customHeight="1" x14ac:dyDescent="0.35">
      <c r="E248" s="26"/>
      <c r="J248" s="20"/>
      <c r="K248" s="20"/>
      <c r="L248" s="20"/>
      <c r="M248" s="20"/>
      <c r="N248" s="20"/>
      <c r="O248" s="20"/>
      <c r="P248" s="20"/>
    </row>
    <row r="249" spans="5:16" s="27" customFormat="1" ht="14.25" customHeight="1" x14ac:dyDescent="0.35">
      <c r="E249" s="26"/>
      <c r="J249" s="20"/>
      <c r="K249" s="20"/>
      <c r="L249" s="20"/>
      <c r="M249" s="20"/>
      <c r="N249" s="20"/>
      <c r="O249" s="20"/>
      <c r="P249" s="20"/>
    </row>
    <row r="250" spans="5:16" s="27" customFormat="1" ht="14.25" customHeight="1" x14ac:dyDescent="0.35">
      <c r="E250" s="26"/>
      <c r="J250" s="20"/>
      <c r="K250" s="20"/>
      <c r="L250" s="20"/>
      <c r="M250" s="20"/>
      <c r="N250" s="20"/>
      <c r="O250" s="20"/>
      <c r="P250" s="20"/>
    </row>
    <row r="251" spans="5:16" s="27" customFormat="1" ht="14.25" customHeight="1" x14ac:dyDescent="0.35">
      <c r="E251" s="26"/>
      <c r="J251" s="20"/>
      <c r="K251" s="20"/>
      <c r="L251" s="20"/>
      <c r="M251" s="20"/>
      <c r="N251" s="20"/>
      <c r="O251" s="20"/>
      <c r="P251" s="20"/>
    </row>
    <row r="252" spans="5:16" s="27" customFormat="1" ht="14.25" customHeight="1" x14ac:dyDescent="0.35">
      <c r="E252" s="26"/>
      <c r="J252" s="20"/>
      <c r="K252" s="20"/>
      <c r="L252" s="20"/>
      <c r="M252" s="20"/>
      <c r="N252" s="20"/>
      <c r="O252" s="20"/>
      <c r="P252" s="20"/>
    </row>
    <row r="253" spans="5:16" s="27" customFormat="1" ht="14.25" customHeight="1" x14ac:dyDescent="0.35">
      <c r="E253" s="26"/>
      <c r="J253" s="20"/>
      <c r="K253" s="20"/>
      <c r="L253" s="20"/>
      <c r="M253" s="20"/>
      <c r="N253" s="20"/>
      <c r="O253" s="20"/>
      <c r="P253" s="20"/>
    </row>
    <row r="254" spans="5:16" s="27" customFormat="1" ht="14.25" customHeight="1" x14ac:dyDescent="0.35">
      <c r="E254" s="26"/>
      <c r="J254" s="20"/>
      <c r="K254" s="20"/>
      <c r="L254" s="20"/>
      <c r="M254" s="20"/>
      <c r="N254" s="20"/>
      <c r="O254" s="20"/>
      <c r="P254" s="20"/>
    </row>
    <row r="255" spans="5:16" s="27" customFormat="1" ht="14.25" customHeight="1" x14ac:dyDescent="0.35">
      <c r="E255" s="26"/>
      <c r="J255" s="20"/>
      <c r="K255" s="20"/>
      <c r="L255" s="20"/>
      <c r="M255" s="20"/>
      <c r="N255" s="20"/>
      <c r="O255" s="20"/>
      <c r="P255" s="20"/>
    </row>
    <row r="256" spans="5:16" s="27" customFormat="1" ht="14.25" customHeight="1" x14ac:dyDescent="0.35">
      <c r="E256" s="26"/>
      <c r="J256" s="20"/>
      <c r="K256" s="20"/>
      <c r="L256" s="20"/>
      <c r="M256" s="20"/>
      <c r="N256" s="20"/>
      <c r="O256" s="20"/>
      <c r="P256" s="20"/>
    </row>
    <row r="257" spans="5:16" s="27" customFormat="1" ht="14.25" customHeight="1" x14ac:dyDescent="0.35">
      <c r="E257" s="26"/>
      <c r="J257" s="20"/>
      <c r="K257" s="20"/>
      <c r="L257" s="20"/>
      <c r="M257" s="20"/>
      <c r="N257" s="20"/>
      <c r="O257" s="20"/>
      <c r="P257" s="20"/>
    </row>
    <row r="258" spans="5:16" s="27" customFormat="1" ht="14.25" customHeight="1" x14ac:dyDescent="0.35">
      <c r="E258" s="26"/>
      <c r="J258" s="20"/>
      <c r="K258" s="20"/>
      <c r="L258" s="20"/>
      <c r="M258" s="20"/>
      <c r="N258" s="20"/>
      <c r="O258" s="20"/>
      <c r="P258" s="20"/>
    </row>
    <row r="259" spans="5:16" s="27" customFormat="1" ht="14.25" customHeight="1" x14ac:dyDescent="0.35">
      <c r="E259" s="26"/>
      <c r="J259" s="20"/>
      <c r="K259" s="20"/>
      <c r="L259" s="20"/>
      <c r="M259" s="20"/>
      <c r="N259" s="20"/>
      <c r="O259" s="20"/>
      <c r="P259" s="20"/>
    </row>
    <row r="260" spans="5:16" s="27" customFormat="1" ht="14.25" customHeight="1" x14ac:dyDescent="0.35">
      <c r="E260" s="26"/>
      <c r="J260" s="20"/>
      <c r="K260" s="20"/>
      <c r="L260" s="20"/>
      <c r="M260" s="20"/>
      <c r="N260" s="20"/>
      <c r="O260" s="20"/>
      <c r="P260" s="20"/>
    </row>
    <row r="261" spans="5:16" s="27" customFormat="1" ht="14.25" customHeight="1" x14ac:dyDescent="0.35">
      <c r="E261" s="26"/>
      <c r="J261" s="20"/>
      <c r="K261" s="20"/>
      <c r="L261" s="20"/>
      <c r="M261" s="20"/>
      <c r="N261" s="20"/>
      <c r="O261" s="20"/>
      <c r="P261" s="20"/>
    </row>
    <row r="262" spans="5:16" s="27" customFormat="1" ht="14.25" customHeight="1" x14ac:dyDescent="0.35">
      <c r="E262" s="26"/>
      <c r="J262" s="20"/>
      <c r="K262" s="20"/>
      <c r="L262" s="20"/>
      <c r="M262" s="20"/>
      <c r="N262" s="20"/>
      <c r="O262" s="20"/>
      <c r="P262" s="20"/>
    </row>
    <row r="263" spans="5:16" s="27" customFormat="1" ht="14.25" customHeight="1" x14ac:dyDescent="0.35">
      <c r="E263" s="26"/>
      <c r="J263" s="20"/>
      <c r="K263" s="20"/>
      <c r="L263" s="20"/>
      <c r="M263" s="20"/>
      <c r="N263" s="20"/>
      <c r="O263" s="20"/>
      <c r="P263" s="20"/>
    </row>
    <row r="264" spans="5:16" s="27" customFormat="1" ht="14.25" customHeight="1" x14ac:dyDescent="0.35">
      <c r="E264" s="26"/>
      <c r="J264" s="20"/>
      <c r="K264" s="20"/>
      <c r="L264" s="20"/>
      <c r="M264" s="20"/>
      <c r="N264" s="20"/>
      <c r="O264" s="20"/>
      <c r="P264" s="20"/>
    </row>
    <row r="265" spans="5:16" s="27" customFormat="1" ht="14.25" customHeight="1" x14ac:dyDescent="0.35">
      <c r="E265" s="26"/>
      <c r="J265" s="20"/>
      <c r="K265" s="20"/>
      <c r="L265" s="20"/>
      <c r="M265" s="20"/>
      <c r="N265" s="20"/>
      <c r="O265" s="20"/>
      <c r="P265" s="20"/>
    </row>
    <row r="266" spans="5:16" s="27" customFormat="1" ht="14.25" customHeight="1" x14ac:dyDescent="0.35">
      <c r="E266" s="26"/>
      <c r="J266" s="20"/>
      <c r="K266" s="20"/>
      <c r="L266" s="20"/>
      <c r="M266" s="20"/>
      <c r="N266" s="20"/>
      <c r="O266" s="20"/>
      <c r="P266" s="20"/>
    </row>
    <row r="267" spans="5:16" s="27" customFormat="1" ht="14.25" customHeight="1" x14ac:dyDescent="0.35">
      <c r="E267" s="26"/>
      <c r="J267" s="20"/>
      <c r="K267" s="20"/>
      <c r="L267" s="20"/>
      <c r="M267" s="20"/>
      <c r="N267" s="20"/>
      <c r="O267" s="20"/>
      <c r="P267" s="20"/>
    </row>
    <row r="268" spans="5:16" s="27" customFormat="1" ht="14.25" customHeight="1" x14ac:dyDescent="0.35">
      <c r="E268" s="26"/>
      <c r="J268" s="20"/>
      <c r="K268" s="20"/>
      <c r="L268" s="20"/>
      <c r="M268" s="20"/>
      <c r="N268" s="20"/>
      <c r="O268" s="20"/>
      <c r="P268" s="20"/>
    </row>
    <row r="269" spans="5:16" s="27" customFormat="1" ht="14.25" customHeight="1" x14ac:dyDescent="0.35">
      <c r="E269" s="26"/>
      <c r="J269" s="20"/>
      <c r="K269" s="20"/>
      <c r="L269" s="20"/>
      <c r="M269" s="20"/>
      <c r="N269" s="20"/>
      <c r="O269" s="20"/>
      <c r="P269" s="20"/>
    </row>
    <row r="270" spans="5:16" s="27" customFormat="1" ht="14.25" customHeight="1" x14ac:dyDescent="0.35">
      <c r="E270" s="26"/>
      <c r="J270" s="20"/>
      <c r="K270" s="20"/>
      <c r="L270" s="20"/>
      <c r="M270" s="20"/>
      <c r="N270" s="20"/>
      <c r="O270" s="20"/>
      <c r="P270" s="20"/>
    </row>
    <row r="271" spans="5:16" s="27" customFormat="1" ht="14.25" customHeight="1" x14ac:dyDescent="0.35">
      <c r="E271" s="26"/>
      <c r="J271" s="20"/>
      <c r="K271" s="20"/>
      <c r="L271" s="20"/>
      <c r="M271" s="20"/>
      <c r="N271" s="20"/>
      <c r="O271" s="20"/>
      <c r="P271" s="20"/>
    </row>
    <row r="272" spans="5:16" s="27" customFormat="1" ht="14.25" customHeight="1" x14ac:dyDescent="0.35">
      <c r="E272" s="26"/>
      <c r="J272" s="20"/>
      <c r="K272" s="20"/>
      <c r="L272" s="20"/>
      <c r="M272" s="20"/>
      <c r="N272" s="20"/>
      <c r="O272" s="20"/>
      <c r="P272" s="20"/>
    </row>
    <row r="273" spans="5:16" s="27" customFormat="1" ht="14.25" customHeight="1" x14ac:dyDescent="0.35">
      <c r="E273" s="26"/>
      <c r="J273" s="20"/>
      <c r="K273" s="20"/>
      <c r="L273" s="20"/>
      <c r="M273" s="20"/>
      <c r="N273" s="20"/>
      <c r="O273" s="20"/>
      <c r="P273" s="20"/>
    </row>
    <row r="274" spans="5:16" s="27" customFormat="1" ht="14.25" customHeight="1" x14ac:dyDescent="0.35">
      <c r="E274" s="26"/>
      <c r="J274" s="20"/>
      <c r="K274" s="20"/>
      <c r="L274" s="20"/>
      <c r="M274" s="20"/>
      <c r="N274" s="20"/>
      <c r="O274" s="20"/>
      <c r="P274" s="20"/>
    </row>
    <row r="275" spans="5:16" s="27" customFormat="1" ht="14.25" customHeight="1" x14ac:dyDescent="0.35">
      <c r="E275" s="26"/>
      <c r="J275" s="20"/>
      <c r="K275" s="20"/>
      <c r="L275" s="20"/>
      <c r="M275" s="20"/>
      <c r="N275" s="20"/>
      <c r="O275" s="20"/>
      <c r="P275" s="20"/>
    </row>
    <row r="276" spans="5:16" s="27" customFormat="1" ht="14.25" customHeight="1" x14ac:dyDescent="0.35">
      <c r="E276" s="26"/>
      <c r="J276" s="20"/>
      <c r="K276" s="20"/>
      <c r="L276" s="20"/>
      <c r="M276" s="20"/>
      <c r="N276" s="20"/>
      <c r="O276" s="20"/>
      <c r="P276" s="20"/>
    </row>
    <row r="277" spans="5:16" s="27" customFormat="1" ht="14.25" customHeight="1" x14ac:dyDescent="0.35">
      <c r="E277" s="26"/>
      <c r="J277" s="20"/>
      <c r="K277" s="20"/>
      <c r="L277" s="20"/>
      <c r="M277" s="20"/>
      <c r="N277" s="20"/>
      <c r="O277" s="20"/>
      <c r="P277" s="20"/>
    </row>
    <row r="278" spans="5:16" s="27" customFormat="1" ht="14.25" customHeight="1" x14ac:dyDescent="0.35">
      <c r="E278" s="26"/>
      <c r="J278" s="20"/>
      <c r="K278" s="20"/>
      <c r="L278" s="20"/>
      <c r="M278" s="20"/>
      <c r="N278" s="20"/>
      <c r="O278" s="20"/>
      <c r="P278" s="20"/>
    </row>
    <row r="279" spans="5:16" s="27" customFormat="1" ht="14.25" customHeight="1" x14ac:dyDescent="0.35">
      <c r="E279" s="26"/>
      <c r="J279" s="20"/>
      <c r="K279" s="20"/>
      <c r="L279" s="20"/>
      <c r="M279" s="20"/>
      <c r="N279" s="20"/>
      <c r="O279" s="20"/>
      <c r="P279" s="20"/>
    </row>
    <row r="280" spans="5:16" s="27" customFormat="1" ht="14.25" customHeight="1" x14ac:dyDescent="0.35">
      <c r="E280" s="26"/>
      <c r="J280" s="20"/>
      <c r="K280" s="20"/>
      <c r="L280" s="20"/>
      <c r="M280" s="20"/>
      <c r="N280" s="20"/>
      <c r="O280" s="20"/>
      <c r="P280" s="20"/>
    </row>
    <row r="281" spans="5:16" s="27" customFormat="1" ht="14.25" customHeight="1" x14ac:dyDescent="0.35">
      <c r="E281" s="26"/>
      <c r="J281" s="20"/>
      <c r="K281" s="20"/>
      <c r="L281" s="20"/>
      <c r="M281" s="20"/>
      <c r="N281" s="20"/>
      <c r="O281" s="20"/>
      <c r="P281" s="20"/>
    </row>
    <row r="282" spans="5:16" s="27" customFormat="1" ht="14.25" customHeight="1" x14ac:dyDescent="0.35">
      <c r="E282" s="26"/>
      <c r="J282" s="20"/>
      <c r="K282" s="20"/>
      <c r="L282" s="20"/>
      <c r="M282" s="20"/>
      <c r="N282" s="20"/>
      <c r="O282" s="20"/>
      <c r="P282" s="20"/>
    </row>
    <row r="283" spans="5:16" s="27" customFormat="1" ht="14.25" customHeight="1" x14ac:dyDescent="0.35">
      <c r="E283" s="26"/>
      <c r="J283" s="20"/>
      <c r="K283" s="20"/>
      <c r="L283" s="20"/>
      <c r="M283" s="20"/>
      <c r="N283" s="20"/>
      <c r="O283" s="20"/>
      <c r="P283" s="20"/>
    </row>
    <row r="284" spans="5:16" s="27" customFormat="1" ht="14.25" customHeight="1" x14ac:dyDescent="0.35">
      <c r="E284" s="26"/>
      <c r="J284" s="20"/>
      <c r="K284" s="20"/>
      <c r="L284" s="20"/>
      <c r="M284" s="20"/>
      <c r="N284" s="20"/>
      <c r="O284" s="20"/>
      <c r="P284" s="20"/>
    </row>
    <row r="285" spans="5:16" s="27" customFormat="1" ht="14.25" customHeight="1" x14ac:dyDescent="0.35">
      <c r="E285" s="26"/>
      <c r="J285" s="20"/>
      <c r="K285" s="20"/>
      <c r="L285" s="20"/>
      <c r="M285" s="20"/>
      <c r="N285" s="20"/>
      <c r="O285" s="20"/>
      <c r="P285" s="20"/>
    </row>
    <row r="286" spans="5:16" s="27" customFormat="1" ht="14.25" customHeight="1" x14ac:dyDescent="0.35">
      <c r="E286" s="26"/>
      <c r="J286" s="20"/>
      <c r="K286" s="20"/>
      <c r="L286" s="20"/>
      <c r="M286" s="20"/>
      <c r="N286" s="20"/>
      <c r="O286" s="20"/>
      <c r="P286" s="20"/>
    </row>
    <row r="287" spans="5:16" s="27" customFormat="1" ht="14.25" customHeight="1" x14ac:dyDescent="0.35">
      <c r="E287" s="26"/>
      <c r="J287" s="20"/>
      <c r="K287" s="20"/>
      <c r="L287" s="20"/>
      <c r="M287" s="20"/>
      <c r="N287" s="20"/>
      <c r="O287" s="20"/>
      <c r="P287" s="20"/>
    </row>
    <row r="288" spans="5:16" s="27" customFormat="1" ht="14.25" customHeight="1" x14ac:dyDescent="0.35">
      <c r="E288" s="26"/>
      <c r="J288" s="20"/>
      <c r="K288" s="20"/>
      <c r="L288" s="20"/>
      <c r="M288" s="20"/>
      <c r="N288" s="20"/>
      <c r="O288" s="20"/>
      <c r="P288" s="20"/>
    </row>
    <row r="289" spans="5:16" s="27" customFormat="1" ht="14.25" customHeight="1" x14ac:dyDescent="0.35">
      <c r="E289" s="26"/>
      <c r="J289" s="20"/>
      <c r="K289" s="20"/>
      <c r="L289" s="20"/>
      <c r="M289" s="20"/>
      <c r="N289" s="20"/>
      <c r="O289" s="20"/>
      <c r="P289" s="20"/>
    </row>
    <row r="290" spans="5:16" s="27" customFormat="1" ht="14.25" customHeight="1" x14ac:dyDescent="0.35">
      <c r="E290" s="26"/>
      <c r="J290" s="20"/>
      <c r="K290" s="20"/>
      <c r="L290" s="20"/>
      <c r="M290" s="20"/>
      <c r="N290" s="20"/>
      <c r="O290" s="20"/>
      <c r="P290" s="20"/>
    </row>
    <row r="291" spans="5:16" s="27" customFormat="1" ht="14.25" customHeight="1" x14ac:dyDescent="0.35">
      <c r="E291" s="26"/>
      <c r="J291" s="20"/>
      <c r="K291" s="20"/>
      <c r="L291" s="20"/>
      <c r="M291" s="20"/>
      <c r="N291" s="20"/>
      <c r="O291" s="20"/>
      <c r="P291" s="20"/>
    </row>
    <row r="292" spans="5:16" s="27" customFormat="1" ht="14.25" customHeight="1" x14ac:dyDescent="0.35">
      <c r="E292" s="26"/>
      <c r="J292" s="20"/>
      <c r="K292" s="20"/>
      <c r="L292" s="20"/>
      <c r="M292" s="20"/>
      <c r="N292" s="20"/>
      <c r="O292" s="20"/>
      <c r="P292" s="20"/>
    </row>
    <row r="293" spans="5:16" s="27" customFormat="1" ht="14.25" customHeight="1" x14ac:dyDescent="0.35">
      <c r="E293" s="26"/>
      <c r="J293" s="20"/>
      <c r="K293" s="20"/>
      <c r="L293" s="20"/>
      <c r="M293" s="20"/>
      <c r="N293" s="20"/>
      <c r="O293" s="20"/>
      <c r="P293" s="20"/>
    </row>
    <row r="294" spans="5:16" s="27" customFormat="1" ht="14.25" customHeight="1" x14ac:dyDescent="0.35">
      <c r="E294" s="26"/>
      <c r="J294" s="20"/>
      <c r="K294" s="20"/>
      <c r="L294" s="20"/>
      <c r="M294" s="20"/>
      <c r="N294" s="20"/>
      <c r="O294" s="20"/>
      <c r="P294" s="20"/>
    </row>
    <row r="295" spans="5:16" s="27" customFormat="1" ht="14.25" customHeight="1" x14ac:dyDescent="0.35">
      <c r="E295" s="26"/>
      <c r="J295" s="20"/>
      <c r="K295" s="20"/>
      <c r="L295" s="20"/>
      <c r="M295" s="20"/>
      <c r="N295" s="20"/>
      <c r="O295" s="20"/>
      <c r="P295" s="20"/>
    </row>
    <row r="296" spans="5:16" s="27" customFormat="1" ht="14.25" customHeight="1" x14ac:dyDescent="0.35">
      <c r="E296" s="26"/>
      <c r="J296" s="20"/>
      <c r="K296" s="20"/>
      <c r="L296" s="20"/>
      <c r="M296" s="20"/>
      <c r="N296" s="20"/>
      <c r="O296" s="20"/>
      <c r="P296" s="20"/>
    </row>
    <row r="297" spans="5:16" s="27" customFormat="1" ht="14.25" customHeight="1" x14ac:dyDescent="0.35">
      <c r="E297" s="26"/>
      <c r="J297" s="20"/>
      <c r="K297" s="20"/>
      <c r="L297" s="20"/>
      <c r="M297" s="20"/>
      <c r="N297" s="20"/>
      <c r="O297" s="20"/>
      <c r="P297" s="20"/>
    </row>
    <row r="298" spans="5:16" s="27" customFormat="1" ht="14.25" customHeight="1" x14ac:dyDescent="0.35">
      <c r="E298" s="26"/>
      <c r="J298" s="20"/>
      <c r="K298" s="20"/>
      <c r="L298" s="20"/>
      <c r="M298" s="20"/>
      <c r="N298" s="20"/>
      <c r="O298" s="20"/>
      <c r="P298" s="20"/>
    </row>
    <row r="299" spans="5:16" s="27" customFormat="1" ht="14.25" customHeight="1" x14ac:dyDescent="0.35">
      <c r="E299" s="26"/>
      <c r="J299" s="20"/>
      <c r="K299" s="20"/>
      <c r="L299" s="20"/>
      <c r="M299" s="20"/>
      <c r="N299" s="20"/>
      <c r="O299" s="20"/>
      <c r="P299" s="20"/>
    </row>
    <row r="300" spans="5:16" s="27" customFormat="1" ht="14.25" customHeight="1" x14ac:dyDescent="0.35">
      <c r="E300" s="26"/>
      <c r="J300" s="20"/>
      <c r="K300" s="20"/>
      <c r="L300" s="20"/>
      <c r="M300" s="20"/>
      <c r="N300" s="20"/>
      <c r="O300" s="20"/>
      <c r="P300" s="20"/>
    </row>
    <row r="301" spans="5:16" s="27" customFormat="1" ht="14.25" customHeight="1" x14ac:dyDescent="0.35">
      <c r="E301" s="26"/>
      <c r="J301" s="20"/>
      <c r="K301" s="20"/>
      <c r="L301" s="20"/>
      <c r="M301" s="20"/>
      <c r="N301" s="20"/>
      <c r="O301" s="20"/>
      <c r="P301" s="20"/>
    </row>
    <row r="302" spans="5:16" s="27" customFormat="1" ht="14.25" customHeight="1" x14ac:dyDescent="0.35">
      <c r="E302" s="26"/>
      <c r="J302" s="20"/>
      <c r="K302" s="20"/>
      <c r="L302" s="20"/>
      <c r="M302" s="20"/>
      <c r="N302" s="20"/>
      <c r="O302" s="20"/>
      <c r="P302" s="20"/>
    </row>
    <row r="303" spans="5:16" s="27" customFormat="1" ht="14.25" customHeight="1" x14ac:dyDescent="0.35">
      <c r="E303" s="26"/>
      <c r="J303" s="20"/>
      <c r="K303" s="20"/>
      <c r="L303" s="20"/>
      <c r="M303" s="20"/>
      <c r="N303" s="20"/>
      <c r="O303" s="20"/>
      <c r="P303" s="20"/>
    </row>
    <row r="304" spans="5:16" s="27" customFormat="1" ht="14.25" customHeight="1" x14ac:dyDescent="0.35">
      <c r="E304" s="26"/>
      <c r="J304" s="20"/>
      <c r="K304" s="20"/>
      <c r="L304" s="20"/>
      <c r="M304" s="20"/>
      <c r="N304" s="20"/>
      <c r="O304" s="20"/>
      <c r="P304" s="20"/>
    </row>
    <row r="305" spans="5:16" s="27" customFormat="1" ht="14.25" customHeight="1" x14ac:dyDescent="0.35">
      <c r="E305" s="26"/>
      <c r="J305" s="20"/>
      <c r="K305" s="20"/>
      <c r="L305" s="20"/>
      <c r="M305" s="20"/>
      <c r="N305" s="20"/>
      <c r="O305" s="20"/>
      <c r="P305" s="20"/>
    </row>
    <row r="306" spans="5:16" s="27" customFormat="1" ht="14.25" customHeight="1" x14ac:dyDescent="0.35">
      <c r="E306" s="26"/>
      <c r="J306" s="20"/>
      <c r="K306" s="20"/>
      <c r="L306" s="20"/>
      <c r="M306" s="20"/>
      <c r="N306" s="20"/>
      <c r="O306" s="20"/>
      <c r="P306" s="20"/>
    </row>
    <row r="307" spans="5:16" s="27" customFormat="1" ht="14.25" customHeight="1" x14ac:dyDescent="0.35">
      <c r="E307" s="26"/>
      <c r="J307" s="20"/>
      <c r="K307" s="20"/>
      <c r="L307" s="20"/>
      <c r="M307" s="20"/>
      <c r="N307" s="20"/>
      <c r="O307" s="20"/>
      <c r="P307" s="20"/>
    </row>
    <row r="308" spans="5:16" s="27" customFormat="1" ht="14.25" customHeight="1" x14ac:dyDescent="0.35">
      <c r="E308" s="26"/>
      <c r="J308" s="20"/>
      <c r="K308" s="20"/>
      <c r="L308" s="20"/>
      <c r="M308" s="20"/>
      <c r="N308" s="20"/>
      <c r="O308" s="20"/>
      <c r="P308" s="20"/>
    </row>
    <row r="309" spans="5:16" s="27" customFormat="1" ht="14.25" customHeight="1" x14ac:dyDescent="0.35">
      <c r="E309" s="26"/>
      <c r="J309" s="20"/>
      <c r="K309" s="20"/>
      <c r="L309" s="20"/>
      <c r="M309" s="20"/>
      <c r="N309" s="20"/>
      <c r="O309" s="20"/>
      <c r="P309" s="20"/>
    </row>
    <row r="310" spans="5:16" s="27" customFormat="1" ht="14.25" customHeight="1" x14ac:dyDescent="0.35">
      <c r="E310" s="26"/>
      <c r="J310" s="20"/>
      <c r="K310" s="20"/>
      <c r="L310" s="20"/>
      <c r="M310" s="20"/>
      <c r="N310" s="20"/>
      <c r="O310" s="20"/>
      <c r="P310" s="20"/>
    </row>
    <row r="311" spans="5:16" s="27" customFormat="1" ht="14.25" customHeight="1" x14ac:dyDescent="0.35">
      <c r="E311" s="26"/>
      <c r="J311" s="20"/>
      <c r="K311" s="20"/>
      <c r="L311" s="20"/>
      <c r="M311" s="20"/>
      <c r="N311" s="20"/>
      <c r="O311" s="20"/>
      <c r="P311" s="20"/>
    </row>
    <row r="312" spans="5:16" s="27" customFormat="1" ht="14.25" customHeight="1" x14ac:dyDescent="0.35">
      <c r="E312" s="26"/>
      <c r="J312" s="20"/>
      <c r="K312" s="20"/>
      <c r="L312" s="20"/>
      <c r="M312" s="20"/>
      <c r="N312" s="20"/>
      <c r="O312" s="20"/>
      <c r="P312" s="20"/>
    </row>
    <row r="313" spans="5:16" s="27" customFormat="1" ht="14.25" customHeight="1" x14ac:dyDescent="0.35">
      <c r="E313" s="26"/>
      <c r="J313" s="20"/>
      <c r="K313" s="20"/>
      <c r="L313" s="20"/>
      <c r="M313" s="20"/>
      <c r="N313" s="20"/>
      <c r="O313" s="20"/>
      <c r="P313" s="20"/>
    </row>
    <row r="314" spans="5:16" s="27" customFormat="1" ht="14.25" customHeight="1" x14ac:dyDescent="0.35">
      <c r="E314" s="26"/>
      <c r="J314" s="20"/>
      <c r="K314" s="20"/>
      <c r="L314" s="20"/>
      <c r="M314" s="20"/>
      <c r="N314" s="20"/>
      <c r="O314" s="20"/>
      <c r="P314" s="20"/>
    </row>
    <row r="315" spans="5:16" s="27" customFormat="1" ht="14.25" customHeight="1" x14ac:dyDescent="0.35">
      <c r="E315" s="26"/>
      <c r="J315" s="20"/>
      <c r="K315" s="20"/>
      <c r="L315" s="20"/>
      <c r="M315" s="20"/>
      <c r="N315" s="20"/>
      <c r="O315" s="20"/>
      <c r="P315" s="20"/>
    </row>
    <row r="316" spans="5:16" s="27" customFormat="1" ht="14.25" customHeight="1" x14ac:dyDescent="0.35">
      <c r="E316" s="26"/>
      <c r="J316" s="20"/>
      <c r="K316" s="20"/>
      <c r="L316" s="20"/>
      <c r="M316" s="20"/>
      <c r="N316" s="20"/>
      <c r="O316" s="20"/>
      <c r="P316" s="20"/>
    </row>
    <row r="317" spans="5:16" s="27" customFormat="1" ht="14.25" customHeight="1" x14ac:dyDescent="0.35">
      <c r="E317" s="26"/>
      <c r="J317" s="20"/>
      <c r="K317" s="20"/>
      <c r="L317" s="20"/>
      <c r="M317" s="20"/>
      <c r="N317" s="20"/>
      <c r="O317" s="20"/>
      <c r="P317" s="20"/>
    </row>
    <row r="318" spans="5:16" s="27" customFormat="1" ht="14.25" customHeight="1" x14ac:dyDescent="0.35">
      <c r="E318" s="26"/>
      <c r="J318" s="20"/>
      <c r="K318" s="20"/>
      <c r="L318" s="20"/>
      <c r="M318" s="20"/>
      <c r="N318" s="20"/>
      <c r="O318" s="20"/>
      <c r="P318" s="20"/>
    </row>
    <row r="319" spans="5:16" s="27" customFormat="1" ht="14.25" customHeight="1" x14ac:dyDescent="0.35">
      <c r="E319" s="26"/>
      <c r="J319" s="20"/>
      <c r="K319" s="20"/>
      <c r="L319" s="20"/>
      <c r="M319" s="20"/>
      <c r="N319" s="20"/>
      <c r="O319" s="20"/>
      <c r="P319" s="20"/>
    </row>
    <row r="320" spans="5:16" s="27" customFormat="1" ht="14.25" customHeight="1" x14ac:dyDescent="0.35">
      <c r="E320" s="26"/>
      <c r="J320" s="20"/>
      <c r="K320" s="20"/>
      <c r="L320" s="20"/>
      <c r="M320" s="20"/>
      <c r="N320" s="20"/>
      <c r="O320" s="20"/>
      <c r="P320" s="20"/>
    </row>
    <row r="321" spans="5:16" s="27" customFormat="1" ht="14.25" customHeight="1" x14ac:dyDescent="0.35">
      <c r="E321" s="26"/>
      <c r="J321" s="20"/>
      <c r="K321" s="20"/>
      <c r="L321" s="20"/>
      <c r="M321" s="20"/>
      <c r="N321" s="20"/>
      <c r="O321" s="20"/>
      <c r="P321" s="20"/>
    </row>
    <row r="322" spans="5:16" s="27" customFormat="1" ht="14.25" customHeight="1" x14ac:dyDescent="0.35">
      <c r="E322" s="26"/>
      <c r="J322" s="20"/>
      <c r="K322" s="20"/>
      <c r="L322" s="20"/>
      <c r="M322" s="20"/>
      <c r="N322" s="20"/>
      <c r="O322" s="20"/>
      <c r="P322" s="20"/>
    </row>
    <row r="323" spans="5:16" s="27" customFormat="1" ht="14.25" customHeight="1" x14ac:dyDescent="0.35">
      <c r="E323" s="26"/>
      <c r="J323" s="20"/>
      <c r="K323" s="20"/>
      <c r="L323" s="20"/>
      <c r="M323" s="20"/>
      <c r="N323" s="20"/>
      <c r="O323" s="20"/>
      <c r="P323" s="20"/>
    </row>
    <row r="324" spans="5:16" s="27" customFormat="1" ht="14.25" customHeight="1" x14ac:dyDescent="0.35">
      <c r="E324" s="26"/>
      <c r="J324" s="20"/>
      <c r="K324" s="20"/>
      <c r="L324" s="20"/>
      <c r="M324" s="20"/>
      <c r="N324" s="20"/>
      <c r="O324" s="20"/>
      <c r="P324" s="20"/>
    </row>
    <row r="325" spans="5:16" s="27" customFormat="1" ht="14.25" customHeight="1" x14ac:dyDescent="0.35">
      <c r="E325" s="26"/>
      <c r="J325" s="20"/>
      <c r="K325" s="20"/>
      <c r="L325" s="20"/>
      <c r="M325" s="20"/>
      <c r="N325" s="20"/>
      <c r="O325" s="20"/>
      <c r="P325" s="20"/>
    </row>
    <row r="326" spans="5:16" s="27" customFormat="1" ht="14.25" customHeight="1" x14ac:dyDescent="0.35">
      <c r="E326" s="26"/>
      <c r="J326" s="20"/>
      <c r="K326" s="20"/>
      <c r="L326" s="20"/>
      <c r="M326" s="20"/>
      <c r="N326" s="20"/>
      <c r="O326" s="20"/>
      <c r="P326" s="20"/>
    </row>
    <row r="327" spans="5:16" s="27" customFormat="1" ht="14.25" customHeight="1" x14ac:dyDescent="0.35">
      <c r="E327" s="26"/>
      <c r="J327" s="20"/>
      <c r="K327" s="20"/>
      <c r="L327" s="20"/>
      <c r="M327" s="20"/>
      <c r="N327" s="20"/>
      <c r="O327" s="20"/>
      <c r="P327" s="20"/>
    </row>
    <row r="328" spans="5:16" s="27" customFormat="1" ht="14.25" customHeight="1" x14ac:dyDescent="0.35">
      <c r="E328" s="26"/>
      <c r="J328" s="20"/>
      <c r="K328" s="20"/>
      <c r="L328" s="20"/>
      <c r="M328" s="20"/>
      <c r="N328" s="20"/>
      <c r="O328" s="20"/>
      <c r="P328" s="20"/>
    </row>
    <row r="329" spans="5:16" s="27" customFormat="1" ht="14.25" customHeight="1" x14ac:dyDescent="0.35">
      <c r="E329" s="26"/>
      <c r="J329" s="20"/>
      <c r="K329" s="20"/>
      <c r="L329" s="20"/>
      <c r="M329" s="20"/>
      <c r="N329" s="20"/>
      <c r="O329" s="20"/>
      <c r="P329" s="20"/>
    </row>
    <row r="330" spans="5:16" s="27" customFormat="1" ht="14.25" customHeight="1" x14ac:dyDescent="0.35">
      <c r="E330" s="26"/>
      <c r="J330" s="20"/>
      <c r="K330" s="20"/>
      <c r="L330" s="20"/>
      <c r="M330" s="20"/>
      <c r="N330" s="20"/>
      <c r="O330" s="20"/>
      <c r="P330" s="20"/>
    </row>
    <row r="331" spans="5:16" s="27" customFormat="1" ht="14.25" customHeight="1" x14ac:dyDescent="0.35">
      <c r="E331" s="26"/>
      <c r="J331" s="20"/>
      <c r="K331" s="20"/>
      <c r="L331" s="20"/>
      <c r="M331" s="20"/>
      <c r="N331" s="20"/>
      <c r="O331" s="20"/>
      <c r="P331" s="20"/>
    </row>
    <row r="332" spans="5:16" s="27" customFormat="1" ht="14.25" customHeight="1" x14ac:dyDescent="0.35">
      <c r="E332" s="26"/>
      <c r="J332" s="20"/>
      <c r="K332" s="20"/>
      <c r="L332" s="20"/>
      <c r="M332" s="20"/>
      <c r="N332" s="20"/>
      <c r="O332" s="20"/>
      <c r="P332" s="20"/>
    </row>
    <row r="333" spans="5:16" s="27" customFormat="1" ht="14.25" customHeight="1" x14ac:dyDescent="0.35">
      <c r="E333" s="26"/>
      <c r="J333" s="20"/>
      <c r="K333" s="20"/>
      <c r="L333" s="20"/>
      <c r="M333" s="20"/>
      <c r="N333" s="20"/>
      <c r="O333" s="20"/>
      <c r="P333" s="20"/>
    </row>
    <row r="334" spans="5:16" s="27" customFormat="1" ht="14.25" customHeight="1" x14ac:dyDescent="0.35">
      <c r="E334" s="26"/>
      <c r="J334" s="20"/>
      <c r="K334" s="20"/>
      <c r="L334" s="20"/>
      <c r="M334" s="20"/>
      <c r="N334" s="20"/>
      <c r="O334" s="20"/>
      <c r="P334" s="20"/>
    </row>
    <row r="335" spans="5:16" s="27" customFormat="1" ht="14.25" customHeight="1" x14ac:dyDescent="0.35">
      <c r="E335" s="26"/>
      <c r="J335" s="20"/>
      <c r="K335" s="20"/>
      <c r="L335" s="20"/>
      <c r="M335" s="20"/>
      <c r="N335" s="20"/>
      <c r="O335" s="20"/>
      <c r="P335" s="20"/>
    </row>
    <row r="336" spans="5:16" s="27" customFormat="1" ht="14.25" customHeight="1" x14ac:dyDescent="0.35">
      <c r="E336" s="26"/>
      <c r="J336" s="20"/>
      <c r="K336" s="20"/>
      <c r="L336" s="20"/>
      <c r="M336" s="20"/>
      <c r="N336" s="20"/>
      <c r="O336" s="20"/>
      <c r="P336" s="20"/>
    </row>
    <row r="337" spans="5:16" s="27" customFormat="1" ht="14.25" customHeight="1" x14ac:dyDescent="0.35">
      <c r="E337" s="26"/>
      <c r="J337" s="20"/>
      <c r="K337" s="20"/>
      <c r="L337" s="20"/>
      <c r="M337" s="20"/>
      <c r="N337" s="20"/>
      <c r="O337" s="20"/>
      <c r="P337" s="20"/>
    </row>
    <row r="338" spans="5:16" s="27" customFormat="1" ht="14.25" customHeight="1" x14ac:dyDescent="0.35">
      <c r="E338" s="26"/>
      <c r="J338" s="20"/>
      <c r="K338" s="20"/>
      <c r="L338" s="20"/>
      <c r="M338" s="20"/>
      <c r="N338" s="20"/>
      <c r="O338" s="20"/>
      <c r="P338" s="20"/>
    </row>
    <row r="339" spans="5:16" s="27" customFormat="1" ht="14.25" customHeight="1" x14ac:dyDescent="0.35">
      <c r="E339" s="26"/>
      <c r="J339" s="20"/>
      <c r="K339" s="20"/>
      <c r="L339" s="20"/>
      <c r="M339" s="20"/>
      <c r="N339" s="20"/>
      <c r="O339" s="20"/>
      <c r="P339" s="20"/>
    </row>
    <row r="340" spans="5:16" s="27" customFormat="1" ht="14.25" customHeight="1" x14ac:dyDescent="0.35">
      <c r="E340" s="26"/>
      <c r="J340" s="20"/>
      <c r="K340" s="20"/>
      <c r="L340" s="20"/>
      <c r="M340" s="20"/>
      <c r="N340" s="20"/>
      <c r="O340" s="20"/>
      <c r="P340" s="20"/>
    </row>
    <row r="341" spans="5:16" s="27" customFormat="1" ht="14.25" customHeight="1" x14ac:dyDescent="0.35">
      <c r="E341" s="26"/>
      <c r="J341" s="20"/>
      <c r="K341" s="20"/>
      <c r="L341" s="20"/>
      <c r="M341" s="20"/>
      <c r="N341" s="20"/>
      <c r="O341" s="20"/>
      <c r="P341" s="20"/>
    </row>
    <row r="342" spans="5:16" s="27" customFormat="1" ht="14.25" customHeight="1" x14ac:dyDescent="0.35">
      <c r="E342" s="26"/>
      <c r="J342" s="20"/>
      <c r="K342" s="20"/>
      <c r="L342" s="20"/>
      <c r="M342" s="20"/>
      <c r="N342" s="20"/>
      <c r="O342" s="20"/>
      <c r="P342" s="20"/>
    </row>
    <row r="343" spans="5:16" s="27" customFormat="1" ht="14.25" customHeight="1" x14ac:dyDescent="0.35">
      <c r="E343" s="26"/>
      <c r="J343" s="20"/>
      <c r="K343" s="20"/>
      <c r="L343" s="20"/>
      <c r="M343" s="20"/>
      <c r="N343" s="20"/>
      <c r="O343" s="20"/>
      <c r="P343" s="20"/>
    </row>
    <row r="344" spans="5:16" s="27" customFormat="1" ht="14.25" customHeight="1" x14ac:dyDescent="0.35">
      <c r="E344" s="26"/>
      <c r="J344" s="20"/>
      <c r="K344" s="20"/>
      <c r="L344" s="20"/>
      <c r="M344" s="20"/>
      <c r="N344" s="20"/>
      <c r="O344" s="20"/>
      <c r="P344" s="20"/>
    </row>
    <row r="345" spans="5:16" s="27" customFormat="1" ht="14.25" customHeight="1" x14ac:dyDescent="0.35">
      <c r="E345" s="26"/>
      <c r="J345" s="20"/>
      <c r="K345" s="20"/>
      <c r="L345" s="20"/>
      <c r="M345" s="20"/>
      <c r="N345" s="20"/>
      <c r="O345" s="20"/>
      <c r="P345" s="20"/>
    </row>
    <row r="346" spans="5:16" s="27" customFormat="1" ht="14.25" customHeight="1" x14ac:dyDescent="0.35">
      <c r="E346" s="26"/>
      <c r="J346" s="20"/>
      <c r="K346" s="20"/>
      <c r="L346" s="20"/>
      <c r="M346" s="20"/>
      <c r="N346" s="20"/>
      <c r="O346" s="20"/>
      <c r="P346" s="20"/>
    </row>
    <row r="347" spans="5:16" s="27" customFormat="1" ht="14.25" customHeight="1" x14ac:dyDescent="0.35">
      <c r="E347" s="26"/>
      <c r="J347" s="20"/>
      <c r="K347" s="20"/>
      <c r="L347" s="20"/>
      <c r="M347" s="20"/>
      <c r="N347" s="20"/>
      <c r="O347" s="20"/>
      <c r="P347" s="20"/>
    </row>
    <row r="348" spans="5:16" s="27" customFormat="1" ht="14.25" customHeight="1" x14ac:dyDescent="0.35">
      <c r="E348" s="26"/>
      <c r="J348" s="20"/>
      <c r="K348" s="20"/>
      <c r="L348" s="20"/>
      <c r="M348" s="20"/>
      <c r="N348" s="20"/>
      <c r="O348" s="20"/>
      <c r="P348" s="20"/>
    </row>
    <row r="349" spans="5:16" s="27" customFormat="1" ht="14.25" customHeight="1" x14ac:dyDescent="0.35">
      <c r="E349" s="26"/>
      <c r="J349" s="20"/>
      <c r="K349" s="20"/>
      <c r="L349" s="20"/>
      <c r="M349" s="20"/>
      <c r="N349" s="20"/>
      <c r="O349" s="20"/>
      <c r="P349" s="20"/>
    </row>
    <row r="350" spans="5:16" s="27" customFormat="1" ht="14.25" customHeight="1" x14ac:dyDescent="0.35">
      <c r="E350" s="26"/>
      <c r="J350" s="20"/>
      <c r="K350" s="20"/>
      <c r="L350" s="20"/>
      <c r="M350" s="20"/>
      <c r="N350" s="20"/>
      <c r="O350" s="20"/>
      <c r="P350" s="20"/>
    </row>
    <row r="351" spans="5:16" s="27" customFormat="1" ht="14.25" customHeight="1" x14ac:dyDescent="0.35">
      <c r="E351" s="26"/>
      <c r="J351" s="20"/>
      <c r="K351" s="20"/>
      <c r="L351" s="20"/>
      <c r="M351" s="20"/>
      <c r="N351" s="20"/>
      <c r="O351" s="20"/>
      <c r="P351" s="20"/>
    </row>
    <row r="352" spans="5:16" s="27" customFormat="1" ht="14.25" customHeight="1" x14ac:dyDescent="0.35">
      <c r="E352" s="26"/>
      <c r="J352" s="20"/>
      <c r="K352" s="20"/>
      <c r="L352" s="20"/>
      <c r="M352" s="20"/>
      <c r="N352" s="20"/>
      <c r="O352" s="20"/>
      <c r="P352" s="20"/>
    </row>
    <row r="353" spans="5:16" s="27" customFormat="1" ht="14.25" customHeight="1" x14ac:dyDescent="0.35">
      <c r="E353" s="26"/>
      <c r="J353" s="20"/>
      <c r="K353" s="20"/>
      <c r="L353" s="20"/>
      <c r="M353" s="20"/>
      <c r="N353" s="20"/>
      <c r="O353" s="20"/>
      <c r="P353" s="20"/>
    </row>
    <row r="354" spans="5:16" s="27" customFormat="1" ht="14.25" customHeight="1" x14ac:dyDescent="0.35">
      <c r="E354" s="26"/>
      <c r="J354" s="20"/>
      <c r="K354" s="20"/>
      <c r="L354" s="20"/>
      <c r="M354" s="20"/>
      <c r="N354" s="20"/>
      <c r="O354" s="20"/>
      <c r="P354" s="20"/>
    </row>
    <row r="355" spans="5:16" s="27" customFormat="1" ht="14.25" customHeight="1" x14ac:dyDescent="0.35">
      <c r="E355" s="26"/>
      <c r="J355" s="20"/>
      <c r="K355" s="20"/>
      <c r="L355" s="20"/>
      <c r="M355" s="20"/>
      <c r="N355" s="20"/>
      <c r="O355" s="20"/>
      <c r="P355" s="20"/>
    </row>
    <row r="356" spans="5:16" s="27" customFormat="1" ht="14.25" customHeight="1" x14ac:dyDescent="0.35">
      <c r="E356" s="26"/>
      <c r="J356" s="20"/>
      <c r="K356" s="20"/>
      <c r="L356" s="20"/>
      <c r="M356" s="20"/>
      <c r="N356" s="20"/>
      <c r="O356" s="20"/>
      <c r="P356" s="20"/>
    </row>
    <row r="357" spans="5:16" s="27" customFormat="1" ht="14.25" customHeight="1" x14ac:dyDescent="0.35">
      <c r="E357" s="26"/>
      <c r="J357" s="20"/>
      <c r="K357" s="20"/>
      <c r="L357" s="20"/>
      <c r="M357" s="20"/>
      <c r="N357" s="20"/>
      <c r="O357" s="20"/>
      <c r="P357" s="20"/>
    </row>
    <row r="358" spans="5:16" s="27" customFormat="1" ht="14.25" customHeight="1" x14ac:dyDescent="0.35">
      <c r="E358" s="26"/>
      <c r="J358" s="20"/>
      <c r="K358" s="20"/>
      <c r="L358" s="20"/>
      <c r="M358" s="20"/>
      <c r="N358" s="20"/>
      <c r="O358" s="20"/>
      <c r="P358" s="20"/>
    </row>
    <row r="359" spans="5:16" s="27" customFormat="1" ht="14.25" customHeight="1" x14ac:dyDescent="0.35">
      <c r="E359" s="26"/>
      <c r="J359" s="20"/>
      <c r="K359" s="20"/>
      <c r="L359" s="20"/>
      <c r="M359" s="20"/>
      <c r="N359" s="20"/>
      <c r="O359" s="20"/>
      <c r="P359" s="20"/>
    </row>
    <row r="360" spans="5:16" s="27" customFormat="1" ht="14.25" customHeight="1" x14ac:dyDescent="0.35">
      <c r="E360" s="26"/>
      <c r="J360" s="20"/>
      <c r="K360" s="20"/>
      <c r="L360" s="20"/>
      <c r="M360" s="20"/>
      <c r="N360" s="20"/>
      <c r="O360" s="20"/>
      <c r="P360" s="20"/>
    </row>
    <row r="361" spans="5:16" s="27" customFormat="1" ht="14.25" customHeight="1" x14ac:dyDescent="0.35">
      <c r="E361" s="26"/>
      <c r="J361" s="20"/>
      <c r="K361" s="20"/>
      <c r="L361" s="20"/>
      <c r="M361" s="20"/>
      <c r="N361" s="20"/>
      <c r="O361" s="20"/>
      <c r="P361" s="20"/>
    </row>
    <row r="362" spans="5:16" s="27" customFormat="1" ht="14.25" customHeight="1" x14ac:dyDescent="0.35">
      <c r="E362" s="26"/>
      <c r="J362" s="20"/>
      <c r="K362" s="20"/>
      <c r="L362" s="20"/>
      <c r="M362" s="20"/>
      <c r="N362" s="20"/>
      <c r="O362" s="20"/>
      <c r="P362" s="20"/>
    </row>
    <row r="363" spans="5:16" s="27" customFormat="1" ht="14.25" customHeight="1" x14ac:dyDescent="0.35">
      <c r="E363" s="26"/>
      <c r="J363" s="20"/>
      <c r="K363" s="20"/>
      <c r="L363" s="20"/>
      <c r="M363" s="20"/>
      <c r="N363" s="20"/>
      <c r="O363" s="20"/>
      <c r="P363" s="20"/>
    </row>
    <row r="364" spans="5:16" s="27" customFormat="1" ht="14.25" customHeight="1" x14ac:dyDescent="0.35">
      <c r="E364" s="26"/>
      <c r="J364" s="20"/>
      <c r="K364" s="20"/>
      <c r="L364" s="20"/>
      <c r="M364" s="20"/>
      <c r="N364" s="20"/>
      <c r="O364" s="20"/>
      <c r="P364" s="20"/>
    </row>
    <row r="365" spans="5:16" s="27" customFormat="1" ht="14.25" customHeight="1" x14ac:dyDescent="0.35">
      <c r="E365" s="26"/>
      <c r="J365" s="20"/>
      <c r="K365" s="20"/>
      <c r="L365" s="20"/>
      <c r="M365" s="20"/>
      <c r="N365" s="20"/>
      <c r="O365" s="20"/>
      <c r="P365" s="20"/>
    </row>
    <row r="366" spans="5:16" s="27" customFormat="1" ht="14.25" customHeight="1" x14ac:dyDescent="0.35">
      <c r="E366" s="26"/>
      <c r="J366" s="20"/>
      <c r="K366" s="20"/>
      <c r="L366" s="20"/>
      <c r="M366" s="20"/>
      <c r="N366" s="20"/>
      <c r="O366" s="20"/>
      <c r="P366" s="20"/>
    </row>
    <row r="367" spans="5:16" s="27" customFormat="1" ht="14.25" customHeight="1" x14ac:dyDescent="0.35">
      <c r="E367" s="26"/>
      <c r="J367" s="20"/>
      <c r="K367" s="20"/>
      <c r="L367" s="20"/>
      <c r="M367" s="20"/>
      <c r="N367" s="20"/>
      <c r="O367" s="20"/>
      <c r="P367" s="20"/>
    </row>
    <row r="368" spans="5:16" s="27" customFormat="1" ht="14.25" customHeight="1" x14ac:dyDescent="0.35">
      <c r="E368" s="26"/>
      <c r="J368" s="20"/>
      <c r="K368" s="20"/>
      <c r="L368" s="20"/>
      <c r="M368" s="20"/>
      <c r="N368" s="20"/>
      <c r="O368" s="20"/>
      <c r="P368" s="20"/>
    </row>
    <row r="369" spans="5:16" s="27" customFormat="1" ht="14.25" customHeight="1" x14ac:dyDescent="0.35">
      <c r="E369" s="26"/>
      <c r="J369" s="20"/>
      <c r="K369" s="20"/>
      <c r="L369" s="20"/>
      <c r="M369" s="20"/>
      <c r="N369" s="20"/>
      <c r="O369" s="20"/>
      <c r="P369" s="20"/>
    </row>
    <row r="370" spans="5:16" s="27" customFormat="1" ht="14.25" customHeight="1" x14ac:dyDescent="0.35">
      <c r="E370" s="26"/>
      <c r="J370" s="20"/>
      <c r="K370" s="20"/>
      <c r="L370" s="20"/>
      <c r="M370" s="20"/>
      <c r="N370" s="20"/>
      <c r="O370" s="20"/>
      <c r="P370" s="20"/>
    </row>
    <row r="371" spans="5:16" s="27" customFormat="1" ht="14.25" customHeight="1" x14ac:dyDescent="0.35">
      <c r="E371" s="26"/>
      <c r="J371" s="20"/>
      <c r="K371" s="20"/>
      <c r="L371" s="20"/>
      <c r="M371" s="20"/>
      <c r="N371" s="20"/>
      <c r="O371" s="20"/>
      <c r="P371" s="20"/>
    </row>
    <row r="372" spans="5:16" s="27" customFormat="1" ht="14.25" customHeight="1" x14ac:dyDescent="0.35">
      <c r="E372" s="26"/>
      <c r="J372" s="20"/>
      <c r="K372" s="20"/>
      <c r="L372" s="20"/>
      <c r="M372" s="20"/>
      <c r="N372" s="20"/>
      <c r="O372" s="20"/>
      <c r="P372" s="20"/>
    </row>
    <row r="373" spans="5:16" s="27" customFormat="1" ht="14.25" customHeight="1" x14ac:dyDescent="0.35">
      <c r="E373" s="26"/>
      <c r="J373" s="20"/>
      <c r="K373" s="20"/>
      <c r="L373" s="20"/>
      <c r="M373" s="20"/>
      <c r="N373" s="20"/>
      <c r="O373" s="20"/>
      <c r="P373" s="20"/>
    </row>
    <row r="374" spans="5:16" s="27" customFormat="1" ht="14.25" customHeight="1" x14ac:dyDescent="0.35">
      <c r="E374" s="26"/>
      <c r="J374" s="20"/>
      <c r="K374" s="20"/>
      <c r="L374" s="20"/>
      <c r="M374" s="20"/>
      <c r="N374" s="20"/>
      <c r="O374" s="20"/>
      <c r="P374" s="20"/>
    </row>
    <row r="375" spans="5:16" s="27" customFormat="1" ht="14.25" customHeight="1" x14ac:dyDescent="0.35">
      <c r="E375" s="26"/>
      <c r="J375" s="20"/>
      <c r="K375" s="20"/>
      <c r="L375" s="20"/>
      <c r="M375" s="20"/>
      <c r="N375" s="20"/>
      <c r="O375" s="20"/>
      <c r="P375" s="20"/>
    </row>
    <row r="376" spans="5:16" s="27" customFormat="1" ht="14.25" customHeight="1" x14ac:dyDescent="0.35">
      <c r="E376" s="26"/>
      <c r="J376" s="20"/>
      <c r="K376" s="20"/>
      <c r="L376" s="20"/>
      <c r="M376" s="20"/>
      <c r="N376" s="20"/>
      <c r="O376" s="20"/>
      <c r="P376" s="20"/>
    </row>
    <row r="377" spans="5:16" s="27" customFormat="1" ht="14.25" customHeight="1" x14ac:dyDescent="0.35">
      <c r="E377" s="26"/>
      <c r="J377" s="20"/>
      <c r="K377" s="20"/>
      <c r="L377" s="20"/>
      <c r="M377" s="20"/>
      <c r="N377" s="20"/>
      <c r="O377" s="20"/>
      <c r="P377" s="20"/>
    </row>
    <row r="378" spans="5:16" s="27" customFormat="1" ht="14.25" customHeight="1" x14ac:dyDescent="0.35">
      <c r="E378" s="26"/>
      <c r="J378" s="20"/>
      <c r="K378" s="20"/>
      <c r="L378" s="20"/>
      <c r="M378" s="20"/>
      <c r="N378" s="20"/>
      <c r="O378" s="20"/>
      <c r="P378" s="20"/>
    </row>
    <row r="379" spans="5:16" s="27" customFormat="1" ht="14.25" customHeight="1" x14ac:dyDescent="0.35">
      <c r="E379" s="26"/>
      <c r="J379" s="20"/>
      <c r="K379" s="20"/>
      <c r="L379" s="20"/>
      <c r="M379" s="20"/>
      <c r="N379" s="20"/>
      <c r="O379" s="20"/>
      <c r="P379" s="20"/>
    </row>
    <row r="380" spans="5:16" s="27" customFormat="1" ht="14.25" customHeight="1" x14ac:dyDescent="0.35">
      <c r="E380" s="26"/>
      <c r="J380" s="20"/>
      <c r="K380" s="20"/>
      <c r="L380" s="20"/>
      <c r="M380" s="20"/>
      <c r="N380" s="20"/>
      <c r="O380" s="20"/>
      <c r="P380" s="20"/>
    </row>
    <row r="381" spans="5:16" s="27" customFormat="1" ht="14.25" customHeight="1" x14ac:dyDescent="0.35">
      <c r="E381" s="26"/>
      <c r="J381" s="20"/>
      <c r="K381" s="20"/>
      <c r="L381" s="20"/>
      <c r="M381" s="20"/>
      <c r="N381" s="20"/>
      <c r="O381" s="20"/>
      <c r="P381" s="20"/>
    </row>
    <row r="382" spans="5:16" s="27" customFormat="1" ht="14.25" customHeight="1" x14ac:dyDescent="0.35">
      <c r="E382" s="26"/>
      <c r="J382" s="20"/>
      <c r="K382" s="20"/>
      <c r="L382" s="20"/>
      <c r="M382" s="20"/>
      <c r="N382" s="20"/>
      <c r="O382" s="20"/>
      <c r="P382" s="20"/>
    </row>
    <row r="383" spans="5:16" s="27" customFormat="1" ht="14.25" customHeight="1" x14ac:dyDescent="0.35">
      <c r="E383" s="26"/>
      <c r="J383" s="20"/>
      <c r="K383" s="20"/>
      <c r="L383" s="20"/>
      <c r="M383" s="20"/>
      <c r="N383" s="20"/>
      <c r="O383" s="20"/>
      <c r="P383" s="20"/>
    </row>
    <row r="384" spans="5:16" s="27" customFormat="1" ht="14.25" customHeight="1" x14ac:dyDescent="0.35">
      <c r="E384" s="26"/>
      <c r="J384" s="20"/>
      <c r="K384" s="20"/>
      <c r="L384" s="20"/>
      <c r="M384" s="20"/>
      <c r="N384" s="20"/>
      <c r="O384" s="20"/>
      <c r="P384" s="20"/>
    </row>
    <row r="385" spans="5:16" s="27" customFormat="1" ht="14.25" customHeight="1" x14ac:dyDescent="0.35">
      <c r="E385" s="26"/>
      <c r="J385" s="20"/>
      <c r="K385" s="20"/>
      <c r="L385" s="20"/>
      <c r="M385" s="20"/>
      <c r="N385" s="20"/>
      <c r="O385" s="20"/>
      <c r="P385" s="20"/>
    </row>
    <row r="386" spans="5:16" s="27" customFormat="1" ht="14.25" customHeight="1" x14ac:dyDescent="0.35">
      <c r="E386" s="26"/>
      <c r="J386" s="20"/>
      <c r="K386" s="20"/>
      <c r="L386" s="20"/>
      <c r="M386" s="20"/>
      <c r="N386" s="20"/>
      <c r="O386" s="20"/>
      <c r="P386" s="20"/>
    </row>
    <row r="387" spans="5:16" s="27" customFormat="1" ht="14.25" customHeight="1" x14ac:dyDescent="0.35">
      <c r="E387" s="26"/>
      <c r="J387" s="20"/>
      <c r="K387" s="20"/>
      <c r="L387" s="20"/>
      <c r="M387" s="20"/>
      <c r="N387" s="20"/>
      <c r="O387" s="20"/>
      <c r="P387" s="20"/>
    </row>
    <row r="388" spans="5:16" s="27" customFormat="1" ht="14.25" customHeight="1" x14ac:dyDescent="0.35">
      <c r="E388" s="26"/>
      <c r="J388" s="20"/>
      <c r="K388" s="20"/>
      <c r="L388" s="20"/>
      <c r="M388" s="20"/>
      <c r="N388" s="20"/>
      <c r="O388" s="20"/>
      <c r="P388" s="20"/>
    </row>
    <row r="389" spans="5:16" s="27" customFormat="1" ht="14.25" customHeight="1" x14ac:dyDescent="0.35">
      <c r="E389" s="26"/>
      <c r="J389" s="20"/>
      <c r="K389" s="20"/>
      <c r="L389" s="20"/>
      <c r="M389" s="20"/>
      <c r="N389" s="20"/>
      <c r="O389" s="20"/>
      <c r="P389" s="20"/>
    </row>
    <row r="390" spans="5:16" s="27" customFormat="1" ht="14.25" customHeight="1" x14ac:dyDescent="0.35">
      <c r="E390" s="26"/>
      <c r="J390" s="20"/>
      <c r="K390" s="20"/>
      <c r="L390" s="20"/>
      <c r="M390" s="20"/>
      <c r="N390" s="20"/>
      <c r="O390" s="20"/>
      <c r="P390" s="20"/>
    </row>
    <row r="391" spans="5:16" s="27" customFormat="1" ht="14.25" customHeight="1" x14ac:dyDescent="0.35">
      <c r="E391" s="26"/>
      <c r="J391" s="20"/>
      <c r="K391" s="20"/>
      <c r="L391" s="20"/>
      <c r="M391" s="20"/>
      <c r="N391" s="20"/>
      <c r="O391" s="20"/>
      <c r="P391" s="20"/>
    </row>
    <row r="392" spans="5:16" s="27" customFormat="1" ht="14.25" customHeight="1" x14ac:dyDescent="0.35">
      <c r="E392" s="26"/>
      <c r="J392" s="20"/>
      <c r="K392" s="20"/>
      <c r="L392" s="20"/>
      <c r="M392" s="20"/>
      <c r="N392" s="20"/>
      <c r="O392" s="20"/>
      <c r="P392" s="20"/>
    </row>
    <row r="393" spans="5:16" s="27" customFormat="1" ht="14.25" customHeight="1" x14ac:dyDescent="0.35">
      <c r="E393" s="26"/>
      <c r="J393" s="20"/>
      <c r="K393" s="20"/>
      <c r="L393" s="20"/>
      <c r="M393" s="20"/>
      <c r="N393" s="20"/>
      <c r="O393" s="20"/>
      <c r="P393" s="20"/>
    </row>
    <row r="394" spans="5:16" s="27" customFormat="1" ht="14.25" customHeight="1" x14ac:dyDescent="0.35">
      <c r="E394" s="26"/>
      <c r="J394" s="20"/>
      <c r="K394" s="20"/>
      <c r="L394" s="20"/>
      <c r="M394" s="20"/>
      <c r="N394" s="20"/>
      <c r="O394" s="20"/>
      <c r="P394" s="20"/>
    </row>
    <row r="395" spans="5:16" s="27" customFormat="1" ht="14.25" customHeight="1" x14ac:dyDescent="0.35">
      <c r="E395" s="26"/>
      <c r="J395" s="20"/>
      <c r="K395" s="20"/>
      <c r="L395" s="20"/>
      <c r="M395" s="20"/>
      <c r="N395" s="20"/>
      <c r="O395" s="20"/>
      <c r="P395" s="20"/>
    </row>
    <row r="396" spans="5:16" s="27" customFormat="1" ht="14.25" customHeight="1" x14ac:dyDescent="0.35">
      <c r="E396" s="26"/>
      <c r="J396" s="20"/>
      <c r="K396" s="20"/>
      <c r="L396" s="20"/>
      <c r="M396" s="20"/>
      <c r="N396" s="20"/>
      <c r="O396" s="20"/>
      <c r="P396" s="20"/>
    </row>
    <row r="397" spans="5:16" s="27" customFormat="1" ht="14.25" customHeight="1" x14ac:dyDescent="0.35">
      <c r="E397" s="26"/>
      <c r="J397" s="20"/>
      <c r="K397" s="20"/>
      <c r="L397" s="20"/>
      <c r="M397" s="20"/>
      <c r="N397" s="20"/>
      <c r="O397" s="20"/>
      <c r="P397" s="20"/>
    </row>
    <row r="398" spans="5:16" s="27" customFormat="1" ht="14.25" customHeight="1" x14ac:dyDescent="0.35">
      <c r="E398" s="26"/>
      <c r="J398" s="20"/>
      <c r="K398" s="20"/>
      <c r="L398" s="20"/>
      <c r="M398" s="20"/>
      <c r="N398" s="20"/>
      <c r="O398" s="20"/>
      <c r="P398" s="20"/>
    </row>
    <row r="399" spans="5:16" s="27" customFormat="1" ht="14.25" customHeight="1" x14ac:dyDescent="0.35">
      <c r="E399" s="26"/>
      <c r="J399" s="20"/>
      <c r="K399" s="20"/>
      <c r="L399" s="20"/>
      <c r="M399" s="20"/>
      <c r="N399" s="20"/>
      <c r="O399" s="20"/>
      <c r="P399" s="20"/>
    </row>
    <row r="400" spans="5:16" s="27" customFormat="1" ht="14.25" customHeight="1" x14ac:dyDescent="0.35">
      <c r="E400" s="26"/>
      <c r="J400" s="20"/>
      <c r="K400" s="20"/>
      <c r="L400" s="20"/>
      <c r="M400" s="20"/>
      <c r="N400" s="20"/>
      <c r="O400" s="20"/>
      <c r="P400" s="20"/>
    </row>
    <row r="401" spans="5:16" s="27" customFormat="1" ht="14.25" customHeight="1" x14ac:dyDescent="0.35">
      <c r="E401" s="26"/>
      <c r="J401" s="20"/>
      <c r="K401" s="20"/>
      <c r="L401" s="20"/>
      <c r="M401" s="20"/>
      <c r="N401" s="20"/>
      <c r="O401" s="20"/>
      <c r="P401" s="20"/>
    </row>
    <row r="402" spans="5:16" s="27" customFormat="1" ht="14.25" customHeight="1" x14ac:dyDescent="0.35">
      <c r="E402" s="26"/>
      <c r="J402" s="20"/>
      <c r="K402" s="20"/>
      <c r="L402" s="20"/>
      <c r="M402" s="20"/>
      <c r="N402" s="20"/>
      <c r="O402" s="20"/>
      <c r="P402" s="20"/>
    </row>
    <row r="403" spans="5:16" s="27" customFormat="1" ht="14.25" customHeight="1" x14ac:dyDescent="0.35">
      <c r="E403" s="26"/>
      <c r="J403" s="20"/>
      <c r="K403" s="20"/>
      <c r="L403" s="20"/>
      <c r="M403" s="20"/>
      <c r="N403" s="20"/>
      <c r="O403" s="20"/>
      <c r="P403" s="20"/>
    </row>
    <row r="404" spans="5:16" s="27" customFormat="1" ht="14.25" customHeight="1" x14ac:dyDescent="0.35">
      <c r="E404" s="26"/>
      <c r="J404" s="20"/>
      <c r="K404" s="20"/>
      <c r="L404" s="20"/>
      <c r="M404" s="20"/>
      <c r="N404" s="20"/>
      <c r="O404" s="20"/>
      <c r="P404" s="20"/>
    </row>
    <row r="405" spans="5:16" s="27" customFormat="1" ht="14.25" customHeight="1" x14ac:dyDescent="0.35">
      <c r="E405" s="26"/>
      <c r="J405" s="20"/>
      <c r="K405" s="20"/>
      <c r="L405" s="20"/>
      <c r="M405" s="20"/>
      <c r="N405" s="20"/>
      <c r="O405" s="20"/>
      <c r="P405" s="20"/>
    </row>
    <row r="406" spans="5:16" s="27" customFormat="1" ht="14.25" customHeight="1" x14ac:dyDescent="0.35">
      <c r="E406" s="26"/>
      <c r="J406" s="20"/>
      <c r="K406" s="20"/>
      <c r="L406" s="20"/>
      <c r="M406" s="20"/>
      <c r="N406" s="20"/>
      <c r="O406" s="20"/>
      <c r="P406" s="20"/>
    </row>
    <row r="407" spans="5:16" s="27" customFormat="1" ht="14.25" customHeight="1" x14ac:dyDescent="0.35">
      <c r="E407" s="26"/>
      <c r="J407" s="20"/>
      <c r="K407" s="20"/>
      <c r="L407" s="20"/>
      <c r="M407" s="20"/>
      <c r="N407" s="20"/>
      <c r="O407" s="20"/>
      <c r="P407" s="20"/>
    </row>
    <row r="408" spans="5:16" s="27" customFormat="1" ht="14.25" customHeight="1" x14ac:dyDescent="0.35">
      <c r="E408" s="26"/>
      <c r="J408" s="20"/>
      <c r="K408" s="20"/>
      <c r="L408" s="20"/>
      <c r="M408" s="20"/>
      <c r="N408" s="20"/>
      <c r="O408" s="20"/>
      <c r="P408" s="20"/>
    </row>
    <row r="409" spans="5:16" s="27" customFormat="1" ht="14.25" customHeight="1" x14ac:dyDescent="0.35">
      <c r="E409" s="26"/>
      <c r="J409" s="20"/>
      <c r="K409" s="20"/>
      <c r="L409" s="20"/>
      <c r="M409" s="20"/>
      <c r="N409" s="20"/>
      <c r="O409" s="20"/>
      <c r="P409" s="20"/>
    </row>
    <row r="410" spans="5:16" s="27" customFormat="1" ht="14.25" customHeight="1" x14ac:dyDescent="0.35">
      <c r="E410" s="26"/>
      <c r="J410" s="20"/>
      <c r="K410" s="20"/>
      <c r="L410" s="20"/>
      <c r="M410" s="20"/>
      <c r="N410" s="20"/>
      <c r="O410" s="20"/>
      <c r="P410" s="20"/>
    </row>
    <row r="411" spans="5:16" s="27" customFormat="1" ht="14.25" customHeight="1" x14ac:dyDescent="0.35">
      <c r="E411" s="26"/>
      <c r="J411" s="20"/>
      <c r="K411" s="20"/>
      <c r="L411" s="20"/>
      <c r="M411" s="20"/>
      <c r="N411" s="20"/>
      <c r="O411" s="20"/>
      <c r="P411" s="20"/>
    </row>
    <row r="412" spans="5:16" s="27" customFormat="1" ht="14.25" customHeight="1" x14ac:dyDescent="0.35">
      <c r="E412" s="26"/>
      <c r="J412" s="20"/>
      <c r="K412" s="20"/>
      <c r="L412" s="20"/>
      <c r="M412" s="20"/>
      <c r="N412" s="20"/>
      <c r="O412" s="20"/>
      <c r="P412" s="20"/>
    </row>
    <row r="413" spans="5:16" s="27" customFormat="1" ht="14.25" customHeight="1" x14ac:dyDescent="0.35">
      <c r="E413" s="26"/>
      <c r="J413" s="20"/>
      <c r="K413" s="20"/>
      <c r="L413" s="20"/>
      <c r="M413" s="20"/>
      <c r="N413" s="20"/>
      <c r="O413" s="20"/>
      <c r="P413" s="20"/>
    </row>
    <row r="414" spans="5:16" s="27" customFormat="1" ht="14.25" customHeight="1" x14ac:dyDescent="0.35">
      <c r="E414" s="26"/>
      <c r="J414" s="20"/>
      <c r="K414" s="20"/>
      <c r="L414" s="20"/>
      <c r="M414" s="20"/>
      <c r="N414" s="20"/>
      <c r="O414" s="20"/>
      <c r="P414" s="20"/>
    </row>
    <row r="415" spans="5:16" s="27" customFormat="1" ht="14.25" customHeight="1" x14ac:dyDescent="0.35">
      <c r="E415" s="26"/>
      <c r="J415" s="20"/>
      <c r="K415" s="20"/>
      <c r="L415" s="20"/>
      <c r="M415" s="20"/>
      <c r="N415" s="20"/>
      <c r="O415" s="20"/>
      <c r="P415" s="20"/>
    </row>
    <row r="416" spans="5:16" s="27" customFormat="1" ht="14.25" customHeight="1" x14ac:dyDescent="0.35">
      <c r="E416" s="26"/>
      <c r="J416" s="20"/>
      <c r="K416" s="20"/>
      <c r="L416" s="20"/>
      <c r="M416" s="20"/>
      <c r="N416" s="20"/>
      <c r="O416" s="20"/>
      <c r="P416" s="20"/>
    </row>
    <row r="417" spans="5:16" s="27" customFormat="1" ht="14.25" customHeight="1" x14ac:dyDescent="0.35">
      <c r="E417" s="26"/>
      <c r="J417" s="20"/>
      <c r="K417" s="20"/>
      <c r="L417" s="20"/>
      <c r="M417" s="20"/>
      <c r="N417" s="20"/>
      <c r="O417" s="20"/>
      <c r="P417" s="20"/>
    </row>
    <row r="418" spans="5:16" s="27" customFormat="1" ht="14.25" customHeight="1" x14ac:dyDescent="0.35">
      <c r="E418" s="26"/>
      <c r="J418" s="20"/>
      <c r="K418" s="20"/>
      <c r="L418" s="20"/>
      <c r="M418" s="20"/>
      <c r="N418" s="20"/>
      <c r="O418" s="20"/>
      <c r="P418" s="20"/>
    </row>
    <row r="419" spans="5:16" s="27" customFormat="1" ht="14.25" customHeight="1" x14ac:dyDescent="0.35">
      <c r="E419" s="26"/>
      <c r="J419" s="20"/>
      <c r="K419" s="20"/>
      <c r="L419" s="20"/>
      <c r="M419" s="20"/>
      <c r="N419" s="20"/>
      <c r="O419" s="20"/>
      <c r="P419" s="20"/>
    </row>
    <row r="420" spans="5:16" s="27" customFormat="1" ht="14.25" customHeight="1" x14ac:dyDescent="0.35">
      <c r="E420" s="26"/>
      <c r="J420" s="20"/>
      <c r="K420" s="20"/>
      <c r="L420" s="20"/>
      <c r="M420" s="20"/>
      <c r="N420" s="20"/>
      <c r="O420" s="20"/>
      <c r="P420" s="20"/>
    </row>
    <row r="421" spans="5:16" s="27" customFormat="1" ht="14.25" customHeight="1" x14ac:dyDescent="0.35">
      <c r="E421" s="26"/>
      <c r="J421" s="20"/>
      <c r="K421" s="20"/>
      <c r="L421" s="20"/>
      <c r="M421" s="20"/>
      <c r="N421" s="20"/>
      <c r="O421" s="20"/>
      <c r="P421" s="20"/>
    </row>
    <row r="422" spans="5:16" s="27" customFormat="1" ht="14.25" customHeight="1" x14ac:dyDescent="0.35">
      <c r="E422" s="26"/>
      <c r="J422" s="20"/>
      <c r="K422" s="20"/>
      <c r="L422" s="20"/>
      <c r="M422" s="20"/>
      <c r="N422" s="20"/>
      <c r="O422" s="20"/>
      <c r="P422" s="20"/>
    </row>
    <row r="423" spans="5:16" s="27" customFormat="1" ht="14.25" customHeight="1" x14ac:dyDescent="0.35">
      <c r="E423" s="26"/>
      <c r="J423" s="20"/>
      <c r="K423" s="20"/>
      <c r="L423" s="20"/>
      <c r="M423" s="20"/>
      <c r="N423" s="20"/>
      <c r="O423" s="20"/>
      <c r="P423" s="20"/>
    </row>
    <row r="424" spans="5:16" s="27" customFormat="1" ht="14.25" customHeight="1" x14ac:dyDescent="0.35">
      <c r="E424" s="26"/>
      <c r="J424" s="20"/>
      <c r="K424" s="20"/>
      <c r="L424" s="20"/>
      <c r="M424" s="20"/>
      <c r="N424" s="20"/>
      <c r="O424" s="20"/>
      <c r="P424" s="20"/>
    </row>
    <row r="425" spans="5:16" s="27" customFormat="1" ht="14.25" customHeight="1" x14ac:dyDescent="0.35">
      <c r="E425" s="26"/>
      <c r="J425" s="20"/>
      <c r="K425" s="20"/>
      <c r="L425" s="20"/>
      <c r="M425" s="20"/>
      <c r="N425" s="20"/>
      <c r="O425" s="20"/>
      <c r="P425" s="20"/>
    </row>
    <row r="426" spans="5:16" s="27" customFormat="1" ht="14.25" customHeight="1" x14ac:dyDescent="0.35">
      <c r="E426" s="26"/>
      <c r="J426" s="20"/>
      <c r="K426" s="20"/>
      <c r="L426" s="20"/>
      <c r="M426" s="20"/>
      <c r="N426" s="20"/>
      <c r="O426" s="20"/>
      <c r="P426" s="20"/>
    </row>
    <row r="427" spans="5:16" s="27" customFormat="1" ht="14.25" customHeight="1" x14ac:dyDescent="0.35">
      <c r="E427" s="26"/>
      <c r="J427" s="20"/>
      <c r="K427" s="20"/>
      <c r="L427" s="20"/>
      <c r="M427" s="20"/>
      <c r="N427" s="20"/>
      <c r="O427" s="20"/>
      <c r="P427" s="20"/>
    </row>
    <row r="428" spans="5:16" s="27" customFormat="1" ht="14.25" customHeight="1" x14ac:dyDescent="0.35">
      <c r="E428" s="26"/>
      <c r="J428" s="20"/>
      <c r="K428" s="20"/>
      <c r="L428" s="20"/>
      <c r="M428" s="20"/>
      <c r="N428" s="20"/>
      <c r="O428" s="20"/>
      <c r="P428" s="20"/>
    </row>
    <row r="429" spans="5:16" s="27" customFormat="1" ht="14.25" customHeight="1" x14ac:dyDescent="0.35">
      <c r="E429" s="26"/>
      <c r="J429" s="20"/>
      <c r="K429" s="20"/>
      <c r="L429" s="20"/>
      <c r="M429" s="20"/>
      <c r="N429" s="20"/>
      <c r="O429" s="20"/>
      <c r="P429" s="20"/>
    </row>
    <row r="430" spans="5:16" s="27" customFormat="1" ht="14.25" customHeight="1" x14ac:dyDescent="0.35">
      <c r="E430" s="26"/>
      <c r="J430" s="20"/>
      <c r="K430" s="20"/>
      <c r="L430" s="20"/>
      <c r="M430" s="20"/>
      <c r="N430" s="20"/>
      <c r="O430" s="20"/>
      <c r="P430" s="20"/>
    </row>
    <row r="431" spans="5:16" s="27" customFormat="1" ht="14.25" customHeight="1" x14ac:dyDescent="0.35">
      <c r="E431" s="26"/>
      <c r="J431" s="20"/>
      <c r="K431" s="20"/>
      <c r="L431" s="20"/>
      <c r="M431" s="20"/>
      <c r="N431" s="20"/>
      <c r="O431" s="20"/>
      <c r="P431" s="20"/>
    </row>
    <row r="432" spans="5:16" s="27" customFormat="1" ht="14.25" customHeight="1" x14ac:dyDescent="0.35">
      <c r="E432" s="26"/>
      <c r="J432" s="20"/>
      <c r="K432" s="20"/>
      <c r="L432" s="20"/>
      <c r="M432" s="20"/>
      <c r="N432" s="20"/>
      <c r="O432" s="20"/>
      <c r="P432" s="20"/>
    </row>
    <row r="433" spans="5:16" s="27" customFormat="1" ht="14.25" customHeight="1" x14ac:dyDescent="0.35">
      <c r="E433" s="26"/>
      <c r="J433" s="20"/>
      <c r="K433" s="20"/>
      <c r="L433" s="20"/>
      <c r="M433" s="20"/>
      <c r="N433" s="20"/>
      <c r="O433" s="20"/>
      <c r="P433" s="20"/>
    </row>
    <row r="434" spans="5:16" s="27" customFormat="1" ht="14.25" customHeight="1" x14ac:dyDescent="0.35">
      <c r="E434" s="26"/>
      <c r="J434" s="20"/>
      <c r="K434" s="20"/>
      <c r="L434" s="20"/>
      <c r="M434" s="20"/>
      <c r="N434" s="20"/>
      <c r="O434" s="20"/>
      <c r="P434" s="20"/>
    </row>
    <row r="435" spans="5:16" s="27" customFormat="1" ht="14.25" customHeight="1" x14ac:dyDescent="0.35">
      <c r="E435" s="26"/>
      <c r="J435" s="20"/>
      <c r="K435" s="20"/>
      <c r="L435" s="20"/>
      <c r="M435" s="20"/>
      <c r="N435" s="20"/>
      <c r="O435" s="20"/>
      <c r="P435" s="20"/>
    </row>
    <row r="436" spans="5:16" s="27" customFormat="1" ht="14.25" customHeight="1" x14ac:dyDescent="0.35">
      <c r="E436" s="26"/>
      <c r="J436" s="20"/>
      <c r="K436" s="20"/>
      <c r="L436" s="20"/>
      <c r="M436" s="20"/>
      <c r="N436" s="20"/>
      <c r="O436" s="20"/>
      <c r="P436" s="20"/>
    </row>
    <row r="437" spans="5:16" s="27" customFormat="1" ht="14.25" customHeight="1" x14ac:dyDescent="0.35">
      <c r="E437" s="26"/>
      <c r="J437" s="20"/>
      <c r="K437" s="20"/>
      <c r="L437" s="20"/>
      <c r="M437" s="20"/>
      <c r="N437" s="20"/>
      <c r="O437" s="20"/>
      <c r="P437" s="20"/>
    </row>
    <row r="438" spans="5:16" s="27" customFormat="1" ht="14.25" customHeight="1" x14ac:dyDescent="0.35">
      <c r="E438" s="26"/>
      <c r="J438" s="20"/>
      <c r="K438" s="20"/>
      <c r="L438" s="20"/>
      <c r="M438" s="20"/>
      <c r="N438" s="20"/>
      <c r="O438" s="20"/>
      <c r="P438" s="20"/>
    </row>
    <row r="439" spans="5:16" s="27" customFormat="1" ht="14.25" customHeight="1" x14ac:dyDescent="0.35">
      <c r="E439" s="26"/>
      <c r="J439" s="20"/>
      <c r="K439" s="20"/>
      <c r="L439" s="20"/>
      <c r="M439" s="20"/>
      <c r="N439" s="20"/>
      <c r="O439" s="20"/>
      <c r="P439" s="20"/>
    </row>
    <row r="440" spans="5:16" s="27" customFormat="1" ht="14.25" customHeight="1" x14ac:dyDescent="0.35">
      <c r="E440" s="26"/>
      <c r="J440" s="20"/>
      <c r="K440" s="20"/>
      <c r="L440" s="20"/>
      <c r="M440" s="20"/>
      <c r="N440" s="20"/>
      <c r="O440" s="20"/>
      <c r="P440" s="20"/>
    </row>
    <row r="441" spans="5:16" s="27" customFormat="1" ht="14.25" customHeight="1" x14ac:dyDescent="0.35">
      <c r="E441" s="26"/>
      <c r="J441" s="20"/>
      <c r="K441" s="20"/>
      <c r="L441" s="20"/>
      <c r="M441" s="20"/>
      <c r="N441" s="20"/>
      <c r="O441" s="20"/>
      <c r="P441" s="20"/>
    </row>
    <row r="442" spans="5:16" s="27" customFormat="1" ht="14.25" customHeight="1" x14ac:dyDescent="0.35">
      <c r="E442" s="26"/>
      <c r="J442" s="20"/>
      <c r="K442" s="20"/>
      <c r="L442" s="20"/>
      <c r="M442" s="20"/>
      <c r="N442" s="20"/>
      <c r="O442" s="20"/>
      <c r="P442" s="20"/>
    </row>
    <row r="443" spans="5:16" s="27" customFormat="1" ht="14.25" customHeight="1" x14ac:dyDescent="0.35">
      <c r="E443" s="26"/>
      <c r="J443" s="20"/>
      <c r="K443" s="20"/>
      <c r="L443" s="20"/>
      <c r="M443" s="20"/>
      <c r="N443" s="20"/>
      <c r="O443" s="20"/>
      <c r="P443" s="20"/>
    </row>
    <row r="444" spans="5:16" s="27" customFormat="1" ht="14.25" customHeight="1" x14ac:dyDescent="0.35">
      <c r="E444" s="26"/>
      <c r="J444" s="20"/>
      <c r="K444" s="20"/>
      <c r="L444" s="20"/>
      <c r="M444" s="20"/>
      <c r="N444" s="20"/>
      <c r="O444" s="20"/>
      <c r="P444" s="20"/>
    </row>
    <row r="445" spans="5:16" s="27" customFormat="1" ht="14.25" customHeight="1" x14ac:dyDescent="0.35">
      <c r="E445" s="26"/>
      <c r="J445" s="20"/>
      <c r="K445" s="20"/>
      <c r="L445" s="20"/>
      <c r="M445" s="20"/>
      <c r="N445" s="20"/>
      <c r="O445" s="20"/>
      <c r="P445" s="20"/>
    </row>
    <row r="446" spans="5:16" s="27" customFormat="1" ht="14.25" customHeight="1" x14ac:dyDescent="0.35">
      <c r="E446" s="26"/>
      <c r="J446" s="20"/>
      <c r="K446" s="20"/>
      <c r="L446" s="20"/>
      <c r="M446" s="20"/>
      <c r="N446" s="20"/>
      <c r="O446" s="20"/>
      <c r="P446" s="20"/>
    </row>
    <row r="447" spans="5:16" s="27" customFormat="1" ht="14.25" customHeight="1" x14ac:dyDescent="0.35">
      <c r="E447" s="26"/>
      <c r="J447" s="20"/>
      <c r="K447" s="20"/>
      <c r="L447" s="20"/>
      <c r="M447" s="20"/>
      <c r="N447" s="20"/>
      <c r="O447" s="20"/>
      <c r="P447" s="20"/>
    </row>
    <row r="448" spans="5:16" s="27" customFormat="1" ht="14.25" customHeight="1" x14ac:dyDescent="0.35">
      <c r="E448" s="26"/>
      <c r="J448" s="20"/>
      <c r="K448" s="20"/>
      <c r="L448" s="20"/>
      <c r="M448" s="20"/>
      <c r="N448" s="20"/>
      <c r="O448" s="20"/>
      <c r="P448" s="20"/>
    </row>
    <row r="449" spans="5:16" s="27" customFormat="1" ht="14.25" customHeight="1" x14ac:dyDescent="0.35">
      <c r="E449" s="26"/>
      <c r="J449" s="20"/>
      <c r="K449" s="20"/>
      <c r="L449" s="20"/>
      <c r="M449" s="20"/>
      <c r="N449" s="20"/>
      <c r="O449" s="20"/>
      <c r="P449" s="20"/>
    </row>
    <row r="450" spans="5:16" s="27" customFormat="1" ht="14.25" customHeight="1" x14ac:dyDescent="0.35">
      <c r="E450" s="26"/>
      <c r="J450" s="20"/>
      <c r="K450" s="20"/>
      <c r="L450" s="20"/>
      <c r="M450" s="20"/>
      <c r="N450" s="20"/>
      <c r="O450" s="20"/>
      <c r="P450" s="20"/>
    </row>
    <row r="451" spans="5:16" s="27" customFormat="1" ht="14.25" customHeight="1" x14ac:dyDescent="0.35">
      <c r="E451" s="26"/>
      <c r="J451" s="20"/>
      <c r="K451" s="20"/>
      <c r="L451" s="20"/>
      <c r="M451" s="20"/>
      <c r="N451" s="20"/>
      <c r="O451" s="20"/>
      <c r="P451" s="20"/>
    </row>
    <row r="452" spans="5:16" s="27" customFormat="1" ht="14.25" customHeight="1" x14ac:dyDescent="0.35">
      <c r="E452" s="26"/>
      <c r="J452" s="20"/>
      <c r="K452" s="20"/>
      <c r="L452" s="20"/>
      <c r="M452" s="20"/>
      <c r="N452" s="20"/>
      <c r="O452" s="20"/>
      <c r="P452" s="20"/>
    </row>
    <row r="453" spans="5:16" s="27" customFormat="1" ht="14.25" customHeight="1" x14ac:dyDescent="0.35">
      <c r="E453" s="26"/>
      <c r="J453" s="20"/>
      <c r="K453" s="20"/>
      <c r="L453" s="20"/>
      <c r="M453" s="20"/>
      <c r="N453" s="20"/>
      <c r="O453" s="20"/>
      <c r="P453" s="20"/>
    </row>
    <row r="454" spans="5:16" s="27" customFormat="1" ht="14.25" customHeight="1" x14ac:dyDescent="0.35">
      <c r="E454" s="26"/>
      <c r="J454" s="20"/>
      <c r="K454" s="20"/>
      <c r="L454" s="20"/>
      <c r="M454" s="20"/>
      <c r="N454" s="20"/>
      <c r="O454" s="20"/>
      <c r="P454" s="20"/>
    </row>
    <row r="455" spans="5:16" s="27" customFormat="1" ht="14.25" customHeight="1" x14ac:dyDescent="0.35">
      <c r="E455" s="26"/>
      <c r="J455" s="20"/>
      <c r="K455" s="20"/>
      <c r="L455" s="20"/>
      <c r="M455" s="20"/>
      <c r="N455" s="20"/>
      <c r="O455" s="20"/>
      <c r="P455" s="20"/>
    </row>
    <row r="456" spans="5:16" s="27" customFormat="1" ht="14.25" customHeight="1" x14ac:dyDescent="0.35">
      <c r="E456" s="26"/>
      <c r="J456" s="20"/>
      <c r="K456" s="20"/>
      <c r="L456" s="20"/>
      <c r="M456" s="20"/>
      <c r="N456" s="20"/>
      <c r="O456" s="20"/>
      <c r="P456" s="20"/>
    </row>
    <row r="457" spans="5:16" s="27" customFormat="1" ht="14.25" customHeight="1" x14ac:dyDescent="0.35">
      <c r="E457" s="26"/>
      <c r="J457" s="20"/>
      <c r="K457" s="20"/>
      <c r="L457" s="20"/>
      <c r="M457" s="20"/>
      <c r="N457" s="20"/>
      <c r="O457" s="20"/>
      <c r="P457" s="20"/>
    </row>
    <row r="458" spans="5:16" s="27" customFormat="1" ht="14.25" customHeight="1" x14ac:dyDescent="0.35">
      <c r="E458" s="26"/>
      <c r="J458" s="20"/>
      <c r="K458" s="20"/>
      <c r="L458" s="20"/>
      <c r="M458" s="20"/>
      <c r="N458" s="20"/>
      <c r="O458" s="20"/>
      <c r="P458" s="20"/>
    </row>
    <row r="459" spans="5:16" s="27" customFormat="1" ht="14.25" customHeight="1" x14ac:dyDescent="0.35">
      <c r="E459" s="26"/>
      <c r="J459" s="20"/>
      <c r="K459" s="20"/>
      <c r="L459" s="20"/>
      <c r="M459" s="20"/>
      <c r="N459" s="20"/>
      <c r="O459" s="20"/>
      <c r="P459" s="20"/>
    </row>
    <row r="460" spans="5:16" s="27" customFormat="1" ht="14.25" customHeight="1" x14ac:dyDescent="0.35">
      <c r="E460" s="26"/>
      <c r="J460" s="20"/>
      <c r="K460" s="20"/>
      <c r="L460" s="20"/>
      <c r="M460" s="20"/>
      <c r="N460" s="20"/>
      <c r="O460" s="20"/>
      <c r="P460" s="20"/>
    </row>
    <row r="461" spans="5:16" s="27" customFormat="1" ht="14.25" customHeight="1" x14ac:dyDescent="0.35">
      <c r="E461" s="26"/>
      <c r="J461" s="20"/>
      <c r="K461" s="20"/>
      <c r="L461" s="20"/>
      <c r="M461" s="20"/>
      <c r="N461" s="20"/>
      <c r="O461" s="20"/>
      <c r="P461" s="20"/>
    </row>
    <row r="462" spans="5:16" s="27" customFormat="1" ht="14.25" customHeight="1" x14ac:dyDescent="0.35">
      <c r="E462" s="26"/>
      <c r="J462" s="20"/>
      <c r="K462" s="20"/>
      <c r="L462" s="20"/>
      <c r="M462" s="20"/>
      <c r="N462" s="20"/>
      <c r="O462" s="20"/>
      <c r="P462" s="20"/>
    </row>
    <row r="463" spans="5:16" s="27" customFormat="1" ht="14.25" customHeight="1" x14ac:dyDescent="0.35">
      <c r="E463" s="26"/>
      <c r="J463" s="20"/>
      <c r="K463" s="20"/>
      <c r="L463" s="20"/>
      <c r="M463" s="20"/>
      <c r="N463" s="20"/>
      <c r="O463" s="20"/>
      <c r="P463" s="20"/>
    </row>
    <row r="464" spans="5:16" s="27" customFormat="1" ht="14.25" customHeight="1" x14ac:dyDescent="0.35">
      <c r="E464" s="26"/>
      <c r="J464" s="20"/>
      <c r="K464" s="20"/>
      <c r="L464" s="20"/>
      <c r="M464" s="20"/>
      <c r="N464" s="20"/>
      <c r="O464" s="20"/>
      <c r="P464" s="20"/>
    </row>
    <row r="465" spans="5:16" s="27" customFormat="1" ht="14.25" customHeight="1" x14ac:dyDescent="0.35">
      <c r="E465" s="26"/>
      <c r="J465" s="20"/>
      <c r="K465" s="20"/>
      <c r="L465" s="20"/>
      <c r="M465" s="20"/>
      <c r="N465" s="20"/>
      <c r="O465" s="20"/>
      <c r="P465" s="20"/>
    </row>
    <row r="466" spans="5:16" s="27" customFormat="1" ht="14.25" customHeight="1" x14ac:dyDescent="0.35">
      <c r="E466" s="26"/>
      <c r="J466" s="20"/>
      <c r="K466" s="20"/>
      <c r="L466" s="20"/>
      <c r="M466" s="20"/>
      <c r="N466" s="20"/>
      <c r="O466" s="20"/>
      <c r="P466" s="20"/>
    </row>
    <row r="467" spans="5:16" s="27" customFormat="1" ht="14.25" customHeight="1" x14ac:dyDescent="0.35">
      <c r="E467" s="26"/>
      <c r="J467" s="20"/>
      <c r="K467" s="20"/>
      <c r="L467" s="20"/>
      <c r="M467" s="20"/>
      <c r="N467" s="20"/>
      <c r="O467" s="20"/>
      <c r="P467" s="20"/>
    </row>
    <row r="468" spans="5:16" s="27" customFormat="1" ht="14.25" customHeight="1" x14ac:dyDescent="0.35">
      <c r="E468" s="26"/>
      <c r="J468" s="20"/>
      <c r="K468" s="20"/>
      <c r="L468" s="20"/>
      <c r="M468" s="20"/>
      <c r="N468" s="20"/>
      <c r="O468" s="20"/>
      <c r="P468" s="20"/>
    </row>
    <row r="469" spans="5:16" s="27" customFormat="1" ht="14.25" customHeight="1" x14ac:dyDescent="0.35">
      <c r="E469" s="26"/>
      <c r="J469" s="20"/>
      <c r="K469" s="20"/>
      <c r="L469" s="20"/>
      <c r="M469" s="20"/>
      <c r="N469" s="20"/>
      <c r="O469" s="20"/>
      <c r="P469" s="20"/>
    </row>
    <row r="470" spans="5:16" s="27" customFormat="1" ht="14.25" customHeight="1" x14ac:dyDescent="0.35">
      <c r="E470" s="26"/>
      <c r="J470" s="20"/>
      <c r="K470" s="20"/>
      <c r="L470" s="20"/>
      <c r="M470" s="20"/>
      <c r="N470" s="20"/>
      <c r="O470" s="20"/>
      <c r="P470" s="20"/>
    </row>
    <row r="471" spans="5:16" s="27" customFormat="1" ht="14.25" customHeight="1" x14ac:dyDescent="0.35">
      <c r="E471" s="26"/>
      <c r="J471" s="20"/>
      <c r="K471" s="20"/>
      <c r="L471" s="20"/>
      <c r="M471" s="20"/>
      <c r="N471" s="20"/>
      <c r="O471" s="20"/>
      <c r="P471" s="20"/>
    </row>
    <row r="472" spans="5:16" s="27" customFormat="1" ht="14.25" customHeight="1" x14ac:dyDescent="0.35">
      <c r="E472" s="26"/>
      <c r="J472" s="20"/>
      <c r="K472" s="20"/>
      <c r="L472" s="20"/>
      <c r="M472" s="20"/>
      <c r="N472" s="20"/>
      <c r="O472" s="20"/>
      <c r="P472" s="20"/>
    </row>
    <row r="473" spans="5:16" s="27" customFormat="1" ht="14.25" customHeight="1" x14ac:dyDescent="0.35">
      <c r="E473" s="26"/>
      <c r="J473" s="20"/>
      <c r="K473" s="20"/>
      <c r="L473" s="20"/>
      <c r="M473" s="20"/>
      <c r="N473" s="20"/>
      <c r="O473" s="20"/>
      <c r="P473" s="20"/>
    </row>
    <row r="474" spans="5:16" s="27" customFormat="1" ht="14.25" customHeight="1" x14ac:dyDescent="0.35">
      <c r="E474" s="26"/>
      <c r="J474" s="20"/>
      <c r="K474" s="20"/>
      <c r="L474" s="20"/>
      <c r="M474" s="20"/>
      <c r="N474" s="20"/>
      <c r="O474" s="20"/>
      <c r="P474" s="20"/>
    </row>
    <row r="475" spans="5:16" s="27" customFormat="1" ht="14.25" customHeight="1" x14ac:dyDescent="0.35">
      <c r="E475" s="26"/>
      <c r="J475" s="20"/>
      <c r="K475" s="20"/>
      <c r="L475" s="20"/>
      <c r="M475" s="20"/>
      <c r="N475" s="20"/>
      <c r="O475" s="20"/>
      <c r="P475" s="20"/>
    </row>
    <row r="476" spans="5:16" s="27" customFormat="1" ht="14.25" customHeight="1" x14ac:dyDescent="0.35">
      <c r="E476" s="26"/>
      <c r="J476" s="20"/>
      <c r="K476" s="20"/>
      <c r="L476" s="20"/>
      <c r="M476" s="20"/>
      <c r="N476" s="20"/>
      <c r="O476" s="20"/>
      <c r="P476" s="20"/>
    </row>
    <row r="477" spans="5:16" s="27" customFormat="1" ht="14.25" customHeight="1" x14ac:dyDescent="0.35">
      <c r="E477" s="26"/>
      <c r="J477" s="20"/>
      <c r="K477" s="20"/>
      <c r="L477" s="20"/>
      <c r="M477" s="20"/>
      <c r="N477" s="20"/>
      <c r="O477" s="20"/>
      <c r="P477" s="20"/>
    </row>
    <row r="478" spans="5:16" s="27" customFormat="1" ht="14.25" customHeight="1" x14ac:dyDescent="0.35">
      <c r="E478" s="26"/>
      <c r="J478" s="20"/>
      <c r="K478" s="20"/>
      <c r="L478" s="20"/>
      <c r="M478" s="20"/>
      <c r="N478" s="20"/>
      <c r="O478" s="20"/>
      <c r="P478" s="20"/>
    </row>
    <row r="479" spans="5:16" s="27" customFormat="1" ht="14.25" customHeight="1" x14ac:dyDescent="0.35">
      <c r="E479" s="26"/>
      <c r="J479" s="20"/>
      <c r="K479" s="20"/>
      <c r="L479" s="20"/>
      <c r="M479" s="20"/>
      <c r="N479" s="20"/>
      <c r="O479" s="20"/>
      <c r="P479" s="20"/>
    </row>
    <row r="480" spans="5:16" s="27" customFormat="1" ht="14.25" customHeight="1" x14ac:dyDescent="0.35">
      <c r="E480" s="26"/>
      <c r="J480" s="20"/>
      <c r="K480" s="20"/>
      <c r="L480" s="20"/>
      <c r="M480" s="20"/>
      <c r="N480" s="20"/>
      <c r="O480" s="20"/>
      <c r="P480" s="20"/>
    </row>
    <row r="481" spans="5:16" s="27" customFormat="1" ht="14.25" customHeight="1" x14ac:dyDescent="0.35">
      <c r="E481" s="26"/>
      <c r="J481" s="20"/>
      <c r="K481" s="20"/>
      <c r="L481" s="20"/>
      <c r="M481" s="20"/>
      <c r="N481" s="20"/>
      <c r="O481" s="20"/>
      <c r="P481" s="20"/>
    </row>
    <row r="482" spans="5:16" s="27" customFormat="1" ht="14.25" customHeight="1" x14ac:dyDescent="0.35">
      <c r="E482" s="26"/>
      <c r="J482" s="20"/>
      <c r="K482" s="20"/>
      <c r="L482" s="20"/>
      <c r="M482" s="20"/>
      <c r="N482" s="20"/>
      <c r="O482" s="20"/>
      <c r="P482" s="20"/>
    </row>
    <row r="483" spans="5:16" s="27" customFormat="1" ht="14.25" customHeight="1" x14ac:dyDescent="0.35">
      <c r="E483" s="26"/>
      <c r="J483" s="20"/>
      <c r="K483" s="20"/>
      <c r="L483" s="20"/>
      <c r="M483" s="20"/>
      <c r="N483" s="20"/>
      <c r="O483" s="20"/>
      <c r="P483" s="20"/>
    </row>
    <row r="484" spans="5:16" s="27" customFormat="1" ht="14.25" customHeight="1" x14ac:dyDescent="0.35">
      <c r="E484" s="26"/>
      <c r="J484" s="20"/>
      <c r="K484" s="20"/>
      <c r="L484" s="20"/>
      <c r="M484" s="20"/>
      <c r="N484" s="20"/>
      <c r="O484" s="20"/>
      <c r="P484" s="20"/>
    </row>
    <row r="485" spans="5:16" s="27" customFormat="1" ht="14.25" customHeight="1" x14ac:dyDescent="0.35">
      <c r="E485" s="26"/>
      <c r="J485" s="20"/>
      <c r="K485" s="20"/>
      <c r="L485" s="20"/>
      <c r="M485" s="20"/>
      <c r="N485" s="20"/>
      <c r="O485" s="20"/>
      <c r="P485" s="20"/>
    </row>
    <row r="486" spans="5:16" s="27" customFormat="1" ht="14.25" customHeight="1" x14ac:dyDescent="0.35">
      <c r="E486" s="26"/>
      <c r="J486" s="20"/>
      <c r="K486" s="20"/>
      <c r="L486" s="20"/>
      <c r="M486" s="20"/>
      <c r="N486" s="20"/>
      <c r="O486" s="20"/>
      <c r="P486" s="20"/>
    </row>
    <row r="487" spans="5:16" s="27" customFormat="1" ht="14.25" customHeight="1" x14ac:dyDescent="0.35">
      <c r="E487" s="26"/>
      <c r="J487" s="20"/>
      <c r="K487" s="20"/>
      <c r="L487" s="20"/>
      <c r="M487" s="20"/>
      <c r="N487" s="20"/>
      <c r="O487" s="20"/>
      <c r="P487" s="20"/>
    </row>
    <row r="488" spans="5:16" s="27" customFormat="1" ht="14.25" customHeight="1" x14ac:dyDescent="0.35">
      <c r="E488" s="26"/>
      <c r="J488" s="20"/>
      <c r="K488" s="20"/>
      <c r="L488" s="20"/>
      <c r="M488" s="20"/>
      <c r="N488" s="20"/>
      <c r="O488" s="20"/>
      <c r="P488" s="20"/>
    </row>
    <row r="489" spans="5:16" s="27" customFormat="1" ht="14.25" customHeight="1" x14ac:dyDescent="0.35">
      <c r="E489" s="26"/>
      <c r="J489" s="20"/>
      <c r="K489" s="20"/>
      <c r="L489" s="20"/>
      <c r="M489" s="20"/>
      <c r="N489" s="20"/>
      <c r="O489" s="20"/>
      <c r="P489" s="20"/>
    </row>
    <row r="490" spans="5:16" s="27" customFormat="1" ht="14.25" customHeight="1" x14ac:dyDescent="0.35">
      <c r="E490" s="26"/>
      <c r="J490" s="20"/>
      <c r="K490" s="20"/>
      <c r="L490" s="20"/>
      <c r="M490" s="20"/>
      <c r="N490" s="20"/>
      <c r="O490" s="20"/>
      <c r="P490" s="20"/>
    </row>
    <row r="491" spans="5:16" s="27" customFormat="1" ht="14.25" customHeight="1" x14ac:dyDescent="0.35">
      <c r="E491" s="26"/>
      <c r="J491" s="20"/>
      <c r="K491" s="20"/>
      <c r="L491" s="20"/>
      <c r="M491" s="20"/>
      <c r="N491" s="20"/>
      <c r="O491" s="20"/>
      <c r="P491" s="20"/>
    </row>
    <row r="492" spans="5:16" s="27" customFormat="1" ht="14.25" customHeight="1" x14ac:dyDescent="0.35">
      <c r="E492" s="26"/>
      <c r="J492" s="20"/>
      <c r="K492" s="20"/>
      <c r="L492" s="20"/>
      <c r="M492" s="20"/>
      <c r="N492" s="20"/>
      <c r="O492" s="20"/>
      <c r="P492" s="20"/>
    </row>
    <row r="493" spans="5:16" s="27" customFormat="1" ht="14.25" customHeight="1" x14ac:dyDescent="0.35">
      <c r="E493" s="26"/>
      <c r="J493" s="20"/>
      <c r="K493" s="20"/>
      <c r="L493" s="20"/>
      <c r="M493" s="20"/>
      <c r="N493" s="20"/>
      <c r="O493" s="20"/>
      <c r="P493" s="20"/>
    </row>
    <row r="494" spans="5:16" s="27" customFormat="1" ht="14.25" customHeight="1" x14ac:dyDescent="0.35">
      <c r="E494" s="26"/>
      <c r="J494" s="20"/>
      <c r="K494" s="20"/>
      <c r="L494" s="20"/>
      <c r="M494" s="20"/>
      <c r="N494" s="20"/>
      <c r="O494" s="20"/>
      <c r="P494" s="20"/>
    </row>
    <row r="495" spans="5:16" s="27" customFormat="1" ht="14.25" customHeight="1" x14ac:dyDescent="0.35">
      <c r="E495" s="26"/>
      <c r="J495" s="20"/>
      <c r="K495" s="20"/>
      <c r="L495" s="20"/>
      <c r="M495" s="20"/>
      <c r="N495" s="20"/>
      <c r="O495" s="20"/>
      <c r="P495" s="20"/>
    </row>
    <row r="496" spans="5:16" s="27" customFormat="1" ht="14.25" customHeight="1" x14ac:dyDescent="0.35">
      <c r="E496" s="26"/>
      <c r="J496" s="20"/>
      <c r="K496" s="20"/>
      <c r="L496" s="20"/>
      <c r="M496" s="20"/>
      <c r="N496" s="20"/>
      <c r="O496" s="20"/>
      <c r="P496" s="20"/>
    </row>
    <row r="497" spans="5:16" s="27" customFormat="1" ht="14.25" customHeight="1" x14ac:dyDescent="0.35">
      <c r="E497" s="26"/>
      <c r="J497" s="20"/>
      <c r="K497" s="20"/>
      <c r="L497" s="20"/>
      <c r="M497" s="20"/>
      <c r="N497" s="20"/>
      <c r="O497" s="20"/>
      <c r="P497" s="20"/>
    </row>
    <row r="498" spans="5:16" s="27" customFormat="1" ht="14.25" customHeight="1" x14ac:dyDescent="0.35">
      <c r="E498" s="26"/>
      <c r="J498" s="20"/>
      <c r="K498" s="20"/>
      <c r="L498" s="20"/>
      <c r="M498" s="20"/>
      <c r="N498" s="20"/>
      <c r="O498" s="20"/>
      <c r="P498" s="20"/>
    </row>
    <row r="499" spans="5:16" s="27" customFormat="1" ht="14.25" customHeight="1" x14ac:dyDescent="0.35">
      <c r="E499" s="26"/>
      <c r="J499" s="20"/>
      <c r="K499" s="20"/>
      <c r="L499" s="20"/>
      <c r="M499" s="20"/>
      <c r="N499" s="20"/>
      <c r="O499" s="20"/>
      <c r="P499" s="20"/>
    </row>
    <row r="500" spans="5:16" s="27" customFormat="1" ht="14.25" customHeight="1" x14ac:dyDescent="0.35">
      <c r="E500" s="26"/>
      <c r="J500" s="20"/>
      <c r="K500" s="20"/>
      <c r="L500" s="20"/>
      <c r="M500" s="20"/>
      <c r="N500" s="20"/>
      <c r="O500" s="20"/>
      <c r="P500" s="20"/>
    </row>
    <row r="501" spans="5:16" s="27" customFormat="1" ht="14.25" customHeight="1" x14ac:dyDescent="0.35">
      <c r="E501" s="26"/>
      <c r="J501" s="20"/>
      <c r="K501" s="20"/>
      <c r="L501" s="20"/>
      <c r="M501" s="20"/>
      <c r="N501" s="20"/>
      <c r="O501" s="20"/>
      <c r="P501" s="20"/>
    </row>
    <row r="502" spans="5:16" s="27" customFormat="1" ht="14.25" customHeight="1" x14ac:dyDescent="0.35">
      <c r="E502" s="26"/>
      <c r="J502" s="20"/>
      <c r="K502" s="20"/>
      <c r="L502" s="20"/>
      <c r="M502" s="20"/>
      <c r="N502" s="20"/>
      <c r="O502" s="20"/>
      <c r="P502" s="20"/>
    </row>
    <row r="503" spans="5:16" s="27" customFormat="1" ht="14.25" customHeight="1" x14ac:dyDescent="0.35">
      <c r="E503" s="26"/>
      <c r="J503" s="20"/>
      <c r="K503" s="20"/>
      <c r="L503" s="20"/>
      <c r="M503" s="20"/>
      <c r="N503" s="20"/>
      <c r="O503" s="20"/>
      <c r="P503" s="20"/>
    </row>
    <row r="504" spans="5:16" s="27" customFormat="1" ht="14.25" customHeight="1" x14ac:dyDescent="0.35">
      <c r="E504" s="26"/>
      <c r="J504" s="20"/>
      <c r="K504" s="20"/>
      <c r="L504" s="20"/>
      <c r="M504" s="20"/>
      <c r="N504" s="20"/>
      <c r="O504" s="20"/>
      <c r="P504" s="20"/>
    </row>
    <row r="505" spans="5:16" s="27" customFormat="1" ht="14.25" customHeight="1" x14ac:dyDescent="0.35">
      <c r="E505" s="26"/>
      <c r="J505" s="20"/>
      <c r="K505" s="20"/>
      <c r="L505" s="20"/>
      <c r="M505" s="20"/>
      <c r="N505" s="20"/>
      <c r="O505" s="20"/>
      <c r="P505" s="20"/>
    </row>
    <row r="506" spans="5:16" s="27" customFormat="1" ht="14.25" customHeight="1" x14ac:dyDescent="0.35">
      <c r="E506" s="26"/>
      <c r="J506" s="20"/>
      <c r="K506" s="20"/>
      <c r="L506" s="20"/>
      <c r="M506" s="20"/>
      <c r="N506" s="20"/>
      <c r="O506" s="20"/>
      <c r="P506" s="20"/>
    </row>
    <row r="507" spans="5:16" s="27" customFormat="1" ht="14.25" customHeight="1" x14ac:dyDescent="0.35">
      <c r="E507" s="26"/>
      <c r="J507" s="20"/>
      <c r="K507" s="20"/>
      <c r="L507" s="20"/>
      <c r="M507" s="20"/>
      <c r="N507" s="20"/>
      <c r="O507" s="20"/>
      <c r="P507" s="20"/>
    </row>
    <row r="508" spans="5:16" s="27" customFormat="1" ht="14.25" customHeight="1" x14ac:dyDescent="0.35">
      <c r="E508" s="26"/>
      <c r="J508" s="20"/>
      <c r="K508" s="20"/>
      <c r="L508" s="20"/>
      <c r="M508" s="20"/>
      <c r="N508" s="20"/>
      <c r="O508" s="20"/>
      <c r="P508" s="20"/>
    </row>
    <row r="509" spans="5:16" s="27" customFormat="1" ht="14.25" customHeight="1" x14ac:dyDescent="0.35">
      <c r="E509" s="26"/>
      <c r="J509" s="20"/>
      <c r="K509" s="20"/>
      <c r="L509" s="20"/>
      <c r="M509" s="20"/>
      <c r="N509" s="20"/>
      <c r="O509" s="20"/>
      <c r="P509" s="20"/>
    </row>
    <row r="510" spans="5:16" s="27" customFormat="1" ht="14.25" customHeight="1" x14ac:dyDescent="0.35">
      <c r="E510" s="26"/>
      <c r="J510" s="20"/>
      <c r="K510" s="20"/>
      <c r="L510" s="20"/>
      <c r="M510" s="20"/>
      <c r="N510" s="20"/>
      <c r="O510" s="20"/>
      <c r="P510" s="20"/>
    </row>
    <row r="511" spans="5:16" s="27" customFormat="1" ht="14.25" customHeight="1" x14ac:dyDescent="0.35">
      <c r="E511" s="26"/>
      <c r="J511" s="20"/>
      <c r="K511" s="20"/>
      <c r="L511" s="20"/>
      <c r="M511" s="20"/>
      <c r="N511" s="20"/>
      <c r="O511" s="20"/>
      <c r="P511" s="20"/>
    </row>
    <row r="512" spans="5:16" s="27" customFormat="1" ht="14.25" customHeight="1" x14ac:dyDescent="0.35">
      <c r="E512" s="26"/>
      <c r="J512" s="20"/>
      <c r="K512" s="20"/>
      <c r="L512" s="20"/>
      <c r="M512" s="20"/>
      <c r="N512" s="20"/>
      <c r="O512" s="20"/>
      <c r="P512" s="20"/>
    </row>
    <row r="513" spans="5:16" s="27" customFormat="1" ht="14.25" customHeight="1" x14ac:dyDescent="0.35">
      <c r="E513" s="26"/>
      <c r="J513" s="20"/>
      <c r="K513" s="20"/>
      <c r="L513" s="20"/>
      <c r="M513" s="20"/>
      <c r="N513" s="20"/>
      <c r="O513" s="20"/>
      <c r="P513" s="20"/>
    </row>
    <row r="514" spans="5:16" s="27" customFormat="1" ht="14.25" customHeight="1" x14ac:dyDescent="0.35">
      <c r="E514" s="26"/>
      <c r="J514" s="20"/>
      <c r="K514" s="20"/>
      <c r="L514" s="20"/>
      <c r="M514" s="20"/>
      <c r="N514" s="20"/>
      <c r="O514" s="20"/>
      <c r="P514" s="20"/>
    </row>
    <row r="515" spans="5:16" s="27" customFormat="1" ht="14.25" customHeight="1" x14ac:dyDescent="0.35">
      <c r="E515" s="26"/>
      <c r="J515" s="20"/>
      <c r="K515" s="20"/>
      <c r="L515" s="20"/>
      <c r="M515" s="20"/>
      <c r="N515" s="20"/>
      <c r="O515" s="20"/>
      <c r="P515" s="20"/>
    </row>
    <row r="516" spans="5:16" s="27" customFormat="1" ht="14.25" customHeight="1" x14ac:dyDescent="0.35">
      <c r="E516" s="26"/>
      <c r="J516" s="20"/>
      <c r="K516" s="20"/>
      <c r="L516" s="20"/>
      <c r="M516" s="20"/>
      <c r="N516" s="20"/>
      <c r="O516" s="20"/>
      <c r="P516" s="20"/>
    </row>
    <row r="517" spans="5:16" s="27" customFormat="1" ht="14.25" customHeight="1" x14ac:dyDescent="0.35">
      <c r="E517" s="26"/>
      <c r="J517" s="20"/>
      <c r="K517" s="20"/>
      <c r="L517" s="20"/>
      <c r="M517" s="20"/>
      <c r="N517" s="20"/>
      <c r="O517" s="20"/>
      <c r="P517" s="20"/>
    </row>
    <row r="518" spans="5:16" s="27" customFormat="1" ht="14.25" customHeight="1" x14ac:dyDescent="0.35">
      <c r="E518" s="26"/>
      <c r="J518" s="20"/>
      <c r="K518" s="20"/>
      <c r="L518" s="20"/>
      <c r="M518" s="20"/>
      <c r="N518" s="20"/>
      <c r="O518" s="20"/>
      <c r="P518" s="20"/>
    </row>
    <row r="519" spans="5:16" s="27" customFormat="1" ht="14.25" customHeight="1" x14ac:dyDescent="0.35">
      <c r="E519" s="26"/>
      <c r="J519" s="20"/>
      <c r="K519" s="20"/>
      <c r="L519" s="20"/>
      <c r="M519" s="20"/>
      <c r="N519" s="20"/>
      <c r="O519" s="20"/>
      <c r="P519" s="20"/>
    </row>
    <row r="520" spans="5:16" s="27" customFormat="1" ht="14.25" customHeight="1" x14ac:dyDescent="0.35">
      <c r="E520" s="26"/>
      <c r="J520" s="20"/>
      <c r="K520" s="20"/>
      <c r="L520" s="20"/>
      <c r="M520" s="20"/>
      <c r="N520" s="20"/>
      <c r="O520" s="20"/>
      <c r="P520" s="20"/>
    </row>
    <row r="521" spans="5:16" s="27" customFormat="1" ht="14.25" customHeight="1" x14ac:dyDescent="0.35">
      <c r="E521" s="26"/>
      <c r="J521" s="20"/>
      <c r="K521" s="20"/>
      <c r="L521" s="20"/>
      <c r="M521" s="20"/>
      <c r="N521" s="20"/>
      <c r="O521" s="20"/>
      <c r="P521" s="20"/>
    </row>
    <row r="522" spans="5:16" s="27" customFormat="1" ht="14.25" customHeight="1" x14ac:dyDescent="0.35">
      <c r="E522" s="26"/>
      <c r="J522" s="20"/>
      <c r="K522" s="20"/>
      <c r="L522" s="20"/>
      <c r="M522" s="20"/>
      <c r="N522" s="20"/>
      <c r="O522" s="20"/>
      <c r="P522" s="20"/>
    </row>
    <row r="523" spans="5:16" s="27" customFormat="1" ht="14.25" customHeight="1" x14ac:dyDescent="0.35">
      <c r="E523" s="26"/>
      <c r="J523" s="20"/>
      <c r="K523" s="20"/>
      <c r="L523" s="20"/>
      <c r="M523" s="20"/>
      <c r="N523" s="20"/>
      <c r="O523" s="20"/>
      <c r="P523" s="20"/>
    </row>
    <row r="524" spans="5:16" s="27" customFormat="1" ht="14.25" customHeight="1" x14ac:dyDescent="0.35">
      <c r="E524" s="26"/>
      <c r="J524" s="20"/>
      <c r="K524" s="20"/>
      <c r="L524" s="20"/>
      <c r="M524" s="20"/>
      <c r="N524" s="20"/>
      <c r="O524" s="20"/>
      <c r="P524" s="20"/>
    </row>
    <row r="525" spans="5:16" s="27" customFormat="1" ht="14.25" customHeight="1" x14ac:dyDescent="0.35">
      <c r="E525" s="26"/>
      <c r="J525" s="20"/>
      <c r="K525" s="20"/>
      <c r="L525" s="20"/>
      <c r="M525" s="20"/>
      <c r="N525" s="20"/>
      <c r="O525" s="20"/>
      <c r="P525" s="20"/>
    </row>
    <row r="526" spans="5:16" s="27" customFormat="1" ht="14.25" customHeight="1" x14ac:dyDescent="0.35">
      <c r="E526" s="26"/>
      <c r="J526" s="20"/>
      <c r="K526" s="20"/>
      <c r="L526" s="20"/>
      <c r="M526" s="20"/>
      <c r="N526" s="20"/>
      <c r="O526" s="20"/>
      <c r="P526" s="20"/>
    </row>
    <row r="527" spans="5:16" s="27" customFormat="1" ht="14.25" customHeight="1" x14ac:dyDescent="0.35">
      <c r="E527" s="26"/>
      <c r="J527" s="20"/>
      <c r="K527" s="20"/>
      <c r="L527" s="20"/>
      <c r="M527" s="20"/>
      <c r="N527" s="20"/>
      <c r="O527" s="20"/>
      <c r="P527" s="20"/>
    </row>
    <row r="528" spans="5:16" s="27" customFormat="1" ht="14.25" customHeight="1" x14ac:dyDescent="0.35">
      <c r="E528" s="26"/>
      <c r="J528" s="20"/>
      <c r="K528" s="20"/>
      <c r="L528" s="20"/>
      <c r="M528" s="20"/>
      <c r="N528" s="20"/>
      <c r="O528" s="20"/>
      <c r="P528" s="20"/>
    </row>
    <row r="529" spans="5:16" s="27" customFormat="1" ht="14.25" customHeight="1" x14ac:dyDescent="0.35">
      <c r="E529" s="26"/>
      <c r="J529" s="20"/>
      <c r="K529" s="20"/>
      <c r="L529" s="20"/>
      <c r="M529" s="20"/>
      <c r="N529" s="20"/>
      <c r="O529" s="20"/>
      <c r="P529" s="20"/>
    </row>
    <row r="530" spans="5:16" s="27" customFormat="1" ht="14.25" customHeight="1" x14ac:dyDescent="0.35">
      <c r="E530" s="26"/>
      <c r="J530" s="20"/>
      <c r="K530" s="20"/>
      <c r="L530" s="20"/>
      <c r="M530" s="20"/>
      <c r="N530" s="20"/>
      <c r="O530" s="20"/>
      <c r="P530" s="20"/>
    </row>
    <row r="531" spans="5:16" s="27" customFormat="1" ht="14.25" customHeight="1" x14ac:dyDescent="0.35">
      <c r="E531" s="26"/>
      <c r="J531" s="20"/>
      <c r="K531" s="20"/>
      <c r="L531" s="20"/>
      <c r="M531" s="20"/>
      <c r="N531" s="20"/>
      <c r="O531" s="20"/>
      <c r="P531" s="20"/>
    </row>
    <row r="532" spans="5:16" s="27" customFormat="1" ht="14.25" customHeight="1" x14ac:dyDescent="0.35">
      <c r="E532" s="26"/>
      <c r="J532" s="20"/>
      <c r="K532" s="20"/>
      <c r="L532" s="20"/>
      <c r="M532" s="20"/>
      <c r="N532" s="20"/>
      <c r="O532" s="20"/>
      <c r="P532" s="20"/>
    </row>
    <row r="533" spans="5:16" s="27" customFormat="1" ht="14.25" customHeight="1" x14ac:dyDescent="0.35">
      <c r="E533" s="26"/>
      <c r="J533" s="20"/>
      <c r="K533" s="20"/>
      <c r="L533" s="20"/>
      <c r="M533" s="20"/>
      <c r="N533" s="20"/>
      <c r="O533" s="20"/>
      <c r="P533" s="20"/>
    </row>
    <row r="534" spans="5:16" s="27" customFormat="1" ht="14.25" customHeight="1" x14ac:dyDescent="0.35">
      <c r="E534" s="26"/>
      <c r="J534" s="20"/>
      <c r="K534" s="20"/>
      <c r="L534" s="20"/>
      <c r="M534" s="20"/>
      <c r="N534" s="20"/>
      <c r="O534" s="20"/>
      <c r="P534" s="20"/>
    </row>
    <row r="535" spans="5:16" s="27" customFormat="1" ht="14.25" customHeight="1" x14ac:dyDescent="0.35">
      <c r="E535" s="26"/>
      <c r="J535" s="20"/>
      <c r="K535" s="20"/>
      <c r="L535" s="20"/>
      <c r="M535" s="20"/>
      <c r="N535" s="20"/>
      <c r="O535" s="20"/>
      <c r="P535" s="20"/>
    </row>
    <row r="536" spans="5:16" s="27" customFormat="1" ht="14.25" customHeight="1" x14ac:dyDescent="0.35">
      <c r="E536" s="26"/>
      <c r="J536" s="20"/>
      <c r="K536" s="20"/>
      <c r="L536" s="20"/>
      <c r="M536" s="20"/>
      <c r="N536" s="20"/>
      <c r="O536" s="20"/>
      <c r="P536" s="20"/>
    </row>
    <row r="537" spans="5:16" s="27" customFormat="1" ht="14.25" customHeight="1" x14ac:dyDescent="0.35">
      <c r="E537" s="26"/>
      <c r="J537" s="20"/>
      <c r="K537" s="20"/>
      <c r="L537" s="20"/>
      <c r="M537" s="20"/>
      <c r="N537" s="20"/>
      <c r="O537" s="20"/>
      <c r="P537" s="20"/>
    </row>
    <row r="538" spans="5:16" s="27" customFormat="1" ht="14.25" customHeight="1" x14ac:dyDescent="0.35">
      <c r="E538" s="26"/>
      <c r="J538" s="20"/>
      <c r="K538" s="20"/>
      <c r="L538" s="20"/>
      <c r="M538" s="20"/>
      <c r="N538" s="20"/>
      <c r="O538" s="20"/>
      <c r="P538" s="20"/>
    </row>
    <row r="539" spans="5:16" s="27" customFormat="1" ht="14.25" customHeight="1" x14ac:dyDescent="0.35">
      <c r="E539" s="26"/>
      <c r="J539" s="20"/>
      <c r="K539" s="20"/>
      <c r="L539" s="20"/>
      <c r="M539" s="20"/>
      <c r="N539" s="20"/>
      <c r="O539" s="20"/>
      <c r="P539" s="20"/>
    </row>
    <row r="540" spans="5:16" s="27" customFormat="1" ht="14.25" customHeight="1" x14ac:dyDescent="0.35">
      <c r="E540" s="26"/>
      <c r="J540" s="20"/>
      <c r="K540" s="20"/>
      <c r="L540" s="20"/>
      <c r="M540" s="20"/>
      <c r="N540" s="20"/>
      <c r="O540" s="20"/>
      <c r="P540" s="20"/>
    </row>
    <row r="541" spans="5:16" s="27" customFormat="1" ht="14.25" customHeight="1" x14ac:dyDescent="0.35">
      <c r="E541" s="26"/>
      <c r="J541" s="20"/>
      <c r="K541" s="20"/>
      <c r="L541" s="20"/>
      <c r="M541" s="20"/>
      <c r="N541" s="20"/>
      <c r="O541" s="20"/>
      <c r="P541" s="20"/>
    </row>
    <row r="542" spans="5:16" s="27" customFormat="1" ht="14.25" customHeight="1" x14ac:dyDescent="0.35">
      <c r="E542" s="26"/>
      <c r="J542" s="20"/>
      <c r="K542" s="20"/>
      <c r="L542" s="20"/>
      <c r="M542" s="20"/>
      <c r="N542" s="20"/>
      <c r="O542" s="20"/>
      <c r="P542" s="20"/>
    </row>
    <row r="543" spans="5:16" s="27" customFormat="1" ht="14.25" customHeight="1" x14ac:dyDescent="0.35">
      <c r="E543" s="26"/>
      <c r="J543" s="20"/>
      <c r="K543" s="20"/>
      <c r="L543" s="20"/>
      <c r="M543" s="20"/>
      <c r="N543" s="20"/>
      <c r="O543" s="20"/>
      <c r="P543" s="20"/>
    </row>
    <row r="544" spans="5:16" s="27" customFormat="1" ht="14.25" customHeight="1" x14ac:dyDescent="0.35">
      <c r="E544" s="26"/>
      <c r="J544" s="20"/>
      <c r="K544" s="20"/>
      <c r="L544" s="20"/>
      <c r="M544" s="20"/>
      <c r="N544" s="20"/>
      <c r="O544" s="20"/>
      <c r="P544" s="20"/>
    </row>
    <row r="545" spans="5:16" s="27" customFormat="1" ht="14.25" customHeight="1" x14ac:dyDescent="0.35">
      <c r="E545" s="26"/>
      <c r="J545" s="20"/>
      <c r="K545" s="20"/>
      <c r="L545" s="20"/>
      <c r="M545" s="20"/>
      <c r="N545" s="20"/>
      <c r="O545" s="20"/>
      <c r="P545" s="20"/>
    </row>
    <row r="546" spans="5:16" s="27" customFormat="1" ht="14.25" customHeight="1" x14ac:dyDescent="0.35">
      <c r="E546" s="26"/>
      <c r="J546" s="20"/>
      <c r="K546" s="20"/>
      <c r="L546" s="20"/>
      <c r="M546" s="20"/>
      <c r="N546" s="20"/>
      <c r="O546" s="20"/>
      <c r="P546" s="20"/>
    </row>
    <row r="547" spans="5:16" s="27" customFormat="1" ht="14.25" customHeight="1" x14ac:dyDescent="0.35">
      <c r="E547" s="26"/>
      <c r="J547" s="20"/>
      <c r="K547" s="20"/>
      <c r="L547" s="20"/>
      <c r="M547" s="20"/>
      <c r="N547" s="20"/>
      <c r="O547" s="20"/>
      <c r="P547" s="20"/>
    </row>
    <row r="548" spans="5:16" s="27" customFormat="1" ht="14.25" customHeight="1" x14ac:dyDescent="0.35">
      <c r="E548" s="26"/>
      <c r="J548" s="20"/>
      <c r="K548" s="20"/>
      <c r="L548" s="20"/>
      <c r="M548" s="20"/>
      <c r="N548" s="20"/>
      <c r="O548" s="20"/>
      <c r="P548" s="20"/>
    </row>
    <row r="549" spans="5:16" s="27" customFormat="1" ht="14.25" customHeight="1" x14ac:dyDescent="0.35">
      <c r="E549" s="26"/>
      <c r="J549" s="20"/>
      <c r="K549" s="20"/>
      <c r="L549" s="20"/>
      <c r="M549" s="20"/>
      <c r="N549" s="20"/>
      <c r="O549" s="20"/>
      <c r="P549" s="20"/>
    </row>
    <row r="550" spans="5:16" s="27" customFormat="1" ht="14.25" customHeight="1" x14ac:dyDescent="0.35">
      <c r="E550" s="26"/>
      <c r="J550" s="20"/>
      <c r="K550" s="20"/>
      <c r="L550" s="20"/>
      <c r="M550" s="20"/>
      <c r="N550" s="20"/>
      <c r="O550" s="20"/>
      <c r="P550" s="20"/>
    </row>
    <row r="551" spans="5:16" s="27" customFormat="1" ht="14.25" customHeight="1" x14ac:dyDescent="0.35">
      <c r="E551" s="26"/>
      <c r="J551" s="20"/>
      <c r="K551" s="20"/>
      <c r="L551" s="20"/>
      <c r="M551" s="20"/>
      <c r="N551" s="20"/>
      <c r="O551" s="20"/>
      <c r="P551" s="20"/>
    </row>
    <row r="552" spans="5:16" s="27" customFormat="1" ht="14.25" customHeight="1" x14ac:dyDescent="0.35">
      <c r="E552" s="26"/>
      <c r="J552" s="20"/>
      <c r="K552" s="20"/>
      <c r="L552" s="20"/>
      <c r="M552" s="20"/>
      <c r="N552" s="20"/>
      <c r="O552" s="20"/>
      <c r="P552" s="20"/>
    </row>
    <row r="553" spans="5:16" s="27" customFormat="1" ht="14.25" customHeight="1" x14ac:dyDescent="0.35">
      <c r="E553" s="26"/>
      <c r="J553" s="20"/>
      <c r="K553" s="20"/>
      <c r="L553" s="20"/>
      <c r="M553" s="20"/>
      <c r="N553" s="20"/>
      <c r="O553" s="20"/>
      <c r="P553" s="20"/>
    </row>
    <row r="554" spans="5:16" s="27" customFormat="1" ht="14.25" customHeight="1" x14ac:dyDescent="0.35">
      <c r="E554" s="26"/>
      <c r="J554" s="20"/>
      <c r="K554" s="20"/>
      <c r="L554" s="20"/>
      <c r="M554" s="20"/>
      <c r="N554" s="20"/>
      <c r="O554" s="20"/>
      <c r="P554" s="20"/>
    </row>
    <row r="555" spans="5:16" s="27" customFormat="1" ht="14.25" customHeight="1" x14ac:dyDescent="0.35">
      <c r="E555" s="26"/>
      <c r="J555" s="20"/>
      <c r="K555" s="20"/>
      <c r="L555" s="20"/>
      <c r="M555" s="20"/>
      <c r="N555" s="20"/>
      <c r="O555" s="20"/>
      <c r="P555" s="20"/>
    </row>
    <row r="556" spans="5:16" s="27" customFormat="1" ht="14.25" customHeight="1" x14ac:dyDescent="0.35">
      <c r="E556" s="26"/>
      <c r="J556" s="20"/>
      <c r="K556" s="20"/>
      <c r="L556" s="20"/>
      <c r="M556" s="20"/>
      <c r="N556" s="20"/>
      <c r="O556" s="20"/>
      <c r="P556" s="20"/>
    </row>
    <row r="557" spans="5:16" s="27" customFormat="1" ht="14.25" customHeight="1" x14ac:dyDescent="0.35">
      <c r="E557" s="26"/>
      <c r="J557" s="20"/>
      <c r="K557" s="20"/>
      <c r="L557" s="20"/>
      <c r="M557" s="20"/>
      <c r="N557" s="20"/>
      <c r="O557" s="20"/>
      <c r="P557" s="20"/>
    </row>
    <row r="558" spans="5:16" s="27" customFormat="1" ht="14.25" customHeight="1" x14ac:dyDescent="0.35">
      <c r="E558" s="26"/>
      <c r="J558" s="20"/>
      <c r="K558" s="20"/>
      <c r="L558" s="20"/>
      <c r="M558" s="20"/>
      <c r="N558" s="20"/>
      <c r="O558" s="20"/>
      <c r="P558" s="20"/>
    </row>
    <row r="559" spans="5:16" s="27" customFormat="1" ht="14.25" customHeight="1" x14ac:dyDescent="0.35">
      <c r="E559" s="26"/>
      <c r="J559" s="20"/>
      <c r="K559" s="20"/>
      <c r="L559" s="20"/>
      <c r="M559" s="20"/>
      <c r="N559" s="20"/>
      <c r="O559" s="20"/>
      <c r="P559" s="20"/>
    </row>
    <row r="560" spans="5:16" s="27" customFormat="1" ht="14.25" customHeight="1" x14ac:dyDescent="0.35">
      <c r="E560" s="26"/>
      <c r="J560" s="20"/>
      <c r="K560" s="20"/>
      <c r="L560" s="20"/>
      <c r="M560" s="20"/>
      <c r="N560" s="20"/>
      <c r="O560" s="20"/>
      <c r="P560" s="20"/>
    </row>
    <row r="561" spans="5:16" s="27" customFormat="1" ht="14.25" customHeight="1" x14ac:dyDescent="0.35">
      <c r="E561" s="26"/>
      <c r="J561" s="20"/>
      <c r="K561" s="20"/>
      <c r="L561" s="20"/>
      <c r="M561" s="20"/>
      <c r="N561" s="20"/>
      <c r="O561" s="20"/>
      <c r="P561" s="20"/>
    </row>
    <row r="562" spans="5:16" s="27" customFormat="1" ht="14.25" customHeight="1" x14ac:dyDescent="0.35">
      <c r="E562" s="26"/>
      <c r="J562" s="20"/>
      <c r="K562" s="20"/>
      <c r="L562" s="20"/>
      <c r="M562" s="20"/>
      <c r="N562" s="20"/>
      <c r="O562" s="20"/>
      <c r="P562" s="20"/>
    </row>
    <row r="563" spans="5:16" s="27" customFormat="1" ht="14.25" customHeight="1" x14ac:dyDescent="0.35">
      <c r="E563" s="26"/>
      <c r="J563" s="20"/>
      <c r="K563" s="20"/>
      <c r="L563" s="20"/>
      <c r="M563" s="20"/>
      <c r="N563" s="20"/>
      <c r="O563" s="20"/>
      <c r="P563" s="20"/>
    </row>
    <row r="564" spans="5:16" s="27" customFormat="1" ht="14.25" customHeight="1" x14ac:dyDescent="0.35">
      <c r="E564" s="26"/>
      <c r="J564" s="20"/>
      <c r="K564" s="20"/>
      <c r="L564" s="20"/>
      <c r="M564" s="20"/>
      <c r="N564" s="20"/>
      <c r="O564" s="20"/>
      <c r="P564" s="20"/>
    </row>
    <row r="565" spans="5:16" s="27" customFormat="1" ht="14.25" customHeight="1" x14ac:dyDescent="0.35">
      <c r="E565" s="26"/>
      <c r="J565" s="20"/>
      <c r="K565" s="20"/>
      <c r="L565" s="20"/>
      <c r="M565" s="20"/>
      <c r="N565" s="20"/>
      <c r="O565" s="20"/>
      <c r="P565" s="20"/>
    </row>
    <row r="566" spans="5:16" s="27" customFormat="1" ht="14.25" customHeight="1" x14ac:dyDescent="0.35">
      <c r="E566" s="26"/>
      <c r="J566" s="20"/>
      <c r="K566" s="20"/>
      <c r="L566" s="20"/>
      <c r="M566" s="20"/>
      <c r="N566" s="20"/>
      <c r="O566" s="20"/>
      <c r="P566" s="20"/>
    </row>
    <row r="567" spans="5:16" s="27" customFormat="1" ht="14.25" customHeight="1" x14ac:dyDescent="0.35">
      <c r="E567" s="26"/>
      <c r="J567" s="20"/>
      <c r="K567" s="20"/>
      <c r="L567" s="20"/>
      <c r="M567" s="20"/>
      <c r="N567" s="20"/>
      <c r="O567" s="20"/>
      <c r="P567" s="20"/>
    </row>
    <row r="568" spans="5:16" s="27" customFormat="1" ht="14.25" customHeight="1" x14ac:dyDescent="0.35">
      <c r="E568" s="26"/>
      <c r="J568" s="20"/>
      <c r="K568" s="20"/>
      <c r="L568" s="20"/>
      <c r="M568" s="20"/>
      <c r="N568" s="20"/>
      <c r="O568" s="20"/>
      <c r="P568" s="20"/>
    </row>
    <row r="569" spans="5:16" s="27" customFormat="1" ht="14.25" customHeight="1" x14ac:dyDescent="0.35">
      <c r="E569" s="26"/>
      <c r="J569" s="20"/>
      <c r="K569" s="20"/>
      <c r="L569" s="20"/>
      <c r="M569" s="20"/>
      <c r="N569" s="20"/>
      <c r="O569" s="20"/>
      <c r="P569" s="20"/>
    </row>
    <row r="570" spans="5:16" s="27" customFormat="1" ht="14.25" customHeight="1" x14ac:dyDescent="0.35">
      <c r="E570" s="26"/>
      <c r="J570" s="20"/>
      <c r="K570" s="20"/>
      <c r="L570" s="20"/>
      <c r="M570" s="20"/>
      <c r="N570" s="20"/>
      <c r="O570" s="20"/>
      <c r="P570" s="20"/>
    </row>
    <row r="571" spans="5:16" s="27" customFormat="1" ht="14.25" customHeight="1" x14ac:dyDescent="0.35">
      <c r="E571" s="26"/>
      <c r="J571" s="20"/>
      <c r="K571" s="20"/>
      <c r="L571" s="20"/>
      <c r="M571" s="20"/>
      <c r="N571" s="20"/>
      <c r="O571" s="20"/>
      <c r="P571" s="20"/>
    </row>
    <row r="572" spans="5:16" s="27" customFormat="1" ht="14.25" customHeight="1" x14ac:dyDescent="0.35">
      <c r="E572" s="26"/>
      <c r="J572" s="20"/>
      <c r="K572" s="20"/>
      <c r="L572" s="20"/>
      <c r="M572" s="20"/>
      <c r="N572" s="20"/>
      <c r="O572" s="20"/>
      <c r="P572" s="20"/>
    </row>
    <row r="573" spans="5:16" s="27" customFormat="1" ht="14.25" customHeight="1" x14ac:dyDescent="0.35">
      <c r="E573" s="26"/>
      <c r="J573" s="20"/>
      <c r="K573" s="20"/>
      <c r="L573" s="20"/>
      <c r="M573" s="20"/>
      <c r="N573" s="20"/>
      <c r="O573" s="20"/>
      <c r="P573" s="20"/>
    </row>
    <row r="574" spans="5:16" s="27" customFormat="1" ht="14.25" customHeight="1" x14ac:dyDescent="0.35">
      <c r="E574" s="26"/>
      <c r="J574" s="20"/>
      <c r="K574" s="20"/>
      <c r="L574" s="20"/>
      <c r="M574" s="20"/>
      <c r="N574" s="20"/>
      <c r="O574" s="20"/>
      <c r="P574" s="20"/>
    </row>
    <row r="575" spans="5:16" s="27" customFormat="1" ht="14.25" customHeight="1" x14ac:dyDescent="0.35">
      <c r="E575" s="26"/>
      <c r="J575" s="20"/>
      <c r="K575" s="20"/>
      <c r="L575" s="20"/>
      <c r="M575" s="20"/>
      <c r="N575" s="20"/>
      <c r="O575" s="20"/>
      <c r="P575" s="20"/>
    </row>
    <row r="576" spans="5:16" s="27" customFormat="1" ht="14.25" customHeight="1" x14ac:dyDescent="0.35">
      <c r="E576" s="26"/>
      <c r="J576" s="20"/>
      <c r="K576" s="20"/>
      <c r="L576" s="20"/>
      <c r="M576" s="20"/>
      <c r="N576" s="20"/>
      <c r="O576" s="20"/>
      <c r="P576" s="20"/>
    </row>
    <row r="577" spans="5:16" s="27" customFormat="1" ht="14.25" customHeight="1" x14ac:dyDescent="0.35">
      <c r="E577" s="26"/>
      <c r="J577" s="20"/>
      <c r="K577" s="20"/>
      <c r="L577" s="20"/>
      <c r="M577" s="20"/>
      <c r="N577" s="20"/>
      <c r="O577" s="20"/>
      <c r="P577" s="20"/>
    </row>
    <row r="578" spans="5:16" s="27" customFormat="1" ht="14.25" customHeight="1" x14ac:dyDescent="0.35">
      <c r="E578" s="26"/>
      <c r="J578" s="20"/>
      <c r="K578" s="20"/>
      <c r="L578" s="20"/>
      <c r="M578" s="20"/>
      <c r="N578" s="20"/>
      <c r="O578" s="20"/>
      <c r="P578" s="20"/>
    </row>
    <row r="579" spans="5:16" s="27" customFormat="1" ht="14.25" customHeight="1" x14ac:dyDescent="0.35">
      <c r="E579" s="26"/>
      <c r="J579" s="20"/>
      <c r="K579" s="20"/>
      <c r="L579" s="20"/>
      <c r="M579" s="20"/>
      <c r="N579" s="20"/>
      <c r="O579" s="20"/>
      <c r="P579" s="20"/>
    </row>
    <row r="580" spans="5:16" s="27" customFormat="1" ht="14.25" customHeight="1" x14ac:dyDescent="0.35">
      <c r="E580" s="26"/>
      <c r="J580" s="20"/>
      <c r="K580" s="20"/>
      <c r="L580" s="20"/>
      <c r="M580" s="20"/>
      <c r="N580" s="20"/>
      <c r="O580" s="20"/>
      <c r="P580" s="20"/>
    </row>
    <row r="581" spans="5:16" s="27" customFormat="1" ht="14.25" customHeight="1" x14ac:dyDescent="0.35">
      <c r="E581" s="26"/>
      <c r="J581" s="20"/>
      <c r="K581" s="20"/>
      <c r="L581" s="20"/>
      <c r="M581" s="20"/>
      <c r="N581" s="20"/>
      <c r="O581" s="20"/>
      <c r="P581" s="20"/>
    </row>
    <row r="582" spans="5:16" s="27" customFormat="1" ht="14.25" customHeight="1" x14ac:dyDescent="0.35">
      <c r="E582" s="26"/>
      <c r="J582" s="20"/>
      <c r="K582" s="20"/>
      <c r="L582" s="20"/>
      <c r="M582" s="20"/>
      <c r="N582" s="20"/>
      <c r="O582" s="20"/>
      <c r="P582" s="20"/>
    </row>
    <row r="583" spans="5:16" s="27" customFormat="1" ht="14.25" customHeight="1" x14ac:dyDescent="0.35">
      <c r="E583" s="26"/>
      <c r="J583" s="20"/>
      <c r="K583" s="20"/>
      <c r="L583" s="20"/>
      <c r="M583" s="20"/>
      <c r="N583" s="20"/>
      <c r="O583" s="20"/>
      <c r="P583" s="20"/>
    </row>
    <row r="584" spans="5:16" s="27" customFormat="1" ht="14.25" customHeight="1" x14ac:dyDescent="0.35">
      <c r="E584" s="26"/>
      <c r="J584" s="20"/>
      <c r="K584" s="20"/>
      <c r="L584" s="20"/>
      <c r="M584" s="20"/>
      <c r="N584" s="20"/>
      <c r="O584" s="20"/>
      <c r="P584" s="20"/>
    </row>
    <row r="585" spans="5:16" s="27" customFormat="1" ht="14.25" customHeight="1" x14ac:dyDescent="0.35">
      <c r="E585" s="26"/>
      <c r="J585" s="20"/>
      <c r="K585" s="20"/>
      <c r="L585" s="20"/>
      <c r="M585" s="20"/>
      <c r="N585" s="20"/>
      <c r="O585" s="20"/>
      <c r="P585" s="20"/>
    </row>
    <row r="586" spans="5:16" s="27" customFormat="1" ht="14.25" customHeight="1" x14ac:dyDescent="0.35">
      <c r="E586" s="26"/>
      <c r="J586" s="20"/>
      <c r="K586" s="20"/>
      <c r="L586" s="20"/>
      <c r="M586" s="20"/>
      <c r="N586" s="20"/>
      <c r="O586" s="20"/>
      <c r="P586" s="20"/>
    </row>
    <row r="587" spans="5:16" s="27" customFormat="1" ht="14.25" customHeight="1" x14ac:dyDescent="0.35">
      <c r="E587" s="26"/>
      <c r="J587" s="20"/>
      <c r="K587" s="20"/>
      <c r="L587" s="20"/>
      <c r="M587" s="20"/>
      <c r="N587" s="20"/>
      <c r="O587" s="20"/>
      <c r="P587" s="20"/>
    </row>
    <row r="588" spans="5:16" s="27" customFormat="1" ht="14.25" customHeight="1" x14ac:dyDescent="0.35">
      <c r="E588" s="26"/>
      <c r="J588" s="20"/>
      <c r="K588" s="20"/>
      <c r="L588" s="20"/>
      <c r="M588" s="20"/>
      <c r="N588" s="20"/>
      <c r="O588" s="20"/>
      <c r="P588" s="20"/>
    </row>
    <row r="589" spans="5:16" s="27" customFormat="1" ht="14.25" customHeight="1" x14ac:dyDescent="0.35">
      <c r="E589" s="26"/>
      <c r="J589" s="20"/>
      <c r="K589" s="20"/>
      <c r="L589" s="20"/>
      <c r="M589" s="20"/>
      <c r="N589" s="20"/>
      <c r="O589" s="20"/>
      <c r="P589" s="20"/>
    </row>
    <row r="590" spans="5:16" s="27" customFormat="1" ht="14.25" customHeight="1" x14ac:dyDescent="0.35">
      <c r="E590" s="26"/>
      <c r="J590" s="20"/>
      <c r="K590" s="20"/>
      <c r="L590" s="20"/>
      <c r="M590" s="20"/>
      <c r="N590" s="20"/>
      <c r="O590" s="20"/>
      <c r="P590" s="20"/>
    </row>
    <row r="591" spans="5:16" s="27" customFormat="1" ht="14.25" customHeight="1" x14ac:dyDescent="0.35">
      <c r="E591" s="26"/>
      <c r="J591" s="20"/>
      <c r="K591" s="20"/>
      <c r="L591" s="20"/>
      <c r="M591" s="20"/>
      <c r="N591" s="20"/>
      <c r="O591" s="20"/>
      <c r="P591" s="20"/>
    </row>
    <row r="592" spans="5:16" s="27" customFormat="1" ht="14.25" customHeight="1" x14ac:dyDescent="0.35">
      <c r="E592" s="26"/>
      <c r="J592" s="20"/>
      <c r="K592" s="20"/>
      <c r="L592" s="20"/>
      <c r="M592" s="20"/>
      <c r="N592" s="20"/>
      <c r="O592" s="20"/>
      <c r="P592" s="20"/>
    </row>
    <row r="593" spans="5:16" s="27" customFormat="1" ht="14.25" customHeight="1" x14ac:dyDescent="0.35">
      <c r="E593" s="26"/>
      <c r="J593" s="20"/>
      <c r="K593" s="20"/>
      <c r="L593" s="20"/>
      <c r="M593" s="20"/>
      <c r="N593" s="20"/>
      <c r="O593" s="20"/>
      <c r="P593" s="20"/>
    </row>
    <row r="594" spans="5:16" s="27" customFormat="1" ht="14.25" customHeight="1" x14ac:dyDescent="0.35">
      <c r="E594" s="26"/>
      <c r="J594" s="20"/>
      <c r="K594" s="20"/>
      <c r="L594" s="20"/>
      <c r="M594" s="20"/>
      <c r="N594" s="20"/>
      <c r="O594" s="20"/>
      <c r="P594" s="20"/>
    </row>
    <row r="595" spans="5:16" s="27" customFormat="1" ht="14.25" customHeight="1" x14ac:dyDescent="0.35">
      <c r="E595" s="26"/>
      <c r="J595" s="20"/>
      <c r="K595" s="20"/>
      <c r="L595" s="20"/>
      <c r="M595" s="20"/>
      <c r="N595" s="20"/>
      <c r="O595" s="20"/>
      <c r="P595" s="20"/>
    </row>
    <row r="596" spans="5:16" s="27" customFormat="1" ht="14.25" customHeight="1" x14ac:dyDescent="0.35">
      <c r="E596" s="26"/>
      <c r="J596" s="20"/>
      <c r="K596" s="20"/>
      <c r="L596" s="20"/>
      <c r="M596" s="20"/>
      <c r="N596" s="20"/>
      <c r="O596" s="20"/>
      <c r="P596" s="20"/>
    </row>
    <row r="597" spans="5:16" s="27" customFormat="1" ht="14.25" customHeight="1" x14ac:dyDescent="0.35">
      <c r="E597" s="26"/>
      <c r="J597" s="20"/>
      <c r="K597" s="20"/>
      <c r="L597" s="20"/>
      <c r="M597" s="20"/>
      <c r="N597" s="20"/>
      <c r="O597" s="20"/>
      <c r="P597" s="20"/>
    </row>
    <row r="598" spans="5:16" s="27" customFormat="1" ht="14.25" customHeight="1" x14ac:dyDescent="0.35">
      <c r="E598" s="26"/>
      <c r="J598" s="20"/>
      <c r="K598" s="20"/>
      <c r="L598" s="20"/>
      <c r="M598" s="20"/>
      <c r="N598" s="20"/>
      <c r="O598" s="20"/>
      <c r="P598" s="20"/>
    </row>
    <row r="599" spans="5:16" s="27" customFormat="1" ht="14.25" customHeight="1" x14ac:dyDescent="0.35">
      <c r="E599" s="26"/>
      <c r="J599" s="20"/>
      <c r="K599" s="20"/>
      <c r="L599" s="20"/>
      <c r="M599" s="20"/>
      <c r="N599" s="20"/>
      <c r="O599" s="20"/>
      <c r="P599" s="20"/>
    </row>
    <row r="600" spans="5:16" s="27" customFormat="1" ht="14.25" customHeight="1" x14ac:dyDescent="0.35">
      <c r="E600" s="26"/>
      <c r="J600" s="20"/>
      <c r="K600" s="20"/>
      <c r="L600" s="20"/>
      <c r="M600" s="20"/>
      <c r="N600" s="20"/>
      <c r="O600" s="20"/>
      <c r="P600" s="20"/>
    </row>
    <row r="601" spans="5:16" s="27" customFormat="1" ht="14.25" customHeight="1" x14ac:dyDescent="0.35">
      <c r="E601" s="26"/>
      <c r="J601" s="20"/>
      <c r="K601" s="20"/>
      <c r="L601" s="20"/>
      <c r="M601" s="20"/>
      <c r="N601" s="20"/>
      <c r="O601" s="20"/>
      <c r="P601" s="20"/>
    </row>
    <row r="602" spans="5:16" s="27" customFormat="1" ht="14.25" customHeight="1" x14ac:dyDescent="0.35">
      <c r="E602" s="26"/>
      <c r="J602" s="20"/>
      <c r="K602" s="20"/>
      <c r="L602" s="20"/>
      <c r="M602" s="20"/>
      <c r="N602" s="20"/>
      <c r="O602" s="20"/>
      <c r="P602" s="20"/>
    </row>
    <row r="603" spans="5:16" s="27" customFormat="1" ht="14.25" customHeight="1" x14ac:dyDescent="0.35">
      <c r="E603" s="26"/>
      <c r="J603" s="20"/>
      <c r="K603" s="20"/>
      <c r="L603" s="20"/>
      <c r="M603" s="20"/>
      <c r="N603" s="20"/>
      <c r="O603" s="20"/>
      <c r="P603" s="20"/>
    </row>
    <row r="604" spans="5:16" s="27" customFormat="1" ht="14.25" customHeight="1" x14ac:dyDescent="0.35">
      <c r="E604" s="26"/>
      <c r="J604" s="20"/>
      <c r="K604" s="20"/>
      <c r="L604" s="20"/>
      <c r="M604" s="20"/>
      <c r="N604" s="20"/>
      <c r="O604" s="20"/>
      <c r="P604" s="20"/>
    </row>
    <row r="605" spans="5:16" s="27" customFormat="1" ht="14.25" customHeight="1" x14ac:dyDescent="0.35">
      <c r="E605" s="26"/>
      <c r="J605" s="20"/>
      <c r="K605" s="20"/>
      <c r="L605" s="20"/>
      <c r="M605" s="20"/>
      <c r="N605" s="20"/>
      <c r="O605" s="20"/>
      <c r="P605" s="20"/>
    </row>
    <row r="606" spans="5:16" s="27" customFormat="1" ht="14.25" customHeight="1" x14ac:dyDescent="0.35">
      <c r="E606" s="26"/>
      <c r="J606" s="20"/>
      <c r="K606" s="20"/>
      <c r="L606" s="20"/>
      <c r="M606" s="20"/>
      <c r="N606" s="20"/>
      <c r="O606" s="20"/>
      <c r="P606" s="20"/>
    </row>
    <row r="607" spans="5:16" s="27" customFormat="1" ht="14.25" customHeight="1" x14ac:dyDescent="0.35">
      <c r="E607" s="26"/>
      <c r="J607" s="20"/>
      <c r="K607" s="20"/>
      <c r="L607" s="20"/>
      <c r="M607" s="20"/>
      <c r="N607" s="20"/>
      <c r="O607" s="20"/>
      <c r="P607" s="20"/>
    </row>
    <row r="608" spans="5:16" s="27" customFormat="1" ht="14.25" customHeight="1" x14ac:dyDescent="0.35">
      <c r="E608" s="26"/>
      <c r="J608" s="20"/>
      <c r="K608" s="20"/>
      <c r="L608" s="20"/>
      <c r="M608" s="20"/>
      <c r="N608" s="20"/>
      <c r="O608" s="20"/>
      <c r="P608" s="20"/>
    </row>
    <row r="609" spans="5:16" s="27" customFormat="1" ht="14.25" customHeight="1" x14ac:dyDescent="0.35">
      <c r="E609" s="26"/>
      <c r="J609" s="20"/>
      <c r="K609" s="20"/>
      <c r="L609" s="20"/>
      <c r="M609" s="20"/>
      <c r="N609" s="20"/>
      <c r="O609" s="20"/>
      <c r="P609" s="20"/>
    </row>
    <row r="610" spans="5:16" s="27" customFormat="1" ht="14.25" customHeight="1" x14ac:dyDescent="0.35">
      <c r="E610" s="26"/>
      <c r="J610" s="20"/>
      <c r="K610" s="20"/>
      <c r="L610" s="20"/>
      <c r="M610" s="20"/>
      <c r="N610" s="20"/>
      <c r="O610" s="20"/>
      <c r="P610" s="20"/>
    </row>
    <row r="611" spans="5:16" s="27" customFormat="1" ht="14.25" customHeight="1" x14ac:dyDescent="0.35">
      <c r="E611" s="26"/>
      <c r="J611" s="20"/>
      <c r="K611" s="20"/>
      <c r="L611" s="20"/>
      <c r="M611" s="20"/>
      <c r="N611" s="20"/>
      <c r="O611" s="20"/>
      <c r="P611" s="20"/>
    </row>
    <row r="612" spans="5:16" s="27" customFormat="1" ht="14.25" customHeight="1" x14ac:dyDescent="0.35">
      <c r="E612" s="26"/>
      <c r="J612" s="20"/>
      <c r="K612" s="20"/>
      <c r="L612" s="20"/>
      <c r="M612" s="20"/>
      <c r="N612" s="20"/>
      <c r="O612" s="20"/>
      <c r="P612" s="20"/>
    </row>
    <row r="613" spans="5:16" s="27" customFormat="1" ht="14.25" customHeight="1" x14ac:dyDescent="0.35">
      <c r="E613" s="26"/>
      <c r="J613" s="20"/>
      <c r="K613" s="20"/>
      <c r="L613" s="20"/>
      <c r="M613" s="20"/>
      <c r="N613" s="20"/>
      <c r="O613" s="20"/>
      <c r="P613" s="20"/>
    </row>
    <row r="614" spans="5:16" s="27" customFormat="1" ht="14.25" customHeight="1" x14ac:dyDescent="0.35">
      <c r="E614" s="26"/>
      <c r="J614" s="20"/>
      <c r="K614" s="20"/>
      <c r="L614" s="20"/>
      <c r="M614" s="20"/>
      <c r="N614" s="20"/>
      <c r="O614" s="20"/>
      <c r="P614" s="20"/>
    </row>
    <row r="615" spans="5:16" s="27" customFormat="1" ht="14.25" customHeight="1" x14ac:dyDescent="0.35">
      <c r="E615" s="26"/>
      <c r="J615" s="20"/>
      <c r="K615" s="20"/>
      <c r="L615" s="20"/>
      <c r="M615" s="20"/>
      <c r="N615" s="20"/>
      <c r="O615" s="20"/>
      <c r="P615" s="20"/>
    </row>
    <row r="616" spans="5:16" s="27" customFormat="1" ht="14.25" customHeight="1" x14ac:dyDescent="0.35">
      <c r="E616" s="26"/>
      <c r="J616" s="20"/>
      <c r="K616" s="20"/>
      <c r="L616" s="20"/>
      <c r="M616" s="20"/>
      <c r="N616" s="20"/>
      <c r="O616" s="20"/>
      <c r="P616" s="20"/>
    </row>
    <row r="617" spans="5:16" s="27" customFormat="1" ht="14.25" customHeight="1" x14ac:dyDescent="0.35">
      <c r="E617" s="26"/>
      <c r="J617" s="20"/>
      <c r="K617" s="20"/>
      <c r="L617" s="20"/>
      <c r="M617" s="20"/>
      <c r="N617" s="20"/>
      <c r="O617" s="20"/>
      <c r="P617" s="20"/>
    </row>
    <row r="618" spans="5:16" s="27" customFormat="1" ht="14.25" customHeight="1" x14ac:dyDescent="0.35">
      <c r="E618" s="26"/>
      <c r="J618" s="20"/>
      <c r="K618" s="20"/>
      <c r="L618" s="20"/>
      <c r="M618" s="20"/>
      <c r="N618" s="20"/>
      <c r="O618" s="20"/>
      <c r="P618" s="20"/>
    </row>
    <row r="619" spans="5:16" s="27" customFormat="1" ht="14.25" customHeight="1" x14ac:dyDescent="0.35">
      <c r="E619" s="26"/>
      <c r="J619" s="20"/>
      <c r="K619" s="20"/>
      <c r="L619" s="20"/>
      <c r="M619" s="20"/>
      <c r="N619" s="20"/>
      <c r="O619" s="20"/>
      <c r="P619" s="20"/>
    </row>
    <row r="620" spans="5:16" s="27" customFormat="1" ht="14.25" customHeight="1" x14ac:dyDescent="0.35">
      <c r="E620" s="26"/>
      <c r="J620" s="20"/>
      <c r="K620" s="20"/>
      <c r="L620" s="20"/>
      <c r="M620" s="20"/>
      <c r="N620" s="20"/>
      <c r="O620" s="20"/>
      <c r="P620" s="20"/>
    </row>
    <row r="621" spans="5:16" s="27" customFormat="1" ht="14.25" customHeight="1" x14ac:dyDescent="0.35">
      <c r="E621" s="26"/>
      <c r="J621" s="20"/>
      <c r="K621" s="20"/>
      <c r="L621" s="20"/>
      <c r="M621" s="20"/>
      <c r="N621" s="20"/>
      <c r="O621" s="20"/>
      <c r="P621" s="20"/>
    </row>
    <row r="622" spans="5:16" s="27" customFormat="1" ht="14.25" customHeight="1" x14ac:dyDescent="0.35">
      <c r="E622" s="26"/>
      <c r="J622" s="20"/>
      <c r="K622" s="20"/>
      <c r="L622" s="20"/>
      <c r="M622" s="20"/>
      <c r="N622" s="20"/>
      <c r="O622" s="20"/>
      <c r="P622" s="20"/>
    </row>
    <row r="623" spans="5:16" s="27" customFormat="1" ht="14.25" customHeight="1" x14ac:dyDescent="0.35">
      <c r="E623" s="26"/>
      <c r="J623" s="20"/>
      <c r="K623" s="20"/>
      <c r="L623" s="20"/>
      <c r="M623" s="20"/>
      <c r="N623" s="20"/>
      <c r="O623" s="20"/>
      <c r="P623" s="20"/>
    </row>
    <row r="624" spans="5:16" s="27" customFormat="1" ht="14.25" customHeight="1" x14ac:dyDescent="0.35">
      <c r="E624" s="26"/>
      <c r="J624" s="20"/>
      <c r="K624" s="20"/>
      <c r="L624" s="20"/>
      <c r="M624" s="20"/>
      <c r="N624" s="20"/>
      <c r="O624" s="20"/>
      <c r="P624" s="20"/>
    </row>
    <row r="625" spans="5:16" s="27" customFormat="1" ht="14.25" customHeight="1" x14ac:dyDescent="0.35">
      <c r="E625" s="26"/>
      <c r="J625" s="20"/>
      <c r="K625" s="20"/>
      <c r="L625" s="20"/>
      <c r="M625" s="20"/>
      <c r="N625" s="20"/>
      <c r="O625" s="20"/>
      <c r="P625" s="20"/>
    </row>
    <row r="626" spans="5:16" s="27" customFormat="1" ht="14.25" customHeight="1" x14ac:dyDescent="0.35">
      <c r="E626" s="26"/>
      <c r="J626" s="20"/>
      <c r="K626" s="20"/>
      <c r="L626" s="20"/>
      <c r="M626" s="20"/>
      <c r="N626" s="20"/>
      <c r="O626" s="20"/>
      <c r="P626" s="20"/>
    </row>
    <row r="627" spans="5:16" s="27" customFormat="1" ht="14.25" customHeight="1" x14ac:dyDescent="0.35">
      <c r="E627" s="26"/>
      <c r="J627" s="20"/>
      <c r="K627" s="20"/>
      <c r="L627" s="20"/>
      <c r="M627" s="20"/>
      <c r="N627" s="20"/>
      <c r="O627" s="20"/>
      <c r="P627" s="20"/>
    </row>
    <row r="628" spans="5:16" s="27" customFormat="1" ht="14.25" customHeight="1" x14ac:dyDescent="0.35">
      <c r="E628" s="26"/>
      <c r="J628" s="20"/>
      <c r="K628" s="20"/>
      <c r="L628" s="20"/>
      <c r="M628" s="20"/>
      <c r="N628" s="20"/>
      <c r="O628" s="20"/>
      <c r="P628" s="20"/>
    </row>
    <row r="629" spans="5:16" s="27" customFormat="1" ht="14.25" customHeight="1" x14ac:dyDescent="0.35">
      <c r="E629" s="26"/>
      <c r="J629" s="20"/>
      <c r="K629" s="20"/>
      <c r="L629" s="20"/>
      <c r="M629" s="20"/>
      <c r="N629" s="20"/>
      <c r="O629" s="20"/>
      <c r="P629" s="20"/>
    </row>
    <row r="630" spans="5:16" s="27" customFormat="1" ht="14.25" customHeight="1" x14ac:dyDescent="0.35">
      <c r="E630" s="26"/>
      <c r="J630" s="20"/>
      <c r="K630" s="20"/>
      <c r="L630" s="20"/>
      <c r="M630" s="20"/>
      <c r="N630" s="20"/>
      <c r="O630" s="20"/>
      <c r="P630" s="20"/>
    </row>
    <row r="631" spans="5:16" s="27" customFormat="1" ht="14.25" customHeight="1" x14ac:dyDescent="0.35">
      <c r="E631" s="26"/>
      <c r="J631" s="20"/>
      <c r="K631" s="20"/>
      <c r="L631" s="20"/>
      <c r="M631" s="20"/>
      <c r="N631" s="20"/>
      <c r="O631" s="20"/>
      <c r="P631" s="20"/>
    </row>
    <row r="632" spans="5:16" s="27" customFormat="1" ht="14.25" customHeight="1" x14ac:dyDescent="0.35">
      <c r="E632" s="26"/>
      <c r="J632" s="20"/>
      <c r="K632" s="20"/>
      <c r="L632" s="20"/>
      <c r="M632" s="20"/>
      <c r="N632" s="20"/>
      <c r="O632" s="20"/>
      <c r="P632" s="20"/>
    </row>
    <row r="633" spans="5:16" s="27" customFormat="1" ht="14.25" customHeight="1" x14ac:dyDescent="0.35">
      <c r="E633" s="26"/>
      <c r="J633" s="20"/>
      <c r="K633" s="20"/>
      <c r="L633" s="20"/>
      <c r="M633" s="20"/>
      <c r="N633" s="20"/>
      <c r="O633" s="20"/>
      <c r="P633" s="20"/>
    </row>
    <row r="634" spans="5:16" s="27" customFormat="1" ht="14.25" customHeight="1" x14ac:dyDescent="0.35">
      <c r="E634" s="26"/>
      <c r="J634" s="20"/>
      <c r="K634" s="20"/>
      <c r="L634" s="20"/>
      <c r="M634" s="20"/>
      <c r="N634" s="20"/>
      <c r="O634" s="20"/>
      <c r="P634" s="20"/>
    </row>
    <row r="635" spans="5:16" s="27" customFormat="1" ht="14.25" customHeight="1" x14ac:dyDescent="0.35">
      <c r="E635" s="26"/>
      <c r="J635" s="20"/>
      <c r="K635" s="20"/>
      <c r="L635" s="20"/>
      <c r="M635" s="20"/>
      <c r="N635" s="20"/>
      <c r="O635" s="20"/>
      <c r="P635" s="20"/>
    </row>
    <row r="636" spans="5:16" s="27" customFormat="1" ht="14.25" customHeight="1" x14ac:dyDescent="0.35">
      <c r="E636" s="26"/>
      <c r="J636" s="20"/>
      <c r="K636" s="20"/>
      <c r="L636" s="20"/>
      <c r="M636" s="20"/>
      <c r="N636" s="20"/>
      <c r="O636" s="20"/>
      <c r="P636" s="20"/>
    </row>
    <row r="637" spans="5:16" s="27" customFormat="1" ht="14.25" customHeight="1" x14ac:dyDescent="0.35">
      <c r="E637" s="26"/>
      <c r="J637" s="20"/>
      <c r="K637" s="20"/>
      <c r="L637" s="20"/>
      <c r="M637" s="20"/>
      <c r="N637" s="20"/>
      <c r="O637" s="20"/>
      <c r="P637" s="20"/>
    </row>
    <row r="638" spans="5:16" s="27" customFormat="1" ht="14.25" customHeight="1" x14ac:dyDescent="0.35">
      <c r="E638" s="26"/>
      <c r="J638" s="20"/>
      <c r="K638" s="20"/>
      <c r="L638" s="20"/>
      <c r="M638" s="20"/>
      <c r="N638" s="20"/>
      <c r="O638" s="20"/>
      <c r="P638" s="20"/>
    </row>
    <row r="639" spans="5:16" s="27" customFormat="1" ht="14.25" customHeight="1" x14ac:dyDescent="0.35">
      <c r="E639" s="26"/>
      <c r="J639" s="20"/>
      <c r="K639" s="20"/>
      <c r="L639" s="20"/>
      <c r="M639" s="20"/>
      <c r="N639" s="20"/>
      <c r="O639" s="20"/>
      <c r="P639" s="20"/>
    </row>
    <row r="640" spans="5:16" s="27" customFormat="1" ht="14.25" customHeight="1" x14ac:dyDescent="0.35">
      <c r="E640" s="26"/>
      <c r="J640" s="20"/>
      <c r="K640" s="20"/>
      <c r="L640" s="20"/>
      <c r="M640" s="20"/>
      <c r="N640" s="20"/>
      <c r="O640" s="20"/>
      <c r="P640" s="20"/>
    </row>
    <row r="641" spans="5:16" s="27" customFormat="1" ht="14.25" customHeight="1" x14ac:dyDescent="0.35">
      <c r="E641" s="26"/>
      <c r="J641" s="20"/>
      <c r="K641" s="20"/>
      <c r="L641" s="20"/>
      <c r="M641" s="20"/>
      <c r="N641" s="20"/>
      <c r="O641" s="20"/>
      <c r="P641" s="20"/>
    </row>
    <row r="642" spans="5:16" s="27" customFormat="1" ht="14.25" customHeight="1" x14ac:dyDescent="0.35">
      <c r="E642" s="26"/>
      <c r="J642" s="20"/>
      <c r="K642" s="20"/>
      <c r="L642" s="20"/>
      <c r="M642" s="20"/>
      <c r="N642" s="20"/>
      <c r="O642" s="20"/>
      <c r="P642" s="20"/>
    </row>
    <row r="643" spans="5:16" s="27" customFormat="1" ht="14.25" customHeight="1" x14ac:dyDescent="0.35">
      <c r="E643" s="26"/>
      <c r="J643" s="20"/>
      <c r="K643" s="20"/>
      <c r="L643" s="20"/>
      <c r="M643" s="20"/>
      <c r="N643" s="20"/>
      <c r="O643" s="20"/>
      <c r="P643" s="20"/>
    </row>
    <row r="644" spans="5:16" s="27" customFormat="1" ht="14.25" customHeight="1" x14ac:dyDescent="0.35">
      <c r="E644" s="26"/>
      <c r="J644" s="20"/>
      <c r="K644" s="20"/>
      <c r="L644" s="20"/>
      <c r="M644" s="20"/>
      <c r="N644" s="20"/>
      <c r="O644" s="20"/>
      <c r="P644" s="20"/>
    </row>
    <row r="645" spans="5:16" s="27" customFormat="1" ht="14.25" customHeight="1" x14ac:dyDescent="0.35">
      <c r="E645" s="26"/>
      <c r="J645" s="20"/>
      <c r="K645" s="20"/>
      <c r="L645" s="20"/>
      <c r="M645" s="20"/>
      <c r="N645" s="20"/>
      <c r="O645" s="20"/>
      <c r="P645" s="20"/>
    </row>
    <row r="646" spans="5:16" s="27" customFormat="1" ht="14.25" customHeight="1" x14ac:dyDescent="0.35">
      <c r="E646" s="26"/>
      <c r="J646" s="20"/>
      <c r="K646" s="20"/>
      <c r="L646" s="20"/>
      <c r="M646" s="20"/>
      <c r="N646" s="20"/>
      <c r="O646" s="20"/>
      <c r="P646" s="20"/>
    </row>
    <row r="647" spans="5:16" s="27" customFormat="1" ht="14.25" customHeight="1" x14ac:dyDescent="0.35">
      <c r="E647" s="26"/>
      <c r="J647" s="20"/>
      <c r="K647" s="20"/>
      <c r="L647" s="20"/>
      <c r="M647" s="20"/>
      <c r="N647" s="20"/>
      <c r="O647" s="20"/>
      <c r="P647" s="20"/>
    </row>
    <row r="648" spans="5:16" s="27" customFormat="1" ht="14.25" customHeight="1" x14ac:dyDescent="0.35">
      <c r="E648" s="26"/>
      <c r="J648" s="20"/>
      <c r="K648" s="20"/>
      <c r="L648" s="20"/>
      <c r="M648" s="20"/>
      <c r="N648" s="20"/>
      <c r="O648" s="20"/>
      <c r="P648" s="20"/>
    </row>
    <row r="649" spans="5:16" s="27" customFormat="1" ht="14.25" customHeight="1" x14ac:dyDescent="0.35">
      <c r="E649" s="26"/>
      <c r="J649" s="20"/>
      <c r="K649" s="20"/>
      <c r="L649" s="20"/>
      <c r="M649" s="20"/>
      <c r="N649" s="20"/>
      <c r="O649" s="20"/>
      <c r="P649" s="20"/>
    </row>
    <row r="650" spans="5:16" s="27" customFormat="1" ht="14.25" customHeight="1" x14ac:dyDescent="0.35">
      <c r="E650" s="26"/>
      <c r="J650" s="20"/>
      <c r="K650" s="20"/>
      <c r="L650" s="20"/>
      <c r="M650" s="20"/>
      <c r="N650" s="20"/>
      <c r="O650" s="20"/>
      <c r="P650" s="20"/>
    </row>
    <row r="651" spans="5:16" s="27" customFormat="1" ht="14.25" customHeight="1" x14ac:dyDescent="0.35">
      <c r="E651" s="26"/>
      <c r="J651" s="20"/>
      <c r="K651" s="20"/>
      <c r="L651" s="20"/>
      <c r="M651" s="20"/>
      <c r="N651" s="20"/>
      <c r="O651" s="20"/>
      <c r="P651" s="20"/>
    </row>
    <row r="652" spans="5:16" s="27" customFormat="1" ht="14.25" customHeight="1" x14ac:dyDescent="0.35">
      <c r="E652" s="26"/>
      <c r="J652" s="20"/>
      <c r="K652" s="20"/>
      <c r="L652" s="20"/>
      <c r="M652" s="20"/>
      <c r="N652" s="20"/>
      <c r="O652" s="20"/>
      <c r="P652" s="20"/>
    </row>
    <row r="653" spans="5:16" s="27" customFormat="1" ht="14.25" customHeight="1" x14ac:dyDescent="0.35">
      <c r="E653" s="26"/>
      <c r="J653" s="20"/>
      <c r="K653" s="20"/>
      <c r="L653" s="20"/>
      <c r="M653" s="20"/>
      <c r="N653" s="20"/>
      <c r="O653" s="20"/>
      <c r="P653" s="20"/>
    </row>
    <row r="654" spans="5:16" s="27" customFormat="1" ht="14.25" customHeight="1" x14ac:dyDescent="0.35">
      <c r="E654" s="26"/>
      <c r="J654" s="20"/>
      <c r="K654" s="20"/>
      <c r="L654" s="20"/>
      <c r="M654" s="20"/>
      <c r="N654" s="20"/>
      <c r="O654" s="20"/>
      <c r="P654" s="20"/>
    </row>
    <row r="655" spans="5:16" s="27" customFormat="1" ht="14.25" customHeight="1" x14ac:dyDescent="0.35">
      <c r="E655" s="26"/>
      <c r="J655" s="20"/>
      <c r="K655" s="20"/>
      <c r="L655" s="20"/>
      <c r="M655" s="20"/>
      <c r="N655" s="20"/>
      <c r="O655" s="20"/>
      <c r="P655" s="20"/>
    </row>
    <row r="656" spans="5:16" s="27" customFormat="1" ht="14.25" customHeight="1" x14ac:dyDescent="0.35">
      <c r="E656" s="26"/>
      <c r="J656" s="20"/>
      <c r="K656" s="20"/>
      <c r="L656" s="20"/>
      <c r="M656" s="20"/>
      <c r="N656" s="20"/>
      <c r="O656" s="20"/>
      <c r="P656" s="20"/>
    </row>
    <row r="657" spans="5:16" s="27" customFormat="1" ht="14.25" customHeight="1" x14ac:dyDescent="0.35">
      <c r="E657" s="26"/>
      <c r="J657" s="20"/>
      <c r="K657" s="20"/>
      <c r="L657" s="20"/>
      <c r="M657" s="20"/>
      <c r="N657" s="20"/>
      <c r="O657" s="20"/>
      <c r="P657" s="20"/>
    </row>
    <row r="658" spans="5:16" s="27" customFormat="1" ht="14.25" customHeight="1" x14ac:dyDescent="0.35">
      <c r="E658" s="26"/>
      <c r="J658" s="20"/>
      <c r="K658" s="20"/>
      <c r="L658" s="20"/>
      <c r="M658" s="20"/>
      <c r="N658" s="20"/>
      <c r="O658" s="20"/>
      <c r="P658" s="20"/>
    </row>
    <row r="659" spans="5:16" s="27" customFormat="1" ht="14.25" customHeight="1" x14ac:dyDescent="0.35">
      <c r="E659" s="26"/>
      <c r="J659" s="20"/>
      <c r="K659" s="20"/>
      <c r="L659" s="20"/>
      <c r="M659" s="20"/>
      <c r="N659" s="20"/>
      <c r="O659" s="20"/>
      <c r="P659" s="20"/>
    </row>
    <row r="660" spans="5:16" s="27" customFormat="1" ht="14.25" customHeight="1" x14ac:dyDescent="0.35">
      <c r="E660" s="26"/>
      <c r="J660" s="20"/>
      <c r="K660" s="20"/>
      <c r="L660" s="20"/>
      <c r="M660" s="20"/>
      <c r="N660" s="20"/>
      <c r="O660" s="20"/>
      <c r="P660" s="20"/>
    </row>
    <row r="661" spans="5:16" s="27" customFormat="1" ht="14.25" customHeight="1" x14ac:dyDescent="0.35">
      <c r="E661" s="26"/>
      <c r="J661" s="20"/>
      <c r="K661" s="20"/>
      <c r="L661" s="20"/>
      <c r="M661" s="20"/>
      <c r="N661" s="20"/>
      <c r="O661" s="20"/>
      <c r="P661" s="20"/>
    </row>
    <row r="662" spans="5:16" s="27" customFormat="1" ht="14.25" customHeight="1" x14ac:dyDescent="0.35">
      <c r="E662" s="26"/>
      <c r="J662" s="20"/>
      <c r="K662" s="20"/>
      <c r="L662" s="20"/>
      <c r="M662" s="20"/>
      <c r="N662" s="20"/>
      <c r="O662" s="20"/>
      <c r="P662" s="20"/>
    </row>
    <row r="663" spans="5:16" s="27" customFormat="1" ht="14.25" customHeight="1" x14ac:dyDescent="0.35">
      <c r="E663" s="26"/>
      <c r="J663" s="20"/>
      <c r="K663" s="20"/>
      <c r="L663" s="20"/>
      <c r="M663" s="20"/>
      <c r="N663" s="20"/>
      <c r="O663" s="20"/>
      <c r="P663" s="20"/>
    </row>
    <row r="664" spans="5:16" s="27" customFormat="1" ht="14.25" customHeight="1" x14ac:dyDescent="0.35">
      <c r="E664" s="26"/>
      <c r="J664" s="20"/>
      <c r="K664" s="20"/>
      <c r="L664" s="20"/>
      <c r="M664" s="20"/>
      <c r="N664" s="20"/>
      <c r="O664" s="20"/>
      <c r="P664" s="20"/>
    </row>
    <row r="665" spans="5:16" s="27" customFormat="1" ht="14.25" customHeight="1" x14ac:dyDescent="0.35">
      <c r="E665" s="26"/>
      <c r="J665" s="20"/>
      <c r="K665" s="20"/>
      <c r="L665" s="20"/>
      <c r="M665" s="20"/>
      <c r="N665" s="20"/>
      <c r="O665" s="20"/>
      <c r="P665" s="20"/>
    </row>
    <row r="666" spans="5:16" s="27" customFormat="1" ht="14.25" customHeight="1" x14ac:dyDescent="0.35">
      <c r="E666" s="26"/>
      <c r="J666" s="20"/>
      <c r="K666" s="20"/>
      <c r="L666" s="20"/>
      <c r="M666" s="20"/>
      <c r="N666" s="20"/>
      <c r="O666" s="20"/>
      <c r="P666" s="20"/>
    </row>
    <row r="667" spans="5:16" s="27" customFormat="1" ht="14.25" customHeight="1" x14ac:dyDescent="0.35">
      <c r="E667" s="26"/>
      <c r="J667" s="20"/>
      <c r="K667" s="20"/>
      <c r="L667" s="20"/>
      <c r="M667" s="20"/>
      <c r="N667" s="20"/>
      <c r="O667" s="20"/>
      <c r="P667" s="20"/>
    </row>
    <row r="668" spans="5:16" s="27" customFormat="1" ht="14.25" customHeight="1" x14ac:dyDescent="0.35">
      <c r="E668" s="26"/>
      <c r="J668" s="20"/>
      <c r="K668" s="20"/>
      <c r="L668" s="20"/>
      <c r="M668" s="20"/>
      <c r="N668" s="20"/>
      <c r="O668" s="20"/>
      <c r="P668" s="20"/>
    </row>
    <row r="669" spans="5:16" s="27" customFormat="1" ht="14.25" customHeight="1" x14ac:dyDescent="0.35">
      <c r="E669" s="26"/>
      <c r="J669" s="20"/>
      <c r="K669" s="20"/>
      <c r="L669" s="20"/>
      <c r="M669" s="20"/>
      <c r="N669" s="20"/>
      <c r="O669" s="20"/>
      <c r="P669" s="20"/>
    </row>
    <row r="670" spans="5:16" s="27" customFormat="1" ht="14.25" customHeight="1" x14ac:dyDescent="0.35">
      <c r="E670" s="26"/>
      <c r="J670" s="20"/>
      <c r="K670" s="20"/>
      <c r="L670" s="20"/>
      <c r="M670" s="20"/>
      <c r="N670" s="20"/>
      <c r="O670" s="20"/>
      <c r="P670" s="20"/>
    </row>
    <row r="671" spans="5:16" s="27" customFormat="1" ht="14.25" customHeight="1" x14ac:dyDescent="0.35">
      <c r="E671" s="26"/>
      <c r="J671" s="20"/>
      <c r="K671" s="20"/>
      <c r="L671" s="20"/>
      <c r="M671" s="20"/>
      <c r="N671" s="20"/>
      <c r="O671" s="20"/>
      <c r="P671" s="20"/>
    </row>
    <row r="672" spans="5:16" s="27" customFormat="1" ht="14.25" customHeight="1" x14ac:dyDescent="0.35">
      <c r="E672" s="26"/>
      <c r="J672" s="20"/>
      <c r="K672" s="20"/>
      <c r="L672" s="20"/>
      <c r="M672" s="20"/>
      <c r="N672" s="20"/>
      <c r="O672" s="20"/>
      <c r="P672" s="20"/>
    </row>
    <row r="673" spans="5:16" s="27" customFormat="1" ht="14.25" customHeight="1" x14ac:dyDescent="0.35">
      <c r="E673" s="26"/>
      <c r="J673" s="20"/>
      <c r="K673" s="20"/>
      <c r="L673" s="20"/>
      <c r="M673" s="20"/>
      <c r="N673" s="20"/>
      <c r="O673" s="20"/>
      <c r="P673" s="20"/>
    </row>
    <row r="674" spans="5:16" s="27" customFormat="1" ht="14.25" customHeight="1" x14ac:dyDescent="0.35">
      <c r="E674" s="26"/>
      <c r="J674" s="20"/>
      <c r="K674" s="20"/>
      <c r="L674" s="20"/>
      <c r="M674" s="20"/>
      <c r="N674" s="20"/>
      <c r="O674" s="20"/>
      <c r="P674" s="20"/>
    </row>
    <row r="675" spans="5:16" s="27" customFormat="1" ht="14.25" customHeight="1" x14ac:dyDescent="0.35">
      <c r="E675" s="26"/>
      <c r="J675" s="20"/>
      <c r="K675" s="20"/>
      <c r="L675" s="20"/>
      <c r="M675" s="20"/>
      <c r="N675" s="20"/>
      <c r="O675" s="20"/>
      <c r="P675" s="20"/>
    </row>
    <row r="676" spans="5:16" s="27" customFormat="1" ht="14.25" customHeight="1" x14ac:dyDescent="0.35">
      <c r="E676" s="26"/>
      <c r="J676" s="20"/>
      <c r="K676" s="20"/>
      <c r="L676" s="20"/>
      <c r="M676" s="20"/>
      <c r="N676" s="20"/>
      <c r="O676" s="20"/>
      <c r="P676" s="20"/>
    </row>
    <row r="677" spans="5:16" s="27" customFormat="1" ht="14.25" customHeight="1" x14ac:dyDescent="0.35">
      <c r="E677" s="26"/>
      <c r="J677" s="20"/>
      <c r="K677" s="20"/>
      <c r="L677" s="20"/>
      <c r="M677" s="20"/>
      <c r="N677" s="20"/>
      <c r="O677" s="20"/>
      <c r="P677" s="20"/>
    </row>
    <row r="678" spans="5:16" s="27" customFormat="1" ht="14.25" customHeight="1" x14ac:dyDescent="0.35">
      <c r="E678" s="26"/>
      <c r="J678" s="20"/>
      <c r="K678" s="20"/>
      <c r="L678" s="20"/>
      <c r="M678" s="20"/>
      <c r="N678" s="20"/>
      <c r="O678" s="20"/>
      <c r="P678" s="20"/>
    </row>
    <row r="679" spans="5:16" s="27" customFormat="1" ht="14.25" customHeight="1" x14ac:dyDescent="0.35">
      <c r="E679" s="26"/>
      <c r="J679" s="20"/>
      <c r="K679" s="20"/>
      <c r="L679" s="20"/>
      <c r="M679" s="20"/>
      <c r="N679" s="20"/>
      <c r="O679" s="20"/>
      <c r="P679" s="20"/>
    </row>
    <row r="680" spans="5:16" s="27" customFormat="1" ht="14.25" customHeight="1" x14ac:dyDescent="0.35">
      <c r="E680" s="26"/>
      <c r="J680" s="20"/>
      <c r="K680" s="20"/>
      <c r="L680" s="20"/>
      <c r="M680" s="20"/>
      <c r="N680" s="20"/>
      <c r="O680" s="20"/>
      <c r="P680" s="20"/>
    </row>
    <row r="681" spans="5:16" s="27" customFormat="1" ht="14.25" customHeight="1" x14ac:dyDescent="0.35">
      <c r="E681" s="26"/>
      <c r="J681" s="20"/>
      <c r="K681" s="20"/>
      <c r="L681" s="20"/>
      <c r="M681" s="20"/>
      <c r="N681" s="20"/>
      <c r="O681" s="20"/>
      <c r="P681" s="20"/>
    </row>
    <row r="682" spans="5:16" s="27" customFormat="1" ht="14.25" customHeight="1" x14ac:dyDescent="0.35">
      <c r="E682" s="26"/>
      <c r="J682" s="20"/>
      <c r="K682" s="20"/>
      <c r="L682" s="20"/>
      <c r="M682" s="20"/>
      <c r="N682" s="20"/>
      <c r="O682" s="20"/>
      <c r="P682" s="20"/>
    </row>
    <row r="683" spans="5:16" s="27" customFormat="1" ht="14.25" customHeight="1" x14ac:dyDescent="0.35">
      <c r="E683" s="26"/>
      <c r="J683" s="20"/>
      <c r="K683" s="20"/>
      <c r="L683" s="20"/>
      <c r="M683" s="20"/>
      <c r="N683" s="20"/>
      <c r="O683" s="20"/>
      <c r="P683" s="20"/>
    </row>
    <row r="684" spans="5:16" s="27" customFormat="1" ht="14.25" customHeight="1" x14ac:dyDescent="0.35">
      <c r="E684" s="26"/>
      <c r="J684" s="20"/>
      <c r="K684" s="20"/>
      <c r="L684" s="20"/>
      <c r="M684" s="20"/>
      <c r="N684" s="20"/>
      <c r="O684" s="20"/>
      <c r="P684" s="20"/>
    </row>
    <row r="685" spans="5:16" s="27" customFormat="1" ht="14.25" customHeight="1" x14ac:dyDescent="0.35">
      <c r="E685" s="26"/>
      <c r="J685" s="20"/>
      <c r="K685" s="20"/>
      <c r="L685" s="20"/>
      <c r="M685" s="20"/>
      <c r="N685" s="20"/>
      <c r="O685" s="20"/>
      <c r="P685" s="20"/>
    </row>
    <row r="686" spans="5:16" s="27" customFormat="1" ht="14.25" customHeight="1" x14ac:dyDescent="0.35">
      <c r="E686" s="26"/>
      <c r="J686" s="20"/>
      <c r="K686" s="20"/>
      <c r="L686" s="20"/>
      <c r="M686" s="20"/>
      <c r="N686" s="20"/>
      <c r="O686" s="20"/>
      <c r="P686" s="20"/>
    </row>
    <row r="687" spans="5:16" s="27" customFormat="1" ht="14.25" customHeight="1" x14ac:dyDescent="0.35">
      <c r="E687" s="26"/>
      <c r="J687" s="20"/>
      <c r="K687" s="20"/>
      <c r="L687" s="20"/>
      <c r="M687" s="20"/>
      <c r="N687" s="20"/>
      <c r="O687" s="20"/>
      <c r="P687" s="20"/>
    </row>
    <row r="688" spans="5:16" s="27" customFormat="1" ht="14.25" customHeight="1" x14ac:dyDescent="0.35">
      <c r="E688" s="26"/>
      <c r="J688" s="20"/>
      <c r="K688" s="20"/>
      <c r="L688" s="20"/>
      <c r="M688" s="20"/>
      <c r="N688" s="20"/>
      <c r="O688" s="20"/>
      <c r="P688" s="20"/>
    </row>
    <row r="689" spans="5:16" s="27" customFormat="1" ht="14.25" customHeight="1" x14ac:dyDescent="0.35">
      <c r="E689" s="26"/>
      <c r="J689" s="20"/>
      <c r="K689" s="20"/>
      <c r="L689" s="20"/>
      <c r="M689" s="20"/>
      <c r="N689" s="20"/>
      <c r="O689" s="20"/>
      <c r="P689" s="20"/>
    </row>
    <row r="690" spans="5:16" s="27" customFormat="1" ht="14.25" customHeight="1" x14ac:dyDescent="0.35">
      <c r="E690" s="26"/>
      <c r="J690" s="20"/>
      <c r="K690" s="20"/>
      <c r="L690" s="20"/>
      <c r="M690" s="20"/>
      <c r="N690" s="20"/>
      <c r="O690" s="20"/>
      <c r="P690" s="20"/>
    </row>
    <row r="691" spans="5:16" s="27" customFormat="1" ht="14.25" customHeight="1" x14ac:dyDescent="0.35">
      <c r="E691" s="26"/>
      <c r="J691" s="20"/>
      <c r="K691" s="20"/>
      <c r="L691" s="20"/>
      <c r="M691" s="20"/>
      <c r="N691" s="20"/>
      <c r="O691" s="20"/>
      <c r="P691" s="20"/>
    </row>
    <row r="692" spans="5:16" s="27" customFormat="1" ht="14.25" customHeight="1" x14ac:dyDescent="0.35">
      <c r="E692" s="26"/>
      <c r="J692" s="20"/>
      <c r="K692" s="20"/>
      <c r="L692" s="20"/>
      <c r="M692" s="20"/>
      <c r="N692" s="20"/>
      <c r="O692" s="20"/>
      <c r="P692" s="20"/>
    </row>
    <row r="693" spans="5:16" s="27" customFormat="1" ht="14.25" customHeight="1" x14ac:dyDescent="0.35">
      <c r="E693" s="26"/>
      <c r="J693" s="20"/>
      <c r="K693" s="20"/>
      <c r="L693" s="20"/>
      <c r="M693" s="20"/>
      <c r="N693" s="20"/>
      <c r="O693" s="20"/>
      <c r="P693" s="20"/>
    </row>
    <row r="694" spans="5:16" s="27" customFormat="1" ht="14.25" customHeight="1" x14ac:dyDescent="0.35">
      <c r="E694" s="26"/>
      <c r="J694" s="20"/>
      <c r="K694" s="20"/>
      <c r="L694" s="20"/>
      <c r="M694" s="20"/>
      <c r="N694" s="20"/>
      <c r="O694" s="20"/>
      <c r="P694" s="20"/>
    </row>
    <row r="695" spans="5:16" s="27" customFormat="1" ht="14.25" customHeight="1" x14ac:dyDescent="0.35">
      <c r="E695" s="26"/>
      <c r="J695" s="20"/>
      <c r="K695" s="20"/>
      <c r="L695" s="20"/>
      <c r="M695" s="20"/>
      <c r="N695" s="20"/>
      <c r="O695" s="20"/>
      <c r="P695" s="20"/>
    </row>
    <row r="696" spans="5:16" s="27" customFormat="1" ht="14.25" customHeight="1" x14ac:dyDescent="0.35">
      <c r="E696" s="26"/>
      <c r="J696" s="20"/>
      <c r="K696" s="20"/>
      <c r="L696" s="20"/>
      <c r="M696" s="20"/>
      <c r="N696" s="20"/>
      <c r="O696" s="20"/>
      <c r="P696" s="20"/>
    </row>
    <row r="697" spans="5:16" s="27" customFormat="1" ht="14.25" customHeight="1" x14ac:dyDescent="0.35">
      <c r="E697" s="26"/>
      <c r="J697" s="20"/>
      <c r="K697" s="20"/>
      <c r="L697" s="20"/>
      <c r="M697" s="20"/>
      <c r="N697" s="20"/>
      <c r="O697" s="20"/>
      <c r="P697" s="20"/>
    </row>
    <row r="698" spans="5:16" s="27" customFormat="1" ht="14.25" customHeight="1" x14ac:dyDescent="0.35">
      <c r="E698" s="26"/>
      <c r="J698" s="20"/>
      <c r="K698" s="20"/>
      <c r="L698" s="20"/>
      <c r="M698" s="20"/>
      <c r="N698" s="20"/>
      <c r="O698" s="20"/>
      <c r="P698" s="20"/>
    </row>
    <row r="699" spans="5:16" s="27" customFormat="1" ht="14.25" customHeight="1" x14ac:dyDescent="0.35">
      <c r="E699" s="26"/>
      <c r="J699" s="20"/>
      <c r="K699" s="20"/>
      <c r="L699" s="20"/>
      <c r="M699" s="20"/>
      <c r="N699" s="20"/>
      <c r="O699" s="20"/>
      <c r="P699" s="20"/>
    </row>
    <row r="700" spans="5:16" s="27" customFormat="1" ht="14.25" customHeight="1" x14ac:dyDescent="0.35">
      <c r="E700" s="26"/>
      <c r="J700" s="20"/>
      <c r="K700" s="20"/>
      <c r="L700" s="20"/>
      <c r="M700" s="20"/>
      <c r="N700" s="20"/>
      <c r="O700" s="20"/>
      <c r="P700" s="20"/>
    </row>
    <row r="701" spans="5:16" s="27" customFormat="1" ht="14.25" customHeight="1" x14ac:dyDescent="0.35">
      <c r="E701" s="26"/>
      <c r="J701" s="20"/>
      <c r="K701" s="20"/>
      <c r="L701" s="20"/>
      <c r="M701" s="20"/>
      <c r="N701" s="20"/>
      <c r="O701" s="20"/>
      <c r="P701" s="20"/>
    </row>
    <row r="702" spans="5:16" s="27" customFormat="1" ht="14.25" customHeight="1" x14ac:dyDescent="0.35">
      <c r="E702" s="26"/>
      <c r="J702" s="20"/>
      <c r="K702" s="20"/>
      <c r="L702" s="20"/>
      <c r="M702" s="20"/>
      <c r="N702" s="20"/>
      <c r="O702" s="20"/>
      <c r="P702" s="20"/>
    </row>
    <row r="703" spans="5:16" s="27" customFormat="1" ht="14.25" customHeight="1" x14ac:dyDescent="0.35">
      <c r="E703" s="26"/>
      <c r="J703" s="20"/>
      <c r="K703" s="20"/>
      <c r="L703" s="20"/>
      <c r="M703" s="20"/>
      <c r="N703" s="20"/>
      <c r="O703" s="20"/>
      <c r="P703" s="20"/>
    </row>
    <row r="704" spans="5:16" s="27" customFormat="1" ht="14.25" customHeight="1" x14ac:dyDescent="0.35">
      <c r="E704" s="26"/>
      <c r="J704" s="20"/>
      <c r="K704" s="20"/>
      <c r="L704" s="20"/>
      <c r="M704" s="20"/>
      <c r="N704" s="20"/>
      <c r="O704" s="20"/>
      <c r="P704" s="20"/>
    </row>
    <row r="705" spans="5:16" s="27" customFormat="1" ht="14.25" customHeight="1" x14ac:dyDescent="0.35">
      <c r="E705" s="26"/>
      <c r="J705" s="20"/>
      <c r="K705" s="20"/>
      <c r="L705" s="20"/>
      <c r="M705" s="20"/>
      <c r="N705" s="20"/>
      <c r="O705" s="20"/>
      <c r="P705" s="20"/>
    </row>
    <row r="706" spans="5:16" s="27" customFormat="1" ht="14.25" customHeight="1" x14ac:dyDescent="0.35">
      <c r="E706" s="26"/>
      <c r="J706" s="20"/>
      <c r="K706" s="20"/>
      <c r="L706" s="20"/>
      <c r="M706" s="20"/>
      <c r="N706" s="20"/>
      <c r="O706" s="20"/>
      <c r="P706" s="20"/>
    </row>
    <row r="707" spans="5:16" s="27" customFormat="1" ht="14.25" customHeight="1" x14ac:dyDescent="0.35">
      <c r="E707" s="26"/>
      <c r="J707" s="20"/>
      <c r="K707" s="20"/>
      <c r="L707" s="20"/>
      <c r="M707" s="20"/>
      <c r="N707" s="20"/>
      <c r="O707" s="20"/>
      <c r="P707" s="20"/>
    </row>
    <row r="708" spans="5:16" s="27" customFormat="1" ht="14.25" customHeight="1" x14ac:dyDescent="0.35">
      <c r="E708" s="26"/>
      <c r="J708" s="20"/>
      <c r="K708" s="20"/>
      <c r="L708" s="20"/>
      <c r="M708" s="20"/>
      <c r="N708" s="20"/>
      <c r="O708" s="20"/>
      <c r="P708" s="20"/>
    </row>
    <row r="709" spans="5:16" s="27" customFormat="1" ht="14.25" customHeight="1" x14ac:dyDescent="0.35">
      <c r="E709" s="26"/>
      <c r="J709" s="20"/>
      <c r="K709" s="20"/>
      <c r="L709" s="20"/>
      <c r="M709" s="20"/>
      <c r="N709" s="20"/>
      <c r="O709" s="20"/>
      <c r="P709" s="20"/>
    </row>
    <row r="710" spans="5:16" s="27" customFormat="1" ht="14.25" customHeight="1" x14ac:dyDescent="0.35">
      <c r="E710" s="26"/>
      <c r="J710" s="20"/>
      <c r="K710" s="20"/>
      <c r="L710" s="20"/>
      <c r="M710" s="20"/>
      <c r="N710" s="20"/>
      <c r="O710" s="20"/>
      <c r="P710" s="20"/>
    </row>
    <row r="711" spans="5:16" s="27" customFormat="1" ht="14.25" customHeight="1" x14ac:dyDescent="0.35">
      <c r="E711" s="26"/>
      <c r="J711" s="20"/>
      <c r="K711" s="20"/>
      <c r="L711" s="20"/>
      <c r="M711" s="20"/>
      <c r="N711" s="20"/>
      <c r="O711" s="20"/>
      <c r="P711" s="20"/>
    </row>
    <row r="712" spans="5:16" s="27" customFormat="1" ht="14.25" customHeight="1" x14ac:dyDescent="0.35">
      <c r="E712" s="26"/>
      <c r="J712" s="20"/>
      <c r="K712" s="20"/>
      <c r="L712" s="20"/>
      <c r="M712" s="20"/>
      <c r="N712" s="20"/>
      <c r="O712" s="20"/>
      <c r="P712" s="20"/>
    </row>
    <row r="713" spans="5:16" s="27" customFormat="1" ht="14.25" customHeight="1" x14ac:dyDescent="0.35">
      <c r="E713" s="26"/>
      <c r="J713" s="20"/>
      <c r="K713" s="20"/>
      <c r="L713" s="20"/>
      <c r="M713" s="20"/>
      <c r="N713" s="20"/>
      <c r="O713" s="20"/>
      <c r="P713" s="20"/>
    </row>
    <row r="714" spans="5:16" s="27" customFormat="1" ht="14.25" customHeight="1" x14ac:dyDescent="0.35">
      <c r="E714" s="26"/>
      <c r="J714" s="20"/>
      <c r="K714" s="20"/>
      <c r="L714" s="20"/>
      <c r="M714" s="20"/>
      <c r="N714" s="20"/>
      <c r="O714" s="20"/>
      <c r="P714" s="20"/>
    </row>
    <row r="715" spans="5:16" s="27" customFormat="1" ht="14.25" customHeight="1" x14ac:dyDescent="0.35">
      <c r="E715" s="26"/>
      <c r="J715" s="20"/>
      <c r="K715" s="20"/>
      <c r="L715" s="20"/>
      <c r="M715" s="20"/>
      <c r="N715" s="20"/>
      <c r="O715" s="20"/>
      <c r="P715" s="20"/>
    </row>
    <row r="716" spans="5:16" s="27" customFormat="1" ht="14.25" customHeight="1" x14ac:dyDescent="0.35">
      <c r="E716" s="26"/>
      <c r="J716" s="20"/>
      <c r="K716" s="20"/>
      <c r="L716" s="20"/>
      <c r="M716" s="20"/>
      <c r="N716" s="20"/>
      <c r="O716" s="20"/>
      <c r="P716" s="20"/>
    </row>
    <row r="717" spans="5:16" s="27" customFormat="1" ht="14.25" customHeight="1" x14ac:dyDescent="0.35">
      <c r="E717" s="26"/>
      <c r="J717" s="20"/>
      <c r="K717" s="20"/>
      <c r="L717" s="20"/>
      <c r="M717" s="20"/>
      <c r="N717" s="20"/>
      <c r="O717" s="20"/>
      <c r="P717" s="20"/>
    </row>
    <row r="718" spans="5:16" s="27" customFormat="1" ht="14.25" customHeight="1" x14ac:dyDescent="0.35">
      <c r="E718" s="26"/>
      <c r="J718" s="20"/>
      <c r="K718" s="20"/>
      <c r="L718" s="20"/>
      <c r="M718" s="20"/>
      <c r="N718" s="20"/>
      <c r="O718" s="20"/>
      <c r="P718" s="20"/>
    </row>
    <row r="719" spans="5:16" s="27" customFormat="1" ht="14.25" customHeight="1" x14ac:dyDescent="0.35">
      <c r="E719" s="26"/>
      <c r="J719" s="20"/>
      <c r="K719" s="20"/>
      <c r="L719" s="20"/>
      <c r="M719" s="20"/>
      <c r="N719" s="20"/>
      <c r="O719" s="20"/>
      <c r="P719" s="20"/>
    </row>
    <row r="720" spans="5:16" s="27" customFormat="1" ht="14.25" customHeight="1" x14ac:dyDescent="0.35">
      <c r="E720" s="26"/>
      <c r="J720" s="20"/>
      <c r="K720" s="20"/>
      <c r="L720" s="20"/>
      <c r="M720" s="20"/>
      <c r="N720" s="20"/>
      <c r="O720" s="20"/>
      <c r="P720" s="20"/>
    </row>
    <row r="721" spans="5:16" s="27" customFormat="1" ht="14.25" customHeight="1" x14ac:dyDescent="0.35">
      <c r="E721" s="26"/>
      <c r="J721" s="20"/>
      <c r="K721" s="20"/>
      <c r="L721" s="20"/>
      <c r="M721" s="20"/>
      <c r="N721" s="20"/>
      <c r="O721" s="20"/>
      <c r="P721" s="20"/>
    </row>
    <row r="722" spans="5:16" s="27" customFormat="1" ht="14.25" customHeight="1" x14ac:dyDescent="0.35">
      <c r="E722" s="26"/>
      <c r="J722" s="20"/>
      <c r="K722" s="20"/>
      <c r="L722" s="20"/>
      <c r="M722" s="20"/>
      <c r="N722" s="20"/>
      <c r="O722" s="20"/>
      <c r="P722" s="20"/>
    </row>
    <row r="723" spans="5:16" s="27" customFormat="1" ht="14.25" customHeight="1" x14ac:dyDescent="0.35">
      <c r="E723" s="26"/>
      <c r="J723" s="20"/>
      <c r="K723" s="20"/>
      <c r="L723" s="20"/>
      <c r="M723" s="20"/>
      <c r="N723" s="20"/>
      <c r="O723" s="20"/>
      <c r="P723" s="20"/>
    </row>
    <row r="724" spans="5:16" s="27" customFormat="1" ht="14.25" customHeight="1" x14ac:dyDescent="0.35">
      <c r="J724" s="20"/>
      <c r="K724" s="20"/>
      <c r="L724" s="20"/>
      <c r="M724" s="20"/>
      <c r="N724" s="20"/>
      <c r="O724" s="20"/>
      <c r="P724" s="20"/>
    </row>
    <row r="725" spans="5:16" s="27" customFormat="1" ht="14.25" customHeight="1" x14ac:dyDescent="0.35">
      <c r="J725" s="20"/>
      <c r="K725" s="20"/>
      <c r="L725" s="20"/>
      <c r="M725" s="20"/>
      <c r="N725" s="20"/>
      <c r="O725" s="20"/>
      <c r="P725" s="20"/>
    </row>
    <row r="726" spans="5:16" s="27" customFormat="1" ht="14.25" customHeight="1" x14ac:dyDescent="0.35">
      <c r="J726" s="20"/>
      <c r="K726" s="20"/>
      <c r="L726" s="20"/>
      <c r="M726" s="20"/>
      <c r="N726" s="20"/>
      <c r="O726" s="20"/>
      <c r="P726" s="20"/>
    </row>
    <row r="727" spans="5:16" s="27" customFormat="1" ht="14.25" customHeight="1" x14ac:dyDescent="0.35">
      <c r="J727" s="20"/>
      <c r="K727" s="20"/>
      <c r="L727" s="20"/>
      <c r="M727" s="20"/>
      <c r="N727" s="20"/>
      <c r="O727" s="20"/>
      <c r="P727" s="20"/>
    </row>
    <row r="728" spans="5:16" s="27" customFormat="1" ht="14.25" customHeight="1" x14ac:dyDescent="0.35">
      <c r="J728" s="20"/>
      <c r="K728" s="20"/>
      <c r="L728" s="20"/>
      <c r="M728" s="20"/>
      <c r="N728" s="20"/>
      <c r="O728" s="20"/>
      <c r="P728" s="20"/>
    </row>
    <row r="729" spans="5:16" s="27" customFormat="1" ht="14.25" customHeight="1" x14ac:dyDescent="0.35">
      <c r="J729" s="20"/>
      <c r="K729" s="20"/>
      <c r="L729" s="20"/>
      <c r="M729" s="20"/>
      <c r="N729" s="20"/>
      <c r="O729" s="20"/>
      <c r="P729" s="20"/>
    </row>
    <row r="730" spans="5:16" s="27" customFormat="1" ht="14.25" customHeight="1" x14ac:dyDescent="0.35">
      <c r="J730" s="20"/>
      <c r="K730" s="20"/>
      <c r="L730" s="20"/>
      <c r="M730" s="20"/>
      <c r="N730" s="20"/>
      <c r="O730" s="20"/>
      <c r="P730" s="20"/>
    </row>
    <row r="731" spans="5:16" s="27" customFormat="1" ht="14.25" customHeight="1" x14ac:dyDescent="0.35">
      <c r="J731" s="20"/>
      <c r="K731" s="20"/>
      <c r="L731" s="20"/>
      <c r="M731" s="20"/>
      <c r="N731" s="20"/>
      <c r="O731" s="20"/>
      <c r="P731" s="20"/>
    </row>
    <row r="732" spans="5:16" s="27" customFormat="1" ht="14.25" customHeight="1" x14ac:dyDescent="0.35">
      <c r="J732" s="20"/>
      <c r="K732" s="20"/>
      <c r="L732" s="20"/>
      <c r="M732" s="20"/>
      <c r="N732" s="20"/>
      <c r="O732" s="20"/>
      <c r="P732" s="20"/>
    </row>
    <row r="733" spans="5:16" s="27" customFormat="1" ht="14.25" customHeight="1" x14ac:dyDescent="0.35">
      <c r="J733" s="20"/>
      <c r="K733" s="20"/>
      <c r="L733" s="20"/>
      <c r="M733" s="20"/>
      <c r="N733" s="20"/>
      <c r="O733" s="20"/>
      <c r="P733" s="20"/>
    </row>
    <row r="734" spans="5:16" s="27" customFormat="1" ht="14.25" customHeight="1" x14ac:dyDescent="0.35">
      <c r="J734" s="20"/>
      <c r="K734" s="20"/>
      <c r="L734" s="20"/>
      <c r="M734" s="20"/>
      <c r="N734" s="20"/>
      <c r="O734" s="20"/>
      <c r="P734" s="20"/>
    </row>
    <row r="735" spans="5:16" s="27" customFormat="1" ht="14.25" customHeight="1" x14ac:dyDescent="0.35">
      <c r="J735" s="20"/>
      <c r="K735" s="20"/>
      <c r="L735" s="20"/>
      <c r="M735" s="20"/>
      <c r="N735" s="20"/>
      <c r="O735" s="20"/>
      <c r="P735" s="20"/>
    </row>
    <row r="736" spans="5:16" s="27" customFormat="1" ht="14.25" customHeight="1" x14ac:dyDescent="0.35">
      <c r="J736" s="20"/>
      <c r="K736" s="20"/>
      <c r="L736" s="20"/>
      <c r="M736" s="20"/>
      <c r="N736" s="20"/>
      <c r="O736" s="20"/>
      <c r="P736" s="20"/>
    </row>
    <row r="737" spans="10:16" s="27" customFormat="1" ht="14.25" customHeight="1" x14ac:dyDescent="0.35">
      <c r="J737" s="20"/>
      <c r="K737" s="20"/>
      <c r="L737" s="20"/>
      <c r="M737" s="20"/>
      <c r="N737" s="20"/>
      <c r="O737" s="20"/>
      <c r="P737" s="20"/>
    </row>
    <row r="738" spans="10:16" s="27" customFormat="1" ht="14.25" customHeight="1" x14ac:dyDescent="0.35">
      <c r="J738" s="20"/>
      <c r="K738" s="20"/>
      <c r="L738" s="20"/>
      <c r="M738" s="20"/>
      <c r="N738" s="20"/>
      <c r="O738" s="20"/>
      <c r="P738" s="20"/>
    </row>
    <row r="739" spans="10:16" s="27" customFormat="1" ht="14.25" customHeight="1" x14ac:dyDescent="0.35">
      <c r="J739" s="20"/>
      <c r="K739" s="20"/>
      <c r="L739" s="20"/>
      <c r="M739" s="20"/>
      <c r="N739" s="20"/>
      <c r="O739" s="20"/>
      <c r="P739" s="20"/>
    </row>
    <row r="740" spans="10:16" s="27" customFormat="1" ht="14.25" customHeight="1" x14ac:dyDescent="0.35">
      <c r="J740" s="20"/>
      <c r="K740" s="20"/>
      <c r="L740" s="20"/>
      <c r="M740" s="20"/>
      <c r="N740" s="20"/>
      <c r="O740" s="20"/>
      <c r="P740" s="20"/>
    </row>
    <row r="741" spans="10:16" s="27" customFormat="1" ht="14.25" customHeight="1" x14ac:dyDescent="0.35">
      <c r="J741" s="20"/>
      <c r="K741" s="20"/>
      <c r="L741" s="20"/>
      <c r="M741" s="20"/>
      <c r="N741" s="20"/>
      <c r="O741" s="20"/>
      <c r="P741" s="20"/>
    </row>
    <row r="742" spans="10:16" s="27" customFormat="1" ht="14.25" customHeight="1" x14ac:dyDescent="0.35">
      <c r="J742" s="20"/>
      <c r="K742" s="20"/>
      <c r="L742" s="20"/>
      <c r="M742" s="20"/>
      <c r="N742" s="20"/>
      <c r="O742" s="20"/>
      <c r="P742" s="20"/>
    </row>
    <row r="743" spans="10:16" s="27" customFormat="1" ht="14.25" customHeight="1" x14ac:dyDescent="0.35">
      <c r="J743" s="20"/>
      <c r="K743" s="20"/>
      <c r="L743" s="20"/>
      <c r="M743" s="20"/>
      <c r="N743" s="20"/>
      <c r="O743" s="20"/>
      <c r="P743" s="20"/>
    </row>
    <row r="744" spans="10:16" s="27" customFormat="1" ht="14.25" customHeight="1" x14ac:dyDescent="0.35">
      <c r="J744" s="20"/>
      <c r="K744" s="20"/>
      <c r="L744" s="20"/>
      <c r="M744" s="20"/>
      <c r="N744" s="20"/>
      <c r="O744" s="20"/>
      <c r="P744" s="20"/>
    </row>
    <row r="745" spans="10:16" s="27" customFormat="1" ht="14.25" customHeight="1" x14ac:dyDescent="0.35">
      <c r="J745" s="20"/>
      <c r="K745" s="20"/>
      <c r="L745" s="20"/>
      <c r="M745" s="20"/>
      <c r="N745" s="20"/>
      <c r="O745" s="20"/>
      <c r="P745" s="20"/>
    </row>
    <row r="746" spans="10:16" s="27" customFormat="1" ht="14.25" customHeight="1" x14ac:dyDescent="0.35">
      <c r="J746" s="20"/>
      <c r="K746" s="20"/>
      <c r="L746" s="20"/>
      <c r="M746" s="20"/>
      <c r="N746" s="20"/>
      <c r="O746" s="20"/>
      <c r="P746" s="20"/>
    </row>
    <row r="747" spans="10:16" s="27" customFormat="1" ht="14.25" customHeight="1" x14ac:dyDescent="0.35">
      <c r="J747" s="20"/>
      <c r="K747" s="20"/>
      <c r="L747" s="20"/>
      <c r="M747" s="20"/>
      <c r="N747" s="20"/>
      <c r="O747" s="20"/>
      <c r="P747" s="20"/>
    </row>
    <row r="748" spans="10:16" s="27" customFormat="1" ht="14.25" customHeight="1" x14ac:dyDescent="0.35">
      <c r="J748" s="20"/>
      <c r="K748" s="20"/>
      <c r="L748" s="20"/>
      <c r="M748" s="20"/>
      <c r="N748" s="20"/>
      <c r="O748" s="20"/>
      <c r="P748" s="20"/>
    </row>
    <row r="749" spans="10:16" s="27" customFormat="1" ht="14.25" customHeight="1" x14ac:dyDescent="0.35">
      <c r="J749" s="20"/>
      <c r="K749" s="20"/>
      <c r="L749" s="20"/>
      <c r="M749" s="20"/>
      <c r="N749" s="20"/>
      <c r="O749" s="20"/>
      <c r="P749" s="20"/>
    </row>
    <row r="750" spans="10:16" s="27" customFormat="1" ht="14.25" customHeight="1" x14ac:dyDescent="0.35">
      <c r="J750" s="20"/>
      <c r="K750" s="20"/>
      <c r="L750" s="20"/>
      <c r="M750" s="20"/>
      <c r="N750" s="20"/>
      <c r="O750" s="20"/>
      <c r="P750" s="20"/>
    </row>
    <row r="751" spans="10:16" s="27" customFormat="1" ht="14.25" customHeight="1" x14ac:dyDescent="0.35">
      <c r="J751" s="20"/>
      <c r="K751" s="20"/>
      <c r="L751" s="20"/>
      <c r="M751" s="20"/>
      <c r="N751" s="20"/>
      <c r="O751" s="20"/>
      <c r="P751" s="20"/>
    </row>
    <row r="752" spans="10:16" s="27" customFormat="1" ht="14.25" customHeight="1" x14ac:dyDescent="0.35">
      <c r="J752" s="20"/>
      <c r="K752" s="20"/>
      <c r="L752" s="20"/>
      <c r="M752" s="20"/>
      <c r="N752" s="20"/>
      <c r="O752" s="20"/>
      <c r="P752" s="20"/>
    </row>
    <row r="753" spans="10:16" s="27" customFormat="1" ht="14.25" customHeight="1" x14ac:dyDescent="0.35">
      <c r="J753" s="20"/>
      <c r="K753" s="20"/>
      <c r="L753" s="20"/>
      <c r="M753" s="20"/>
      <c r="N753" s="20"/>
      <c r="O753" s="20"/>
      <c r="P753" s="20"/>
    </row>
    <row r="754" spans="10:16" s="27" customFormat="1" ht="14.25" customHeight="1" x14ac:dyDescent="0.35">
      <c r="J754" s="20"/>
      <c r="K754" s="20"/>
      <c r="L754" s="20"/>
      <c r="M754" s="20"/>
      <c r="N754" s="20"/>
      <c r="O754" s="20"/>
      <c r="P754" s="20"/>
    </row>
    <row r="755" spans="10:16" s="27" customFormat="1" ht="14.25" customHeight="1" x14ac:dyDescent="0.35">
      <c r="J755" s="20"/>
      <c r="K755" s="20"/>
      <c r="L755" s="20"/>
      <c r="M755" s="20"/>
      <c r="N755" s="20"/>
      <c r="O755" s="20"/>
      <c r="P755" s="20"/>
    </row>
    <row r="756" spans="10:16" s="27" customFormat="1" ht="14.25" customHeight="1" x14ac:dyDescent="0.35">
      <c r="J756" s="20"/>
      <c r="K756" s="20"/>
      <c r="L756" s="20"/>
      <c r="M756" s="20"/>
      <c r="N756" s="20"/>
      <c r="O756" s="20"/>
      <c r="P756" s="20"/>
    </row>
    <row r="757" spans="10:16" s="27" customFormat="1" ht="14.25" customHeight="1" x14ac:dyDescent="0.35">
      <c r="J757" s="20"/>
      <c r="K757" s="20"/>
      <c r="L757" s="20"/>
      <c r="M757" s="20"/>
      <c r="N757" s="20"/>
      <c r="O757" s="20"/>
      <c r="P757" s="20"/>
    </row>
    <row r="758" spans="10:16" s="27" customFormat="1" ht="14.25" customHeight="1" x14ac:dyDescent="0.35">
      <c r="J758" s="20"/>
      <c r="K758" s="20"/>
      <c r="L758" s="20"/>
      <c r="M758" s="20"/>
      <c r="N758" s="20"/>
      <c r="O758" s="20"/>
      <c r="P758" s="20"/>
    </row>
    <row r="759" spans="10:16" s="27" customFormat="1" ht="14.25" customHeight="1" x14ac:dyDescent="0.35">
      <c r="J759" s="20"/>
      <c r="K759" s="20"/>
      <c r="L759" s="20"/>
      <c r="M759" s="20"/>
      <c r="N759" s="20"/>
      <c r="O759" s="20"/>
      <c r="P759" s="20"/>
    </row>
    <row r="760" spans="10:16" s="27" customFormat="1" ht="14.25" customHeight="1" x14ac:dyDescent="0.35">
      <c r="J760" s="20"/>
      <c r="K760" s="20"/>
      <c r="L760" s="20"/>
      <c r="M760" s="20"/>
      <c r="N760" s="20"/>
      <c r="O760" s="20"/>
      <c r="P760" s="20"/>
    </row>
    <row r="761" spans="10:16" s="27" customFormat="1" ht="14.25" customHeight="1" x14ac:dyDescent="0.35">
      <c r="J761" s="20"/>
      <c r="K761" s="20"/>
      <c r="L761" s="20"/>
      <c r="M761" s="20"/>
      <c r="N761" s="20"/>
      <c r="O761" s="20"/>
      <c r="P761" s="20"/>
    </row>
    <row r="762" spans="10:16" s="27" customFormat="1" ht="14.25" customHeight="1" x14ac:dyDescent="0.35">
      <c r="J762" s="20"/>
      <c r="K762" s="20"/>
      <c r="L762" s="20"/>
      <c r="M762" s="20"/>
      <c r="N762" s="20"/>
      <c r="O762" s="20"/>
      <c r="P762" s="20"/>
    </row>
    <row r="763" spans="10:16" s="27" customFormat="1" ht="14.25" customHeight="1" x14ac:dyDescent="0.35">
      <c r="J763" s="20"/>
      <c r="K763" s="20"/>
      <c r="L763" s="20"/>
      <c r="M763" s="20"/>
      <c r="N763" s="20"/>
      <c r="O763" s="20"/>
      <c r="P763" s="20"/>
    </row>
    <row r="764" spans="10:16" s="27" customFormat="1" ht="14.25" customHeight="1" x14ac:dyDescent="0.35">
      <c r="J764" s="20"/>
      <c r="K764" s="20"/>
      <c r="L764" s="20"/>
      <c r="M764" s="20"/>
      <c r="N764" s="20"/>
      <c r="O764" s="20"/>
      <c r="P764" s="20"/>
    </row>
    <row r="765" spans="10:16" s="27" customFormat="1" ht="14.25" customHeight="1" x14ac:dyDescent="0.35">
      <c r="J765" s="20"/>
      <c r="K765" s="20"/>
      <c r="L765" s="20"/>
      <c r="M765" s="20"/>
      <c r="N765" s="20"/>
      <c r="O765" s="20"/>
      <c r="P765" s="20"/>
    </row>
    <row r="766" spans="10:16" s="27" customFormat="1" ht="14.25" customHeight="1" x14ac:dyDescent="0.35">
      <c r="J766" s="20"/>
      <c r="K766" s="20"/>
      <c r="L766" s="20"/>
      <c r="M766" s="20"/>
      <c r="N766" s="20"/>
      <c r="O766" s="20"/>
      <c r="P766" s="20"/>
    </row>
    <row r="767" spans="10:16" s="27" customFormat="1" ht="14.25" customHeight="1" x14ac:dyDescent="0.35">
      <c r="J767" s="20"/>
      <c r="K767" s="20"/>
      <c r="L767" s="20"/>
      <c r="M767" s="20"/>
      <c r="N767" s="20"/>
      <c r="O767" s="20"/>
      <c r="P767" s="20"/>
    </row>
    <row r="768" spans="10:16" s="27" customFormat="1" ht="14.25" customHeight="1" x14ac:dyDescent="0.35">
      <c r="J768" s="20"/>
      <c r="K768" s="20"/>
      <c r="L768" s="20"/>
      <c r="M768" s="20"/>
      <c r="N768" s="20"/>
      <c r="O768" s="20"/>
      <c r="P768" s="20"/>
    </row>
    <row r="769" spans="10:16" s="27" customFormat="1" ht="14.25" customHeight="1" x14ac:dyDescent="0.35">
      <c r="J769" s="20"/>
      <c r="K769" s="20"/>
      <c r="L769" s="20"/>
      <c r="M769" s="20"/>
      <c r="N769" s="20"/>
      <c r="O769" s="20"/>
      <c r="P769" s="20"/>
    </row>
    <row r="770" spans="10:16" s="27" customFormat="1" ht="14.25" customHeight="1" x14ac:dyDescent="0.35">
      <c r="J770" s="20"/>
      <c r="K770" s="20"/>
      <c r="L770" s="20"/>
      <c r="M770" s="20"/>
      <c r="N770" s="20"/>
      <c r="O770" s="20"/>
      <c r="P770" s="20"/>
    </row>
    <row r="771" spans="10:16" s="27" customFormat="1" ht="14.25" customHeight="1" x14ac:dyDescent="0.35">
      <c r="J771" s="20"/>
      <c r="K771" s="20"/>
      <c r="L771" s="20"/>
      <c r="M771" s="20"/>
      <c r="N771" s="20"/>
      <c r="O771" s="20"/>
      <c r="P771" s="20"/>
    </row>
    <row r="772" spans="10:16" s="27" customFormat="1" ht="14.25" customHeight="1" x14ac:dyDescent="0.35">
      <c r="J772" s="20"/>
      <c r="K772" s="20"/>
      <c r="L772" s="20"/>
      <c r="M772" s="20"/>
      <c r="N772" s="20"/>
      <c r="O772" s="20"/>
      <c r="P772" s="20"/>
    </row>
    <row r="773" spans="10:16" s="27" customFormat="1" ht="14.25" customHeight="1" x14ac:dyDescent="0.35">
      <c r="J773" s="20"/>
      <c r="K773" s="20"/>
      <c r="L773" s="20"/>
      <c r="M773" s="20"/>
      <c r="N773" s="20"/>
      <c r="O773" s="20"/>
      <c r="P773" s="20"/>
    </row>
    <row r="774" spans="10:16" s="27" customFormat="1" ht="14.25" customHeight="1" x14ac:dyDescent="0.35">
      <c r="J774" s="20"/>
      <c r="K774" s="20"/>
      <c r="L774" s="20"/>
      <c r="M774" s="20"/>
      <c r="N774" s="20"/>
      <c r="O774" s="20"/>
      <c r="P774" s="20"/>
    </row>
    <row r="775" spans="10:16" s="27" customFormat="1" ht="14.25" customHeight="1" x14ac:dyDescent="0.35">
      <c r="J775" s="20"/>
      <c r="K775" s="20"/>
      <c r="L775" s="20"/>
      <c r="M775" s="20"/>
      <c r="N775" s="20"/>
      <c r="O775" s="20"/>
      <c r="P775" s="20"/>
    </row>
    <row r="776" spans="10:16" s="27" customFormat="1" ht="14.25" customHeight="1" x14ac:dyDescent="0.35">
      <c r="J776" s="20"/>
      <c r="K776" s="20"/>
      <c r="L776" s="20"/>
      <c r="M776" s="20"/>
      <c r="N776" s="20"/>
      <c r="O776" s="20"/>
      <c r="P776" s="20"/>
    </row>
    <row r="777" spans="10:16" s="27" customFormat="1" ht="14.25" customHeight="1" x14ac:dyDescent="0.35">
      <c r="J777" s="20"/>
      <c r="K777" s="20"/>
      <c r="L777" s="20"/>
      <c r="M777" s="20"/>
      <c r="N777" s="20"/>
      <c r="O777" s="20"/>
      <c r="P777" s="20"/>
    </row>
    <row r="778" spans="10:16" s="27" customFormat="1" ht="14.25" customHeight="1" x14ac:dyDescent="0.35">
      <c r="J778" s="20"/>
      <c r="K778" s="20"/>
      <c r="L778" s="20"/>
      <c r="M778" s="20"/>
      <c r="N778" s="20"/>
      <c r="O778" s="20"/>
      <c r="P778" s="20"/>
    </row>
    <row r="779" spans="10:16" s="27" customFormat="1" ht="14.25" customHeight="1" x14ac:dyDescent="0.35">
      <c r="J779" s="20"/>
      <c r="K779" s="20"/>
      <c r="L779" s="20"/>
      <c r="M779" s="20"/>
      <c r="N779" s="20"/>
      <c r="O779" s="20"/>
      <c r="P779" s="20"/>
    </row>
    <row r="780" spans="10:16" s="27" customFormat="1" ht="14.25" customHeight="1" x14ac:dyDescent="0.35">
      <c r="J780" s="20"/>
      <c r="K780" s="20"/>
      <c r="L780" s="20"/>
      <c r="M780" s="20"/>
      <c r="N780" s="20"/>
      <c r="O780" s="20"/>
      <c r="P780" s="20"/>
    </row>
    <row r="781" spans="10:16" s="27" customFormat="1" ht="14.25" customHeight="1" x14ac:dyDescent="0.35">
      <c r="J781" s="20"/>
      <c r="K781" s="20"/>
      <c r="L781" s="20"/>
      <c r="M781" s="20"/>
      <c r="N781" s="20"/>
      <c r="O781" s="20"/>
      <c r="P781" s="20"/>
    </row>
    <row r="782" spans="10:16" s="27" customFormat="1" ht="14.25" customHeight="1" x14ac:dyDescent="0.35">
      <c r="J782" s="20"/>
      <c r="K782" s="20"/>
      <c r="L782" s="20"/>
      <c r="M782" s="20"/>
      <c r="N782" s="20"/>
      <c r="O782" s="20"/>
      <c r="P782" s="20"/>
    </row>
    <row r="783" spans="10:16" s="27" customFormat="1" ht="14.25" customHeight="1" x14ac:dyDescent="0.35">
      <c r="J783" s="20"/>
      <c r="K783" s="20"/>
      <c r="L783" s="20"/>
      <c r="M783" s="20"/>
      <c r="N783" s="20"/>
      <c r="O783" s="20"/>
      <c r="P783" s="20"/>
    </row>
    <row r="784" spans="10:16" s="27" customFormat="1" ht="14.25" customHeight="1" x14ac:dyDescent="0.35">
      <c r="J784" s="20"/>
      <c r="K784" s="20"/>
      <c r="L784" s="20"/>
      <c r="M784" s="20"/>
      <c r="N784" s="20"/>
      <c r="O784" s="20"/>
      <c r="P784" s="20"/>
    </row>
    <row r="785" spans="10:16" s="27" customFormat="1" ht="14.25" customHeight="1" x14ac:dyDescent="0.35">
      <c r="J785" s="20"/>
      <c r="K785" s="20"/>
      <c r="L785" s="20"/>
      <c r="M785" s="20"/>
      <c r="N785" s="20"/>
      <c r="O785" s="20"/>
      <c r="P785" s="20"/>
    </row>
    <row r="786" spans="10:16" s="27" customFormat="1" ht="14.25" customHeight="1" x14ac:dyDescent="0.35">
      <c r="J786" s="20"/>
      <c r="K786" s="20"/>
      <c r="L786" s="20"/>
      <c r="M786" s="20"/>
      <c r="N786" s="20"/>
      <c r="O786" s="20"/>
      <c r="P786" s="20"/>
    </row>
    <row r="787" spans="10:16" s="27" customFormat="1" ht="14.25" customHeight="1" x14ac:dyDescent="0.35">
      <c r="J787" s="20"/>
      <c r="K787" s="20"/>
      <c r="L787" s="20"/>
      <c r="M787" s="20"/>
      <c r="N787" s="20"/>
      <c r="O787" s="20"/>
      <c r="P787" s="20"/>
    </row>
    <row r="788" spans="10:16" s="27" customFormat="1" ht="14.25" customHeight="1" x14ac:dyDescent="0.35">
      <c r="J788" s="20"/>
      <c r="K788" s="20"/>
      <c r="L788" s="20"/>
      <c r="M788" s="20"/>
      <c r="N788" s="20"/>
      <c r="O788" s="20"/>
      <c r="P788" s="20"/>
    </row>
    <row r="789" spans="10:16" s="27" customFormat="1" ht="14.25" customHeight="1" x14ac:dyDescent="0.35">
      <c r="J789" s="20"/>
      <c r="K789" s="20"/>
      <c r="L789" s="20"/>
      <c r="M789" s="20"/>
      <c r="N789" s="20"/>
      <c r="O789" s="20"/>
      <c r="P789" s="20"/>
    </row>
    <row r="790" spans="10:16" s="27" customFormat="1" ht="14.25" customHeight="1" x14ac:dyDescent="0.35">
      <c r="J790" s="20"/>
      <c r="K790" s="20"/>
      <c r="L790" s="20"/>
      <c r="M790" s="20"/>
      <c r="N790" s="20"/>
      <c r="O790" s="20"/>
      <c r="P790" s="20"/>
    </row>
    <row r="791" spans="10:16" s="27" customFormat="1" ht="14.25" customHeight="1" x14ac:dyDescent="0.35">
      <c r="J791" s="20"/>
      <c r="K791" s="20"/>
      <c r="L791" s="20"/>
      <c r="M791" s="20"/>
      <c r="N791" s="20"/>
      <c r="O791" s="20"/>
      <c r="P791" s="20"/>
    </row>
    <row r="792" spans="10:16" s="27" customFormat="1" ht="14.25" customHeight="1" x14ac:dyDescent="0.35">
      <c r="J792" s="20"/>
      <c r="K792" s="20"/>
      <c r="L792" s="20"/>
      <c r="M792" s="20"/>
      <c r="N792" s="20"/>
      <c r="O792" s="20"/>
      <c r="P792" s="20"/>
    </row>
    <row r="793" spans="10:16" s="27" customFormat="1" ht="14.25" customHeight="1" x14ac:dyDescent="0.35">
      <c r="J793" s="20"/>
      <c r="K793" s="20"/>
      <c r="L793" s="20"/>
      <c r="M793" s="20"/>
      <c r="N793" s="20"/>
      <c r="O793" s="20"/>
      <c r="P793" s="20"/>
    </row>
    <row r="794" spans="10:16" s="27" customFormat="1" ht="14.25" customHeight="1" x14ac:dyDescent="0.35">
      <c r="J794" s="20"/>
      <c r="K794" s="20"/>
      <c r="L794" s="20"/>
      <c r="M794" s="20"/>
      <c r="N794" s="20"/>
      <c r="O794" s="20"/>
      <c r="P794" s="20"/>
    </row>
    <row r="795" spans="10:16" s="27" customFormat="1" ht="14.25" customHeight="1" x14ac:dyDescent="0.35">
      <c r="J795" s="20"/>
      <c r="K795" s="20"/>
      <c r="L795" s="20"/>
      <c r="M795" s="20"/>
      <c r="N795" s="20"/>
      <c r="O795" s="20"/>
      <c r="P795" s="20"/>
    </row>
    <row r="796" spans="10:16" s="27" customFormat="1" ht="14.25" customHeight="1" x14ac:dyDescent="0.35">
      <c r="J796" s="20"/>
      <c r="K796" s="20"/>
      <c r="L796" s="20"/>
      <c r="M796" s="20"/>
      <c r="N796" s="20"/>
      <c r="O796" s="20"/>
      <c r="P796" s="20"/>
    </row>
    <row r="797" spans="10:16" s="27" customFormat="1" ht="14.25" customHeight="1" x14ac:dyDescent="0.35">
      <c r="J797" s="20"/>
      <c r="K797" s="20"/>
      <c r="L797" s="20"/>
      <c r="M797" s="20"/>
      <c r="N797" s="20"/>
      <c r="O797" s="20"/>
      <c r="P797" s="20"/>
    </row>
    <row r="798" spans="10:16" s="27" customFormat="1" ht="14.25" customHeight="1" x14ac:dyDescent="0.35">
      <c r="J798" s="20"/>
      <c r="K798" s="20"/>
      <c r="L798" s="20"/>
      <c r="M798" s="20"/>
      <c r="N798" s="20"/>
      <c r="O798" s="20"/>
      <c r="P798" s="20"/>
    </row>
    <row r="799" spans="10:16" s="27" customFormat="1" ht="14.25" customHeight="1" x14ac:dyDescent="0.35">
      <c r="J799" s="20"/>
      <c r="K799" s="20"/>
      <c r="L799" s="20"/>
      <c r="M799" s="20"/>
      <c r="N799" s="20"/>
      <c r="O799" s="20"/>
      <c r="P799" s="20"/>
    </row>
    <row r="800" spans="10:16" s="27" customFormat="1" ht="14.25" customHeight="1" x14ac:dyDescent="0.35">
      <c r="J800" s="20"/>
      <c r="K800" s="20"/>
      <c r="L800" s="20"/>
      <c r="M800" s="20"/>
      <c r="N800" s="20"/>
      <c r="O800" s="20"/>
      <c r="P800" s="20"/>
    </row>
    <row r="801" spans="10:16" s="27" customFormat="1" ht="14.25" customHeight="1" x14ac:dyDescent="0.35">
      <c r="J801" s="20"/>
      <c r="K801" s="20"/>
      <c r="L801" s="20"/>
      <c r="M801" s="20"/>
      <c r="N801" s="20"/>
      <c r="O801" s="20"/>
      <c r="P801" s="20"/>
    </row>
    <row r="802" spans="10:16" s="27" customFormat="1" ht="14.25" customHeight="1" x14ac:dyDescent="0.35">
      <c r="J802" s="20"/>
      <c r="K802" s="20"/>
      <c r="L802" s="20"/>
      <c r="M802" s="20"/>
      <c r="N802" s="20"/>
      <c r="O802" s="20"/>
      <c r="P802" s="20"/>
    </row>
    <row r="803" spans="10:16" s="27" customFormat="1" ht="14.25" customHeight="1" x14ac:dyDescent="0.35">
      <c r="J803" s="20"/>
      <c r="K803" s="20"/>
      <c r="L803" s="20"/>
      <c r="M803" s="20"/>
      <c r="N803" s="20"/>
      <c r="O803" s="20"/>
      <c r="P803" s="20"/>
    </row>
    <row r="804" spans="10:16" s="27" customFormat="1" ht="14.25" customHeight="1" x14ac:dyDescent="0.35">
      <c r="J804" s="20"/>
      <c r="K804" s="20"/>
      <c r="L804" s="20"/>
      <c r="M804" s="20"/>
      <c r="N804" s="20"/>
      <c r="O804" s="20"/>
      <c r="P804" s="20"/>
    </row>
    <row r="805" spans="10:16" s="27" customFormat="1" ht="14.25" customHeight="1" x14ac:dyDescent="0.35">
      <c r="J805" s="20"/>
      <c r="K805" s="20"/>
      <c r="L805" s="20"/>
      <c r="M805" s="20"/>
      <c r="N805" s="20"/>
      <c r="O805" s="20"/>
      <c r="P805" s="20"/>
    </row>
    <row r="806" spans="10:16" s="27" customFormat="1" ht="14.25" customHeight="1" x14ac:dyDescent="0.35">
      <c r="J806" s="20"/>
      <c r="K806" s="20"/>
      <c r="L806" s="20"/>
      <c r="M806" s="20"/>
      <c r="N806" s="20"/>
      <c r="O806" s="20"/>
      <c r="P806" s="20"/>
    </row>
    <row r="807" spans="10:16" s="27" customFormat="1" ht="14.25" customHeight="1" x14ac:dyDescent="0.35">
      <c r="J807" s="20"/>
      <c r="K807" s="20"/>
      <c r="L807" s="20"/>
      <c r="M807" s="20"/>
      <c r="N807" s="20"/>
      <c r="O807" s="20"/>
      <c r="P807" s="20"/>
    </row>
    <row r="808" spans="10:16" s="27" customFormat="1" ht="14.25" customHeight="1" x14ac:dyDescent="0.35">
      <c r="J808" s="20"/>
      <c r="K808" s="20"/>
      <c r="L808" s="20"/>
      <c r="M808" s="20"/>
      <c r="N808" s="20"/>
      <c r="O808" s="20"/>
      <c r="P808" s="20"/>
    </row>
    <row r="809" spans="10:16" s="27" customFormat="1" ht="14.25" customHeight="1" x14ac:dyDescent="0.35">
      <c r="J809" s="20"/>
      <c r="K809" s="20"/>
      <c r="L809" s="20"/>
      <c r="M809" s="20"/>
      <c r="N809" s="20"/>
      <c r="O809" s="20"/>
      <c r="P809" s="20"/>
    </row>
    <row r="810" spans="10:16" s="27" customFormat="1" ht="14.25" customHeight="1" x14ac:dyDescent="0.35">
      <c r="J810" s="20"/>
      <c r="K810" s="20"/>
      <c r="L810" s="20"/>
      <c r="M810" s="20"/>
      <c r="N810" s="20"/>
      <c r="O810" s="20"/>
      <c r="P810" s="20"/>
    </row>
    <row r="811" spans="10:16" s="27" customFormat="1" ht="14.25" customHeight="1" x14ac:dyDescent="0.35">
      <c r="J811" s="20"/>
      <c r="K811" s="20"/>
      <c r="L811" s="20"/>
      <c r="M811" s="20"/>
      <c r="N811" s="20"/>
      <c r="O811" s="20"/>
      <c r="P811" s="20"/>
    </row>
    <row r="812" spans="10:16" s="27" customFormat="1" ht="14.25" customHeight="1" x14ac:dyDescent="0.35">
      <c r="J812" s="20"/>
      <c r="K812" s="20"/>
      <c r="L812" s="20"/>
      <c r="M812" s="20"/>
      <c r="N812" s="20"/>
      <c r="O812" s="20"/>
      <c r="P812" s="20"/>
    </row>
    <row r="813" spans="10:16" s="27" customFormat="1" ht="14.25" customHeight="1" x14ac:dyDescent="0.35">
      <c r="J813" s="20"/>
      <c r="K813" s="20"/>
      <c r="L813" s="20"/>
      <c r="M813" s="20"/>
      <c r="N813" s="20"/>
      <c r="O813" s="20"/>
      <c r="P813" s="20"/>
    </row>
    <row r="814" spans="10:16" s="27" customFormat="1" ht="14.25" customHeight="1" x14ac:dyDescent="0.35">
      <c r="J814" s="20"/>
      <c r="K814" s="20"/>
      <c r="L814" s="20"/>
      <c r="M814" s="20"/>
      <c r="N814" s="20"/>
      <c r="O814" s="20"/>
      <c r="P814" s="20"/>
    </row>
    <row r="815" spans="10:16" s="27" customFormat="1" ht="14.25" customHeight="1" x14ac:dyDescent="0.35">
      <c r="J815" s="20"/>
      <c r="K815" s="20"/>
      <c r="L815" s="20"/>
      <c r="M815" s="20"/>
      <c r="N815" s="20"/>
      <c r="O815" s="20"/>
      <c r="P815" s="20"/>
    </row>
    <row r="816" spans="10:16" s="27" customFormat="1" ht="14.25" customHeight="1" x14ac:dyDescent="0.35">
      <c r="J816" s="20"/>
      <c r="K816" s="20"/>
      <c r="L816" s="20"/>
      <c r="M816" s="20"/>
      <c r="N816" s="20"/>
      <c r="O816" s="20"/>
      <c r="P816" s="20"/>
    </row>
    <row r="817" spans="10:16" s="27" customFormat="1" ht="14.25" customHeight="1" x14ac:dyDescent="0.35">
      <c r="J817" s="20"/>
      <c r="K817" s="20"/>
      <c r="L817" s="20"/>
      <c r="M817" s="20"/>
      <c r="N817" s="20"/>
      <c r="O817" s="20"/>
      <c r="P817" s="20"/>
    </row>
    <row r="818" spans="10:16" s="27" customFormat="1" ht="14.25" customHeight="1" x14ac:dyDescent="0.35">
      <c r="J818" s="20"/>
      <c r="K818" s="20"/>
      <c r="L818" s="20"/>
      <c r="M818" s="20"/>
      <c r="N818" s="20"/>
      <c r="O818" s="20"/>
      <c r="P818" s="20"/>
    </row>
    <row r="819" spans="10:16" s="27" customFormat="1" ht="14.25" customHeight="1" x14ac:dyDescent="0.35">
      <c r="J819" s="20"/>
      <c r="K819" s="20"/>
      <c r="L819" s="20"/>
      <c r="M819" s="20"/>
      <c r="N819" s="20"/>
      <c r="O819" s="20"/>
      <c r="P819" s="20"/>
    </row>
    <row r="820" spans="10:16" s="27" customFormat="1" ht="14.25" customHeight="1" x14ac:dyDescent="0.35">
      <c r="J820" s="20"/>
      <c r="K820" s="20"/>
      <c r="L820" s="20"/>
      <c r="M820" s="20"/>
      <c r="N820" s="20"/>
      <c r="O820" s="20"/>
      <c r="P820" s="20"/>
    </row>
    <row r="821" spans="10:16" s="27" customFormat="1" ht="14.25" customHeight="1" x14ac:dyDescent="0.35">
      <c r="J821" s="20"/>
      <c r="K821" s="20"/>
      <c r="L821" s="20"/>
      <c r="M821" s="20"/>
      <c r="N821" s="20"/>
      <c r="O821" s="20"/>
      <c r="P821" s="20"/>
    </row>
    <row r="822" spans="10:16" s="27" customFormat="1" ht="14.25" customHeight="1" x14ac:dyDescent="0.35">
      <c r="J822" s="20"/>
      <c r="K822" s="20"/>
      <c r="L822" s="20"/>
      <c r="M822" s="20"/>
      <c r="N822" s="20"/>
      <c r="O822" s="20"/>
      <c r="P822" s="20"/>
    </row>
    <row r="823" spans="10:16" s="27" customFormat="1" ht="14.25" customHeight="1" x14ac:dyDescent="0.35">
      <c r="J823" s="20"/>
      <c r="K823" s="20"/>
      <c r="L823" s="20"/>
      <c r="M823" s="20"/>
      <c r="N823" s="20"/>
      <c r="O823" s="20"/>
      <c r="P823" s="20"/>
    </row>
    <row r="824" spans="10:16" s="27" customFormat="1" ht="14.25" customHeight="1" x14ac:dyDescent="0.35">
      <c r="J824" s="20"/>
      <c r="K824" s="20"/>
      <c r="L824" s="20"/>
      <c r="M824" s="20"/>
      <c r="N824" s="20"/>
      <c r="O824" s="20"/>
      <c r="P824" s="20"/>
    </row>
    <row r="825" spans="10:16" s="27" customFormat="1" ht="14.25" customHeight="1" x14ac:dyDescent="0.35">
      <c r="J825" s="20"/>
      <c r="K825" s="20"/>
      <c r="L825" s="20"/>
      <c r="M825" s="20"/>
      <c r="N825" s="20"/>
      <c r="O825" s="20"/>
      <c r="P825" s="20"/>
    </row>
    <row r="826" spans="10:16" s="27" customFormat="1" ht="14.25" customHeight="1" x14ac:dyDescent="0.35">
      <c r="J826" s="20"/>
      <c r="K826" s="20"/>
      <c r="L826" s="20"/>
      <c r="M826" s="20"/>
      <c r="N826" s="20"/>
      <c r="O826" s="20"/>
      <c r="P826" s="20"/>
    </row>
    <row r="827" spans="10:16" s="27" customFormat="1" ht="14.25" customHeight="1" x14ac:dyDescent="0.35">
      <c r="J827" s="20"/>
      <c r="K827" s="20"/>
      <c r="L827" s="20"/>
      <c r="M827" s="20"/>
      <c r="N827" s="20"/>
      <c r="O827" s="20"/>
      <c r="P827" s="20"/>
    </row>
    <row r="828" spans="10:16" s="27" customFormat="1" ht="14.25" customHeight="1" x14ac:dyDescent="0.35">
      <c r="J828" s="20"/>
      <c r="K828" s="20"/>
      <c r="L828" s="20"/>
      <c r="M828" s="20"/>
      <c r="N828" s="20"/>
      <c r="O828" s="20"/>
      <c r="P828" s="20"/>
    </row>
    <row r="829" spans="10:16" s="27" customFormat="1" ht="14.25" customHeight="1" x14ac:dyDescent="0.35">
      <c r="J829" s="20"/>
      <c r="K829" s="20"/>
      <c r="L829" s="20"/>
      <c r="M829" s="20"/>
      <c r="N829" s="20"/>
      <c r="O829" s="20"/>
      <c r="P829" s="20"/>
    </row>
    <row r="830" spans="10:16" s="27" customFormat="1" ht="14.25" customHeight="1" x14ac:dyDescent="0.35">
      <c r="J830" s="20"/>
      <c r="K830" s="20"/>
      <c r="L830" s="20"/>
      <c r="M830" s="20"/>
      <c r="N830" s="20"/>
      <c r="O830" s="20"/>
      <c r="P830" s="20"/>
    </row>
    <row r="831" spans="10:16" s="27" customFormat="1" ht="14.25" customHeight="1" x14ac:dyDescent="0.35">
      <c r="J831" s="20"/>
      <c r="K831" s="20"/>
      <c r="L831" s="20"/>
      <c r="M831" s="20"/>
      <c r="N831" s="20"/>
      <c r="O831" s="20"/>
      <c r="P831" s="20"/>
    </row>
    <row r="832" spans="10:16" s="27" customFormat="1" ht="14.25" customHeight="1" x14ac:dyDescent="0.35">
      <c r="J832" s="20"/>
      <c r="K832" s="20"/>
      <c r="L832" s="20"/>
      <c r="M832" s="20"/>
      <c r="N832" s="20"/>
      <c r="O832" s="20"/>
      <c r="P832" s="20"/>
    </row>
    <row r="833" spans="10:16" s="27" customFormat="1" ht="14.25" customHeight="1" x14ac:dyDescent="0.35">
      <c r="J833" s="20"/>
      <c r="K833" s="20"/>
      <c r="L833" s="20"/>
      <c r="M833" s="20"/>
      <c r="N833" s="20"/>
      <c r="O833" s="20"/>
      <c r="P833" s="20"/>
    </row>
    <row r="834" spans="10:16" s="27" customFormat="1" ht="14.25" customHeight="1" x14ac:dyDescent="0.35">
      <c r="J834" s="20"/>
      <c r="K834" s="20"/>
      <c r="L834" s="20"/>
      <c r="M834" s="20"/>
      <c r="N834" s="20"/>
      <c r="O834" s="20"/>
      <c r="P834" s="20"/>
    </row>
    <row r="835" spans="10:16" s="27" customFormat="1" ht="14.25" customHeight="1" x14ac:dyDescent="0.35">
      <c r="J835" s="20"/>
      <c r="K835" s="20"/>
      <c r="L835" s="20"/>
      <c r="M835" s="20"/>
      <c r="N835" s="20"/>
      <c r="O835" s="20"/>
      <c r="P835" s="20"/>
    </row>
    <row r="836" spans="10:16" s="27" customFormat="1" ht="14.25" customHeight="1" x14ac:dyDescent="0.35">
      <c r="J836" s="20"/>
      <c r="K836" s="20"/>
      <c r="L836" s="20"/>
      <c r="M836" s="20"/>
      <c r="N836" s="20"/>
      <c r="O836" s="20"/>
      <c r="P836" s="20"/>
    </row>
    <row r="837" spans="10:16" s="27" customFormat="1" ht="14.25" customHeight="1" x14ac:dyDescent="0.35">
      <c r="J837" s="20"/>
      <c r="K837" s="20"/>
      <c r="L837" s="20"/>
      <c r="M837" s="20"/>
      <c r="N837" s="20"/>
      <c r="O837" s="20"/>
      <c r="P837" s="20"/>
    </row>
    <row r="838" spans="10:16" s="27" customFormat="1" ht="14.25" customHeight="1" x14ac:dyDescent="0.35">
      <c r="J838" s="20"/>
      <c r="K838" s="20"/>
      <c r="L838" s="20"/>
      <c r="M838" s="20"/>
      <c r="N838" s="20"/>
      <c r="O838" s="20"/>
      <c r="P838" s="20"/>
    </row>
    <row r="839" spans="10:16" s="27" customFormat="1" ht="14.25" customHeight="1" x14ac:dyDescent="0.35">
      <c r="J839" s="20"/>
      <c r="K839" s="20"/>
      <c r="L839" s="20"/>
      <c r="M839" s="20"/>
      <c r="N839" s="20"/>
      <c r="O839" s="20"/>
      <c r="P839" s="20"/>
    </row>
    <row r="840" spans="10:16" s="27" customFormat="1" ht="14.25" customHeight="1" x14ac:dyDescent="0.35">
      <c r="J840" s="20"/>
      <c r="K840" s="20"/>
      <c r="L840" s="20"/>
      <c r="M840" s="20"/>
      <c r="N840" s="20"/>
      <c r="O840" s="20"/>
      <c r="P840" s="20"/>
    </row>
    <row r="841" spans="10:16" s="27" customFormat="1" ht="14.25" customHeight="1" x14ac:dyDescent="0.35">
      <c r="J841" s="20"/>
      <c r="K841" s="20"/>
      <c r="L841" s="20"/>
      <c r="M841" s="20"/>
      <c r="N841" s="20"/>
      <c r="O841" s="20"/>
      <c r="P841" s="20"/>
    </row>
    <row r="842" spans="10:16" s="27" customFormat="1" ht="14.25" customHeight="1" x14ac:dyDescent="0.35">
      <c r="J842" s="20"/>
      <c r="K842" s="20"/>
      <c r="L842" s="20"/>
      <c r="M842" s="20"/>
      <c r="N842" s="20"/>
      <c r="O842" s="20"/>
      <c r="P842" s="20"/>
    </row>
    <row r="843" spans="10:16" s="27" customFormat="1" ht="14.25" customHeight="1" x14ac:dyDescent="0.35">
      <c r="J843" s="20"/>
      <c r="K843" s="20"/>
      <c r="L843" s="20"/>
      <c r="M843" s="20"/>
      <c r="N843" s="20"/>
      <c r="O843" s="20"/>
      <c r="P843" s="20"/>
    </row>
    <row r="844" spans="10:16" s="27" customFormat="1" ht="14.25" customHeight="1" x14ac:dyDescent="0.35">
      <c r="J844" s="20"/>
      <c r="K844" s="20"/>
      <c r="L844" s="20"/>
      <c r="M844" s="20"/>
      <c r="N844" s="20"/>
      <c r="O844" s="20"/>
      <c r="P844" s="20"/>
    </row>
    <row r="845" spans="10:16" s="27" customFormat="1" ht="14.25" customHeight="1" x14ac:dyDescent="0.35">
      <c r="J845" s="20"/>
      <c r="K845" s="20"/>
      <c r="L845" s="20"/>
      <c r="M845" s="20"/>
      <c r="N845" s="20"/>
      <c r="O845" s="20"/>
      <c r="P845" s="20"/>
    </row>
    <row r="846" spans="10:16" s="27" customFormat="1" ht="14.25" customHeight="1" x14ac:dyDescent="0.35">
      <c r="J846" s="20"/>
      <c r="K846" s="20"/>
      <c r="L846" s="20"/>
      <c r="M846" s="20"/>
      <c r="N846" s="20"/>
      <c r="O846" s="20"/>
      <c r="P846" s="20"/>
    </row>
    <row r="847" spans="10:16" s="27" customFormat="1" ht="14.25" customHeight="1" x14ac:dyDescent="0.35">
      <c r="J847" s="20"/>
      <c r="K847" s="20"/>
      <c r="L847" s="20"/>
      <c r="M847" s="20"/>
      <c r="N847" s="20"/>
      <c r="O847" s="20"/>
      <c r="P847" s="20"/>
    </row>
    <row r="848" spans="10:16" s="27" customFormat="1" ht="14.25" customHeight="1" x14ac:dyDescent="0.35">
      <c r="J848" s="20"/>
      <c r="K848" s="20"/>
      <c r="L848" s="20"/>
      <c r="M848" s="20"/>
      <c r="N848" s="20"/>
      <c r="O848" s="20"/>
      <c r="P848" s="20"/>
    </row>
    <row r="849" spans="10:16" s="27" customFormat="1" ht="14.25" customHeight="1" x14ac:dyDescent="0.35">
      <c r="J849" s="20"/>
      <c r="K849" s="20"/>
      <c r="L849" s="20"/>
      <c r="M849" s="20"/>
      <c r="N849" s="20"/>
      <c r="O849" s="20"/>
      <c r="P849" s="20"/>
    </row>
    <row r="850" spans="10:16" s="27" customFormat="1" ht="14.25" customHeight="1" x14ac:dyDescent="0.35">
      <c r="J850" s="20"/>
      <c r="K850" s="20"/>
      <c r="L850" s="20"/>
      <c r="M850" s="20"/>
      <c r="N850" s="20"/>
      <c r="O850" s="20"/>
      <c r="P850" s="20"/>
    </row>
    <row r="851" spans="10:16" s="27" customFormat="1" ht="14.25" customHeight="1" x14ac:dyDescent="0.35">
      <c r="J851" s="20"/>
      <c r="K851" s="20"/>
      <c r="L851" s="20"/>
      <c r="M851" s="20"/>
      <c r="N851" s="20"/>
      <c r="O851" s="20"/>
      <c r="P851" s="20"/>
    </row>
    <row r="852" spans="10:16" s="27" customFormat="1" ht="14.25" customHeight="1" x14ac:dyDescent="0.35">
      <c r="J852" s="20"/>
      <c r="K852" s="20"/>
      <c r="L852" s="20"/>
      <c r="M852" s="20"/>
      <c r="N852" s="20"/>
      <c r="O852" s="20"/>
      <c r="P852" s="20"/>
    </row>
    <row r="853" spans="10:16" s="27" customFormat="1" ht="14.25" customHeight="1" x14ac:dyDescent="0.35">
      <c r="J853" s="20"/>
      <c r="K853" s="20"/>
      <c r="L853" s="20"/>
      <c r="M853" s="20"/>
      <c r="N853" s="20"/>
      <c r="O853" s="20"/>
      <c r="P853" s="20"/>
    </row>
    <row r="854" spans="10:16" s="27" customFormat="1" ht="14.25" customHeight="1" x14ac:dyDescent="0.35">
      <c r="J854" s="20"/>
      <c r="K854" s="20"/>
      <c r="L854" s="20"/>
      <c r="M854" s="20"/>
      <c r="N854" s="20"/>
      <c r="O854" s="20"/>
      <c r="P854" s="20"/>
    </row>
    <row r="855" spans="10:16" s="27" customFormat="1" ht="14.25" customHeight="1" x14ac:dyDescent="0.35">
      <c r="J855" s="20"/>
      <c r="K855" s="20"/>
      <c r="L855" s="20"/>
      <c r="M855" s="20"/>
      <c r="N855" s="20"/>
      <c r="O855" s="20"/>
      <c r="P855" s="20"/>
    </row>
    <row r="856" spans="10:16" s="27" customFormat="1" ht="14.25" customHeight="1" x14ac:dyDescent="0.35">
      <c r="J856" s="20"/>
      <c r="K856" s="20"/>
      <c r="L856" s="20"/>
      <c r="M856" s="20"/>
      <c r="N856" s="20"/>
      <c r="O856" s="20"/>
      <c r="P856" s="20"/>
    </row>
    <row r="857" spans="10:16" s="27" customFormat="1" ht="14.25" customHeight="1" x14ac:dyDescent="0.35">
      <c r="J857" s="20"/>
      <c r="K857" s="20"/>
      <c r="L857" s="20"/>
      <c r="M857" s="20"/>
      <c r="N857" s="20"/>
      <c r="O857" s="20"/>
      <c r="P857" s="20"/>
    </row>
    <row r="858" spans="10:16" s="27" customFormat="1" ht="14.25" customHeight="1" x14ac:dyDescent="0.35">
      <c r="J858" s="20"/>
      <c r="K858" s="20"/>
      <c r="L858" s="20"/>
      <c r="M858" s="20"/>
      <c r="N858" s="20"/>
      <c r="O858" s="20"/>
      <c r="P858" s="20"/>
    </row>
    <row r="859" spans="10:16" s="27" customFormat="1" ht="14.25" customHeight="1" x14ac:dyDescent="0.35">
      <c r="J859" s="20"/>
      <c r="K859" s="20"/>
      <c r="L859" s="20"/>
      <c r="M859" s="20"/>
      <c r="N859" s="20"/>
      <c r="O859" s="20"/>
      <c r="P859" s="20"/>
    </row>
    <row r="860" spans="10:16" s="27" customFormat="1" ht="14.25" customHeight="1" x14ac:dyDescent="0.35">
      <c r="J860" s="20"/>
      <c r="K860" s="20"/>
      <c r="L860" s="20"/>
      <c r="M860" s="20"/>
      <c r="N860" s="20"/>
      <c r="O860" s="20"/>
      <c r="P860" s="20"/>
    </row>
    <row r="861" spans="10:16" s="27" customFormat="1" ht="14.25" customHeight="1" x14ac:dyDescent="0.35">
      <c r="J861" s="20"/>
      <c r="K861" s="20"/>
      <c r="L861" s="20"/>
      <c r="M861" s="20"/>
      <c r="N861" s="20"/>
      <c r="O861" s="20"/>
      <c r="P861" s="20"/>
    </row>
    <row r="862" spans="10:16" s="27" customFormat="1" ht="14.25" customHeight="1" x14ac:dyDescent="0.35">
      <c r="J862" s="20"/>
      <c r="K862" s="20"/>
      <c r="L862" s="20"/>
      <c r="M862" s="20"/>
      <c r="N862" s="20"/>
      <c r="O862" s="20"/>
      <c r="P862" s="20"/>
    </row>
    <row r="863" spans="10:16" s="27" customFormat="1" ht="14.25" customHeight="1" x14ac:dyDescent="0.35">
      <c r="J863" s="20"/>
      <c r="K863" s="20"/>
      <c r="L863" s="20"/>
      <c r="M863" s="20"/>
      <c r="N863" s="20"/>
      <c r="O863" s="20"/>
      <c r="P863" s="20"/>
    </row>
    <row r="864" spans="10:16" s="27" customFormat="1" ht="14.25" customHeight="1" x14ac:dyDescent="0.35">
      <c r="J864" s="20"/>
      <c r="K864" s="20"/>
      <c r="L864" s="20"/>
      <c r="M864" s="20"/>
      <c r="N864" s="20"/>
      <c r="O864" s="20"/>
      <c r="P864" s="20"/>
    </row>
    <row r="865" spans="10:16" s="27" customFormat="1" ht="14.25" customHeight="1" x14ac:dyDescent="0.35">
      <c r="J865" s="20"/>
      <c r="K865" s="20"/>
      <c r="L865" s="20"/>
      <c r="M865" s="20"/>
      <c r="N865" s="20"/>
      <c r="O865" s="20"/>
      <c r="P865" s="20"/>
    </row>
    <row r="866" spans="10:16" s="27" customFormat="1" ht="14.25" customHeight="1" x14ac:dyDescent="0.35">
      <c r="J866" s="20"/>
      <c r="K866" s="20"/>
      <c r="L866" s="20"/>
      <c r="M866" s="20"/>
      <c r="N866" s="20"/>
      <c r="O866" s="20"/>
      <c r="P866" s="20"/>
    </row>
    <row r="867" spans="10:16" s="27" customFormat="1" ht="14.25" customHeight="1" x14ac:dyDescent="0.35">
      <c r="J867" s="20"/>
      <c r="K867" s="20"/>
      <c r="L867" s="20"/>
      <c r="M867" s="20"/>
      <c r="N867" s="20"/>
      <c r="O867" s="20"/>
      <c r="P867" s="20"/>
    </row>
    <row r="868" spans="10:16" s="27" customFormat="1" ht="14.25" customHeight="1" x14ac:dyDescent="0.35">
      <c r="J868" s="20"/>
      <c r="K868" s="20"/>
      <c r="L868" s="20"/>
      <c r="M868" s="20"/>
      <c r="N868" s="20"/>
      <c r="O868" s="20"/>
      <c r="P868" s="20"/>
    </row>
    <row r="869" spans="10:16" s="27" customFormat="1" ht="14.25" customHeight="1" x14ac:dyDescent="0.35">
      <c r="J869" s="20"/>
      <c r="K869" s="20"/>
      <c r="L869" s="20"/>
      <c r="M869" s="20"/>
      <c r="N869" s="20"/>
      <c r="O869" s="20"/>
      <c r="P869" s="20"/>
    </row>
    <row r="870" spans="10:16" s="27" customFormat="1" ht="14.25" customHeight="1" x14ac:dyDescent="0.35">
      <c r="J870" s="20"/>
      <c r="K870" s="20"/>
      <c r="L870" s="20"/>
      <c r="M870" s="20"/>
      <c r="N870" s="20"/>
      <c r="O870" s="20"/>
      <c r="P870" s="20"/>
    </row>
    <row r="871" spans="10:16" s="27" customFormat="1" ht="14.25" customHeight="1" x14ac:dyDescent="0.35">
      <c r="J871" s="20"/>
      <c r="K871" s="20"/>
      <c r="L871" s="20"/>
      <c r="M871" s="20"/>
      <c r="N871" s="20"/>
      <c r="O871" s="20"/>
      <c r="P871" s="20"/>
    </row>
    <row r="872" spans="10:16" s="27" customFormat="1" ht="14.25" customHeight="1" x14ac:dyDescent="0.35">
      <c r="J872" s="20"/>
      <c r="K872" s="20"/>
      <c r="L872" s="20"/>
      <c r="M872" s="20"/>
      <c r="N872" s="20"/>
      <c r="O872" s="20"/>
      <c r="P872" s="20"/>
    </row>
    <row r="873" spans="10:16" s="27" customFormat="1" ht="14.25" customHeight="1" x14ac:dyDescent="0.35">
      <c r="J873" s="20"/>
      <c r="K873" s="20"/>
      <c r="L873" s="20"/>
      <c r="M873" s="20"/>
      <c r="N873" s="20"/>
      <c r="O873" s="20"/>
      <c r="P873" s="20"/>
    </row>
    <row r="874" spans="10:16" s="27" customFormat="1" ht="14.25" customHeight="1" x14ac:dyDescent="0.35">
      <c r="J874" s="20"/>
      <c r="K874" s="20"/>
      <c r="L874" s="20"/>
      <c r="M874" s="20"/>
      <c r="N874" s="20"/>
      <c r="O874" s="20"/>
      <c r="P874" s="20"/>
    </row>
    <row r="875" spans="10:16" s="27" customFormat="1" ht="14.25" customHeight="1" x14ac:dyDescent="0.35">
      <c r="J875" s="20"/>
      <c r="K875" s="20"/>
      <c r="L875" s="20"/>
      <c r="M875" s="20"/>
      <c r="N875" s="20"/>
      <c r="O875" s="20"/>
      <c r="P875" s="20"/>
    </row>
    <row r="876" spans="10:16" s="27" customFormat="1" ht="14.25" customHeight="1" x14ac:dyDescent="0.35">
      <c r="J876" s="20"/>
      <c r="K876" s="20"/>
      <c r="L876" s="20"/>
      <c r="M876" s="20"/>
      <c r="N876" s="20"/>
      <c r="O876" s="20"/>
      <c r="P876" s="20"/>
    </row>
    <row r="877" spans="10:16" s="27" customFormat="1" ht="14.25" customHeight="1" x14ac:dyDescent="0.35">
      <c r="J877" s="20"/>
      <c r="K877" s="20"/>
      <c r="L877" s="20"/>
      <c r="M877" s="20"/>
      <c r="N877" s="20"/>
      <c r="O877" s="20"/>
      <c r="P877" s="20"/>
    </row>
    <row r="878" spans="10:16" s="27" customFormat="1" ht="14.25" customHeight="1" x14ac:dyDescent="0.35">
      <c r="J878" s="20"/>
      <c r="K878" s="20"/>
      <c r="L878" s="20"/>
      <c r="M878" s="20"/>
      <c r="N878" s="20"/>
      <c r="O878" s="20"/>
      <c r="P878" s="20"/>
    </row>
    <row r="879" spans="10:16" s="27" customFormat="1" ht="14.25" customHeight="1" x14ac:dyDescent="0.35">
      <c r="J879" s="20"/>
      <c r="K879" s="20"/>
      <c r="L879" s="20"/>
      <c r="M879" s="20"/>
      <c r="N879" s="20"/>
      <c r="O879" s="20"/>
      <c r="P879" s="20"/>
    </row>
    <row r="880" spans="10:16" s="27" customFormat="1" ht="14.25" customHeight="1" x14ac:dyDescent="0.35">
      <c r="J880" s="20"/>
      <c r="K880" s="20"/>
      <c r="L880" s="20"/>
      <c r="M880" s="20"/>
      <c r="N880" s="20"/>
      <c r="O880" s="20"/>
      <c r="P880" s="20"/>
    </row>
    <row r="881" spans="10:16" s="27" customFormat="1" ht="14.25" customHeight="1" x14ac:dyDescent="0.35">
      <c r="J881" s="20"/>
      <c r="K881" s="20"/>
      <c r="L881" s="20"/>
      <c r="M881" s="20"/>
      <c r="N881" s="20"/>
      <c r="O881" s="20"/>
      <c r="P881" s="20"/>
    </row>
    <row r="882" spans="10:16" s="27" customFormat="1" ht="14.25" customHeight="1" x14ac:dyDescent="0.35">
      <c r="J882" s="20"/>
      <c r="K882" s="20"/>
      <c r="L882" s="20"/>
      <c r="M882" s="20"/>
      <c r="N882" s="20"/>
      <c r="O882" s="20"/>
      <c r="P882" s="20"/>
    </row>
    <row r="883" spans="10:16" s="27" customFormat="1" ht="14.25" customHeight="1" x14ac:dyDescent="0.35">
      <c r="J883" s="20"/>
      <c r="K883" s="20"/>
      <c r="L883" s="20"/>
      <c r="M883" s="20"/>
      <c r="N883" s="20"/>
      <c r="O883" s="20"/>
      <c r="P883" s="20"/>
    </row>
    <row r="884" spans="10:16" s="27" customFormat="1" ht="14.25" customHeight="1" x14ac:dyDescent="0.35">
      <c r="J884" s="20"/>
      <c r="K884" s="20"/>
      <c r="L884" s="20"/>
      <c r="M884" s="20"/>
      <c r="N884" s="20"/>
      <c r="O884" s="20"/>
      <c r="P884" s="20"/>
    </row>
    <row r="885" spans="10:16" s="27" customFormat="1" ht="14.25" customHeight="1" x14ac:dyDescent="0.35">
      <c r="J885" s="20"/>
      <c r="K885" s="20"/>
      <c r="L885" s="20"/>
      <c r="M885" s="20"/>
      <c r="N885" s="20"/>
      <c r="O885" s="20"/>
      <c r="P885" s="20"/>
    </row>
    <row r="886" spans="10:16" s="27" customFormat="1" ht="14.25" customHeight="1" x14ac:dyDescent="0.35">
      <c r="J886" s="20"/>
      <c r="K886" s="20"/>
      <c r="L886" s="20"/>
      <c r="M886" s="20"/>
      <c r="N886" s="20"/>
      <c r="O886" s="20"/>
      <c r="P886" s="20"/>
    </row>
    <row r="887" spans="10:16" s="27" customFormat="1" ht="14.25" customHeight="1" x14ac:dyDescent="0.35">
      <c r="J887" s="20"/>
      <c r="K887" s="20"/>
      <c r="L887" s="20"/>
      <c r="M887" s="20"/>
      <c r="N887" s="20"/>
      <c r="O887" s="20"/>
      <c r="P887" s="20"/>
    </row>
    <row r="888" spans="10:16" s="27" customFormat="1" ht="14.25" customHeight="1" x14ac:dyDescent="0.35">
      <c r="J888" s="20"/>
      <c r="K888" s="20"/>
      <c r="L888" s="20"/>
      <c r="M888" s="20"/>
      <c r="N888" s="20"/>
      <c r="O888" s="20"/>
      <c r="P888" s="20"/>
    </row>
    <row r="889" spans="10:16" s="27" customFormat="1" ht="14.25" customHeight="1" x14ac:dyDescent="0.35">
      <c r="J889" s="20"/>
      <c r="K889" s="20"/>
      <c r="L889" s="20"/>
      <c r="M889" s="20"/>
      <c r="N889" s="20"/>
      <c r="O889" s="20"/>
      <c r="P889" s="20"/>
    </row>
    <row r="890" spans="10:16" s="27" customFormat="1" ht="14.25" customHeight="1" x14ac:dyDescent="0.35">
      <c r="J890" s="20"/>
      <c r="K890" s="20"/>
      <c r="L890" s="20"/>
      <c r="M890" s="20"/>
      <c r="N890" s="20"/>
      <c r="O890" s="20"/>
      <c r="P890" s="20"/>
    </row>
    <row r="891" spans="10:16" s="27" customFormat="1" ht="14.25" customHeight="1" x14ac:dyDescent="0.35">
      <c r="J891" s="20"/>
      <c r="K891" s="20"/>
      <c r="L891" s="20"/>
      <c r="M891" s="20"/>
      <c r="N891" s="20"/>
      <c r="O891" s="20"/>
      <c r="P891" s="20"/>
    </row>
    <row r="892" spans="10:16" s="27" customFormat="1" ht="14.25" customHeight="1" x14ac:dyDescent="0.35">
      <c r="J892" s="20"/>
      <c r="K892" s="20"/>
      <c r="L892" s="20"/>
      <c r="M892" s="20"/>
      <c r="N892" s="20"/>
      <c r="O892" s="20"/>
      <c r="P892" s="20"/>
    </row>
    <row r="893" spans="10:16" s="27" customFormat="1" ht="14.25" customHeight="1" x14ac:dyDescent="0.35">
      <c r="J893" s="20"/>
      <c r="K893" s="20"/>
      <c r="L893" s="20"/>
      <c r="M893" s="20"/>
      <c r="N893" s="20"/>
      <c r="O893" s="20"/>
      <c r="P893" s="20"/>
    </row>
    <row r="894" spans="10:16" s="27" customFormat="1" ht="14.25" customHeight="1" x14ac:dyDescent="0.35">
      <c r="J894" s="20"/>
      <c r="K894" s="20"/>
      <c r="L894" s="20"/>
      <c r="M894" s="20"/>
      <c r="N894" s="20"/>
      <c r="O894" s="20"/>
      <c r="P894" s="20"/>
    </row>
    <row r="895" spans="10:16" s="27" customFormat="1" ht="14.25" customHeight="1" x14ac:dyDescent="0.35">
      <c r="J895" s="20"/>
      <c r="K895" s="20"/>
      <c r="L895" s="20"/>
      <c r="M895" s="20"/>
      <c r="N895" s="20"/>
      <c r="O895" s="20"/>
      <c r="P895" s="20"/>
    </row>
    <row r="896" spans="10:16" s="27" customFormat="1" ht="14.25" customHeight="1" x14ac:dyDescent="0.35">
      <c r="J896" s="20"/>
      <c r="K896" s="20"/>
      <c r="L896" s="20"/>
      <c r="M896" s="20"/>
      <c r="N896" s="20"/>
      <c r="O896" s="20"/>
      <c r="P896" s="20"/>
    </row>
    <row r="897" spans="10:16" s="27" customFormat="1" ht="14.25" customHeight="1" x14ac:dyDescent="0.35">
      <c r="J897" s="20"/>
      <c r="K897" s="20"/>
      <c r="L897" s="20"/>
      <c r="M897" s="20"/>
      <c r="N897" s="20"/>
      <c r="O897" s="20"/>
      <c r="P897" s="20"/>
    </row>
    <row r="898" spans="10:16" s="27" customFormat="1" ht="14.25" customHeight="1" x14ac:dyDescent="0.35">
      <c r="J898" s="20"/>
      <c r="K898" s="20"/>
      <c r="L898" s="20"/>
      <c r="M898" s="20"/>
      <c r="N898" s="20"/>
      <c r="O898" s="20"/>
      <c r="P898" s="20"/>
    </row>
    <row r="899" spans="10:16" s="27" customFormat="1" ht="14.25" customHeight="1" x14ac:dyDescent="0.35">
      <c r="J899" s="20"/>
      <c r="K899" s="20"/>
      <c r="L899" s="20"/>
      <c r="M899" s="20"/>
      <c r="N899" s="20"/>
      <c r="O899" s="20"/>
      <c r="P899" s="20"/>
    </row>
    <row r="900" spans="10:16" s="27" customFormat="1" ht="14.25" customHeight="1" x14ac:dyDescent="0.35">
      <c r="J900" s="20"/>
      <c r="K900" s="20"/>
      <c r="L900" s="20"/>
      <c r="M900" s="20"/>
      <c r="N900" s="20"/>
      <c r="O900" s="20"/>
      <c r="P900" s="20"/>
    </row>
    <row r="901" spans="10:16" s="27" customFormat="1" ht="14.25" customHeight="1" x14ac:dyDescent="0.35">
      <c r="J901" s="20"/>
      <c r="K901" s="20"/>
      <c r="L901" s="20"/>
      <c r="M901" s="20"/>
      <c r="N901" s="20"/>
      <c r="O901" s="20"/>
      <c r="P901" s="20"/>
    </row>
    <row r="902" spans="10:16" s="27" customFormat="1" ht="14.25" customHeight="1" x14ac:dyDescent="0.35">
      <c r="J902" s="20"/>
      <c r="K902" s="20"/>
      <c r="L902" s="20"/>
      <c r="M902" s="20"/>
      <c r="N902" s="20"/>
      <c r="O902" s="20"/>
      <c r="P902" s="20"/>
    </row>
    <row r="903" spans="10:16" s="27" customFormat="1" ht="14.25" customHeight="1" x14ac:dyDescent="0.35">
      <c r="J903" s="20"/>
      <c r="K903" s="20"/>
      <c r="L903" s="20"/>
      <c r="M903" s="20"/>
      <c r="N903" s="20"/>
      <c r="O903" s="20"/>
      <c r="P903" s="20"/>
    </row>
    <row r="904" spans="10:16" s="27" customFormat="1" ht="14.25" customHeight="1" x14ac:dyDescent="0.35">
      <c r="J904" s="20"/>
      <c r="K904" s="20"/>
      <c r="L904" s="20"/>
      <c r="M904" s="20"/>
      <c r="N904" s="20"/>
      <c r="O904" s="20"/>
      <c r="P904" s="20"/>
    </row>
    <row r="905" spans="10:16" s="27" customFormat="1" ht="14.25" customHeight="1" x14ac:dyDescent="0.35">
      <c r="J905" s="20"/>
      <c r="K905" s="20"/>
      <c r="L905" s="20"/>
      <c r="M905" s="20"/>
      <c r="N905" s="20"/>
      <c r="O905" s="20"/>
      <c r="P905" s="20"/>
    </row>
    <row r="906" spans="10:16" s="27" customFormat="1" ht="14.25" customHeight="1" x14ac:dyDescent="0.35">
      <c r="J906" s="20"/>
      <c r="K906" s="20"/>
      <c r="L906" s="20"/>
      <c r="M906" s="20"/>
      <c r="N906" s="20"/>
      <c r="O906" s="20"/>
      <c r="P906" s="20"/>
    </row>
    <row r="907" spans="10:16" s="27" customFormat="1" ht="14.25" customHeight="1" x14ac:dyDescent="0.35">
      <c r="J907" s="20"/>
      <c r="K907" s="20"/>
      <c r="L907" s="20"/>
      <c r="M907" s="20"/>
      <c r="N907" s="20"/>
      <c r="O907" s="20"/>
      <c r="P907" s="20"/>
    </row>
    <row r="908" spans="10:16" s="27" customFormat="1" ht="14.25" customHeight="1" x14ac:dyDescent="0.35">
      <c r="J908" s="20"/>
      <c r="K908" s="20"/>
      <c r="L908" s="20"/>
      <c r="M908" s="20"/>
      <c r="N908" s="20"/>
      <c r="O908" s="20"/>
      <c r="P908" s="20"/>
    </row>
    <row r="909" spans="10:16" s="27" customFormat="1" ht="14.25" customHeight="1" x14ac:dyDescent="0.35">
      <c r="J909" s="20"/>
      <c r="K909" s="20"/>
      <c r="L909" s="20"/>
      <c r="M909" s="20"/>
      <c r="N909" s="20"/>
      <c r="O909" s="20"/>
      <c r="P909" s="20"/>
    </row>
    <row r="910" spans="10:16" s="27" customFormat="1" ht="14.25" customHeight="1" x14ac:dyDescent="0.35">
      <c r="J910" s="20"/>
      <c r="K910" s="20"/>
      <c r="L910" s="20"/>
      <c r="M910" s="20"/>
      <c r="N910" s="20"/>
      <c r="O910" s="20"/>
      <c r="P910" s="20"/>
    </row>
    <row r="911" spans="10:16" s="27" customFormat="1" ht="14.25" customHeight="1" x14ac:dyDescent="0.35">
      <c r="J911" s="20"/>
      <c r="K911" s="20"/>
      <c r="L911" s="20"/>
      <c r="M911" s="20"/>
      <c r="N911" s="20"/>
      <c r="O911" s="20"/>
      <c r="P911" s="20"/>
    </row>
    <row r="912" spans="10:16" s="27" customFormat="1" ht="14.25" customHeight="1" x14ac:dyDescent="0.35">
      <c r="J912" s="20"/>
      <c r="K912" s="20"/>
      <c r="L912" s="20"/>
      <c r="M912" s="20"/>
      <c r="N912" s="20"/>
      <c r="O912" s="20"/>
      <c r="P912" s="20"/>
    </row>
    <row r="913" spans="10:16" s="27" customFormat="1" ht="14.25" customHeight="1" x14ac:dyDescent="0.35">
      <c r="J913" s="20"/>
      <c r="K913" s="20"/>
      <c r="L913" s="20"/>
      <c r="M913" s="20"/>
      <c r="N913" s="20"/>
      <c r="O913" s="20"/>
      <c r="P913" s="20"/>
    </row>
    <row r="914" spans="10:16" s="27" customFormat="1" ht="14.25" customHeight="1" x14ac:dyDescent="0.35">
      <c r="J914" s="20"/>
      <c r="K914" s="20"/>
      <c r="L914" s="20"/>
      <c r="M914" s="20"/>
      <c r="N914" s="20"/>
      <c r="O914" s="20"/>
      <c r="P914" s="20"/>
    </row>
    <row r="915" spans="10:16" s="27" customFormat="1" ht="14.25" customHeight="1" x14ac:dyDescent="0.35">
      <c r="J915" s="20"/>
      <c r="K915" s="20"/>
      <c r="L915" s="20"/>
      <c r="M915" s="20"/>
      <c r="N915" s="20"/>
      <c r="O915" s="20"/>
      <c r="P915" s="20"/>
    </row>
    <row r="916" spans="10:16" s="27" customFormat="1" ht="14.25" customHeight="1" x14ac:dyDescent="0.35">
      <c r="J916" s="20"/>
      <c r="K916" s="20"/>
      <c r="L916" s="20"/>
      <c r="M916" s="20"/>
      <c r="N916" s="20"/>
      <c r="O916" s="20"/>
      <c r="P916" s="20"/>
    </row>
    <row r="917" spans="10:16" s="27" customFormat="1" ht="14.25" customHeight="1" x14ac:dyDescent="0.35">
      <c r="J917" s="20"/>
      <c r="K917" s="20"/>
      <c r="L917" s="20"/>
      <c r="M917" s="20"/>
      <c r="N917" s="20"/>
      <c r="O917" s="20"/>
      <c r="P917" s="20"/>
    </row>
    <row r="918" spans="10:16" s="27" customFormat="1" ht="14.25" customHeight="1" x14ac:dyDescent="0.35">
      <c r="J918" s="20"/>
      <c r="K918" s="20"/>
      <c r="L918" s="20"/>
      <c r="M918" s="20"/>
      <c r="N918" s="20"/>
      <c r="O918" s="20"/>
      <c r="P918" s="20"/>
    </row>
    <row r="919" spans="10:16" s="27" customFormat="1" ht="14.25" customHeight="1" x14ac:dyDescent="0.35">
      <c r="J919" s="20"/>
      <c r="K919" s="20"/>
      <c r="L919" s="20"/>
      <c r="M919" s="20"/>
      <c r="N919" s="20"/>
      <c r="O919" s="20"/>
      <c r="P919" s="20"/>
    </row>
    <row r="920" spans="10:16" s="27" customFormat="1" ht="14.25" customHeight="1" x14ac:dyDescent="0.35">
      <c r="J920" s="20"/>
      <c r="K920" s="20"/>
      <c r="L920" s="20"/>
      <c r="M920" s="20"/>
      <c r="N920" s="20"/>
      <c r="O920" s="20"/>
      <c r="P920" s="20"/>
    </row>
    <row r="921" spans="10:16" s="27" customFormat="1" ht="14.25" customHeight="1" x14ac:dyDescent="0.35">
      <c r="J921" s="20"/>
      <c r="K921" s="20"/>
      <c r="L921" s="20"/>
      <c r="M921" s="20"/>
      <c r="N921" s="20"/>
      <c r="O921" s="20"/>
      <c r="P921" s="20"/>
    </row>
    <row r="922" spans="10:16" s="27" customFormat="1" ht="14.25" customHeight="1" x14ac:dyDescent="0.35">
      <c r="J922" s="20"/>
      <c r="K922" s="20"/>
      <c r="L922" s="20"/>
      <c r="M922" s="20"/>
      <c r="N922" s="20"/>
      <c r="O922" s="20"/>
      <c r="P922" s="20"/>
    </row>
    <row r="923" spans="10:16" s="27" customFormat="1" ht="14.25" customHeight="1" x14ac:dyDescent="0.35">
      <c r="J923" s="20"/>
      <c r="K923" s="20"/>
      <c r="L923" s="20"/>
      <c r="M923" s="20"/>
      <c r="N923" s="20"/>
      <c r="O923" s="20"/>
      <c r="P923" s="20"/>
    </row>
    <row r="924" spans="10:16" s="27" customFormat="1" ht="14.25" customHeight="1" x14ac:dyDescent="0.35">
      <c r="J924" s="20"/>
      <c r="K924" s="20"/>
      <c r="L924" s="20"/>
      <c r="M924" s="20"/>
      <c r="N924" s="20"/>
      <c r="O924" s="20"/>
      <c r="P924" s="20"/>
    </row>
    <row r="925" spans="10:16" s="27" customFormat="1" ht="14.25" customHeight="1" x14ac:dyDescent="0.35">
      <c r="J925" s="20"/>
      <c r="K925" s="20"/>
      <c r="L925" s="20"/>
      <c r="M925" s="20"/>
      <c r="N925" s="20"/>
      <c r="O925" s="20"/>
      <c r="P925" s="20"/>
    </row>
    <row r="926" spans="10:16" s="27" customFormat="1" ht="14.25" customHeight="1" x14ac:dyDescent="0.35">
      <c r="J926" s="20"/>
      <c r="K926" s="20"/>
      <c r="L926" s="20"/>
      <c r="M926" s="20"/>
      <c r="N926" s="20"/>
      <c r="O926" s="20"/>
      <c r="P926" s="20"/>
    </row>
    <row r="927" spans="10:16" s="27" customFormat="1" ht="14.25" customHeight="1" x14ac:dyDescent="0.35">
      <c r="J927" s="20"/>
      <c r="K927" s="20"/>
      <c r="L927" s="20"/>
      <c r="M927" s="20"/>
      <c r="N927" s="20"/>
      <c r="O927" s="20"/>
      <c r="P927" s="20"/>
    </row>
    <row r="928" spans="10:16" s="27" customFormat="1" ht="14.25" customHeight="1" x14ac:dyDescent="0.35">
      <c r="J928" s="20"/>
      <c r="K928" s="20"/>
      <c r="L928" s="20"/>
      <c r="M928" s="20"/>
      <c r="N928" s="20"/>
      <c r="O928" s="20"/>
      <c r="P928" s="20"/>
    </row>
    <row r="929" spans="10:16" s="27" customFormat="1" ht="14.25" customHeight="1" x14ac:dyDescent="0.35">
      <c r="J929" s="20"/>
      <c r="K929" s="20"/>
      <c r="L929" s="20"/>
      <c r="M929" s="20"/>
      <c r="N929" s="20"/>
      <c r="O929" s="20"/>
      <c r="P929" s="20"/>
    </row>
    <row r="930" spans="10:16" s="27" customFormat="1" ht="14.25" customHeight="1" x14ac:dyDescent="0.35">
      <c r="J930" s="20"/>
      <c r="K930" s="20"/>
      <c r="L930" s="20"/>
      <c r="M930" s="20"/>
      <c r="N930" s="20"/>
      <c r="O930" s="20"/>
      <c r="P930" s="20"/>
    </row>
    <row r="931" spans="10:16" s="27" customFormat="1" ht="14.25" customHeight="1" x14ac:dyDescent="0.35">
      <c r="J931" s="20"/>
      <c r="K931" s="20"/>
      <c r="L931" s="20"/>
      <c r="M931" s="20"/>
      <c r="N931" s="20"/>
      <c r="O931" s="20"/>
      <c r="P931" s="20"/>
    </row>
    <row r="932" spans="10:16" s="27" customFormat="1" ht="14.25" customHeight="1" x14ac:dyDescent="0.35">
      <c r="J932" s="20"/>
      <c r="K932" s="20"/>
      <c r="L932" s="20"/>
      <c r="M932" s="20"/>
      <c r="N932" s="20"/>
      <c r="O932" s="20"/>
      <c r="P932" s="20"/>
    </row>
    <row r="933" spans="10:16" s="27" customFormat="1" ht="14.25" customHeight="1" x14ac:dyDescent="0.35">
      <c r="J933" s="20"/>
      <c r="K933" s="20"/>
      <c r="L933" s="20"/>
      <c r="M933" s="20"/>
      <c r="N933" s="20"/>
      <c r="O933" s="20"/>
      <c r="P933" s="20"/>
    </row>
    <row r="934" spans="10:16" s="27" customFormat="1" ht="14.25" customHeight="1" x14ac:dyDescent="0.35">
      <c r="J934" s="20"/>
      <c r="K934" s="20"/>
      <c r="L934" s="20"/>
      <c r="M934" s="20"/>
      <c r="N934" s="20"/>
      <c r="O934" s="20"/>
      <c r="P934" s="20"/>
    </row>
    <row r="935" spans="10:16" s="27" customFormat="1" ht="14.25" customHeight="1" x14ac:dyDescent="0.35">
      <c r="J935" s="20"/>
      <c r="K935" s="20"/>
      <c r="L935" s="20"/>
      <c r="M935" s="20"/>
      <c r="N935" s="20"/>
      <c r="O935" s="20"/>
      <c r="P935" s="20"/>
    </row>
    <row r="936" spans="10:16" s="27" customFormat="1" ht="14.25" customHeight="1" x14ac:dyDescent="0.35">
      <c r="J936" s="20"/>
      <c r="K936" s="20"/>
      <c r="L936" s="20"/>
      <c r="M936" s="20"/>
      <c r="N936" s="20"/>
      <c r="O936" s="20"/>
      <c r="P936" s="20"/>
    </row>
    <row r="937" spans="10:16" s="27" customFormat="1" ht="14.25" customHeight="1" x14ac:dyDescent="0.35">
      <c r="J937" s="20"/>
      <c r="K937" s="20"/>
      <c r="L937" s="20"/>
      <c r="M937" s="20"/>
      <c r="N937" s="20"/>
      <c r="O937" s="20"/>
      <c r="P937" s="20"/>
    </row>
    <row r="938" spans="10:16" s="27" customFormat="1" ht="14.25" customHeight="1" x14ac:dyDescent="0.35">
      <c r="J938" s="20"/>
      <c r="K938" s="20"/>
      <c r="L938" s="20"/>
      <c r="M938" s="20"/>
      <c r="N938" s="20"/>
      <c r="O938" s="20"/>
      <c r="P938" s="20"/>
    </row>
    <row r="939" spans="10:16" s="27" customFormat="1" ht="14.25" customHeight="1" x14ac:dyDescent="0.35">
      <c r="J939" s="20"/>
      <c r="K939" s="20"/>
      <c r="L939" s="20"/>
      <c r="M939" s="20"/>
      <c r="N939" s="20"/>
      <c r="O939" s="20"/>
      <c r="P939" s="20"/>
    </row>
    <row r="940" spans="10:16" s="27" customFormat="1" ht="14.25" customHeight="1" x14ac:dyDescent="0.35">
      <c r="J940" s="20"/>
      <c r="K940" s="20"/>
      <c r="L940" s="20"/>
      <c r="M940" s="20"/>
      <c r="N940" s="20"/>
      <c r="O940" s="20"/>
      <c r="P940" s="20"/>
    </row>
    <row r="941" spans="10:16" s="27" customFormat="1" ht="14.25" customHeight="1" x14ac:dyDescent="0.35">
      <c r="J941" s="20"/>
      <c r="K941" s="20"/>
      <c r="L941" s="20"/>
      <c r="M941" s="20"/>
      <c r="N941" s="20"/>
      <c r="O941" s="20"/>
      <c r="P941" s="20"/>
    </row>
    <row r="942" spans="10:16" s="27" customFormat="1" ht="14.25" customHeight="1" x14ac:dyDescent="0.35">
      <c r="J942" s="20"/>
      <c r="K942" s="20"/>
      <c r="L942" s="20"/>
      <c r="M942" s="20"/>
      <c r="N942" s="20"/>
      <c r="O942" s="20"/>
      <c r="P942" s="20"/>
    </row>
    <row r="943" spans="10:16" s="27" customFormat="1" ht="14.25" customHeight="1" x14ac:dyDescent="0.35">
      <c r="J943" s="20"/>
      <c r="K943" s="20"/>
      <c r="L943" s="20"/>
      <c r="M943" s="20"/>
      <c r="N943" s="20"/>
      <c r="O943" s="20"/>
      <c r="P943" s="20"/>
    </row>
    <row r="944" spans="10:16" s="27" customFormat="1" ht="14.25" customHeight="1" x14ac:dyDescent="0.35">
      <c r="J944" s="20"/>
      <c r="K944" s="20"/>
      <c r="L944" s="20"/>
      <c r="M944" s="20"/>
      <c r="N944" s="20"/>
      <c r="O944" s="20"/>
      <c r="P944" s="20"/>
    </row>
    <row r="945" spans="10:16" s="27" customFormat="1" ht="14.25" customHeight="1" x14ac:dyDescent="0.35">
      <c r="J945" s="20"/>
      <c r="K945" s="20"/>
      <c r="L945" s="20"/>
      <c r="M945" s="20"/>
      <c r="N945" s="20"/>
      <c r="O945" s="20"/>
      <c r="P945" s="20"/>
    </row>
    <row r="946" spans="10:16" s="27" customFormat="1" ht="14.25" customHeight="1" x14ac:dyDescent="0.35">
      <c r="J946" s="20"/>
      <c r="K946" s="20"/>
      <c r="L946" s="20"/>
      <c r="M946" s="20"/>
      <c r="N946" s="20"/>
      <c r="O946" s="20"/>
      <c r="P946" s="20"/>
    </row>
    <row r="947" spans="10:16" s="27" customFormat="1" ht="14.25" customHeight="1" x14ac:dyDescent="0.35">
      <c r="J947" s="20"/>
      <c r="K947" s="20"/>
      <c r="L947" s="20"/>
      <c r="M947" s="20"/>
      <c r="N947" s="20"/>
      <c r="O947" s="20"/>
      <c r="P947" s="20"/>
    </row>
    <row r="948" spans="10:16" s="27" customFormat="1" ht="14.25" customHeight="1" x14ac:dyDescent="0.35">
      <c r="J948" s="20"/>
      <c r="K948" s="20"/>
      <c r="L948" s="20"/>
      <c r="M948" s="20"/>
      <c r="N948" s="20"/>
      <c r="O948" s="20"/>
      <c r="P948" s="20"/>
    </row>
    <row r="949" spans="10:16" s="27" customFormat="1" ht="14.25" customHeight="1" x14ac:dyDescent="0.35">
      <c r="J949" s="20"/>
      <c r="K949" s="20"/>
      <c r="L949" s="20"/>
      <c r="M949" s="20"/>
      <c r="N949" s="20"/>
      <c r="O949" s="20"/>
      <c r="P949" s="20"/>
    </row>
    <row r="950" spans="10:16" s="27" customFormat="1" ht="14.25" customHeight="1" x14ac:dyDescent="0.35">
      <c r="J950" s="20"/>
      <c r="K950" s="20"/>
      <c r="L950" s="20"/>
      <c r="M950" s="20"/>
      <c r="N950" s="20"/>
      <c r="O950" s="20"/>
      <c r="P950" s="20"/>
    </row>
    <row r="951" spans="10:16" s="27" customFormat="1" ht="14.25" customHeight="1" x14ac:dyDescent="0.35">
      <c r="J951" s="20"/>
      <c r="K951" s="20"/>
      <c r="L951" s="20"/>
      <c r="M951" s="20"/>
      <c r="N951" s="20"/>
      <c r="O951" s="20"/>
      <c r="P951" s="20"/>
    </row>
    <row r="952" spans="10:16" s="27" customFormat="1" ht="14.25" customHeight="1" x14ac:dyDescent="0.35">
      <c r="J952" s="20"/>
      <c r="K952" s="20"/>
      <c r="L952" s="20"/>
      <c r="M952" s="20"/>
      <c r="N952" s="20"/>
      <c r="O952" s="20"/>
      <c r="P952" s="20"/>
    </row>
    <row r="953" spans="10:16" s="27" customFormat="1" ht="14.25" customHeight="1" x14ac:dyDescent="0.35">
      <c r="J953" s="20"/>
      <c r="K953" s="20"/>
      <c r="L953" s="20"/>
      <c r="M953" s="20"/>
      <c r="N953" s="20"/>
      <c r="O953" s="20"/>
      <c r="P953" s="20"/>
    </row>
    <row r="954" spans="10:16" s="27" customFormat="1" ht="14.25" customHeight="1" x14ac:dyDescent="0.35">
      <c r="J954" s="20"/>
      <c r="K954" s="20"/>
      <c r="L954" s="20"/>
      <c r="M954" s="20"/>
      <c r="N954" s="20"/>
      <c r="O954" s="20"/>
      <c r="P954" s="20"/>
    </row>
    <row r="955" spans="10:16" s="27" customFormat="1" ht="14.25" customHeight="1" x14ac:dyDescent="0.35">
      <c r="J955" s="20"/>
      <c r="K955" s="20"/>
      <c r="L955" s="20"/>
      <c r="M955" s="20"/>
      <c r="N955" s="20"/>
      <c r="O955" s="20"/>
      <c r="P955" s="20"/>
    </row>
    <row r="956" spans="10:16" s="27" customFormat="1" ht="14.25" customHeight="1" x14ac:dyDescent="0.35">
      <c r="J956" s="20"/>
      <c r="K956" s="20"/>
      <c r="L956" s="20"/>
      <c r="M956" s="20"/>
      <c r="N956" s="20"/>
      <c r="O956" s="20"/>
      <c r="P956" s="20"/>
    </row>
    <row r="957" spans="10:16" s="27" customFormat="1" ht="14.25" customHeight="1" x14ac:dyDescent="0.35">
      <c r="J957" s="20"/>
      <c r="K957" s="20"/>
      <c r="L957" s="20"/>
      <c r="M957" s="20"/>
      <c r="N957" s="20"/>
      <c r="O957" s="20"/>
      <c r="P957" s="20"/>
    </row>
    <row r="958" spans="10:16" s="27" customFormat="1" ht="14.25" customHeight="1" x14ac:dyDescent="0.35">
      <c r="J958" s="20"/>
      <c r="K958" s="20"/>
      <c r="L958" s="20"/>
      <c r="M958" s="20"/>
      <c r="N958" s="20"/>
      <c r="O958" s="20"/>
      <c r="P958" s="20"/>
    </row>
    <row r="959" spans="10:16" s="27" customFormat="1" ht="14.25" customHeight="1" x14ac:dyDescent="0.35">
      <c r="J959" s="20"/>
      <c r="K959" s="20"/>
      <c r="L959" s="20"/>
      <c r="M959" s="20"/>
      <c r="N959" s="20"/>
      <c r="O959" s="20"/>
      <c r="P959" s="20"/>
    </row>
    <row r="960" spans="10:16" s="27" customFormat="1" ht="14.25" customHeight="1" x14ac:dyDescent="0.35">
      <c r="J960" s="20"/>
      <c r="K960" s="20"/>
      <c r="L960" s="20"/>
      <c r="M960" s="20"/>
      <c r="N960" s="20"/>
      <c r="O960" s="20"/>
      <c r="P960" s="20"/>
    </row>
    <row r="961" spans="10:16" s="27" customFormat="1" ht="14.25" customHeight="1" x14ac:dyDescent="0.35">
      <c r="J961" s="20"/>
      <c r="K961" s="20"/>
      <c r="L961" s="20"/>
      <c r="M961" s="20"/>
      <c r="N961" s="20"/>
      <c r="O961" s="20"/>
      <c r="P961" s="20"/>
    </row>
    <row r="962" spans="10:16" s="27" customFormat="1" ht="14.25" customHeight="1" x14ac:dyDescent="0.35">
      <c r="J962" s="20"/>
      <c r="K962" s="20"/>
      <c r="L962" s="20"/>
      <c r="M962" s="20"/>
      <c r="N962" s="20"/>
      <c r="O962" s="20"/>
      <c r="P962" s="20"/>
    </row>
    <row r="963" spans="10:16" s="27" customFormat="1" ht="14.25" customHeight="1" x14ac:dyDescent="0.35">
      <c r="J963" s="20"/>
      <c r="K963" s="20"/>
      <c r="L963" s="20"/>
      <c r="M963" s="20"/>
      <c r="N963" s="20"/>
      <c r="O963" s="20"/>
      <c r="P963" s="20"/>
    </row>
    <row r="964" spans="10:16" s="27" customFormat="1" ht="14.25" customHeight="1" x14ac:dyDescent="0.35">
      <c r="J964" s="20"/>
      <c r="K964" s="20"/>
      <c r="L964" s="20"/>
      <c r="M964" s="20"/>
      <c r="N964" s="20"/>
      <c r="O964" s="20"/>
      <c r="P964" s="20"/>
    </row>
    <row r="965" spans="10:16" s="27" customFormat="1" ht="14.25" customHeight="1" x14ac:dyDescent="0.35">
      <c r="J965" s="20"/>
      <c r="K965" s="20"/>
      <c r="L965" s="20"/>
      <c r="M965" s="20"/>
      <c r="N965" s="20"/>
      <c r="O965" s="20"/>
      <c r="P965" s="20"/>
    </row>
    <row r="966" spans="10:16" s="27" customFormat="1" ht="14.25" customHeight="1" x14ac:dyDescent="0.35">
      <c r="J966" s="20"/>
      <c r="K966" s="20"/>
      <c r="L966" s="20"/>
      <c r="M966" s="20"/>
      <c r="N966" s="20"/>
      <c r="O966" s="20"/>
      <c r="P966" s="20"/>
    </row>
    <row r="967" spans="10:16" s="27" customFormat="1" ht="14.25" customHeight="1" x14ac:dyDescent="0.35">
      <c r="J967" s="20"/>
      <c r="K967" s="20"/>
      <c r="L967" s="20"/>
      <c r="M967" s="20"/>
      <c r="N967" s="20"/>
      <c r="O967" s="20"/>
      <c r="P967" s="20"/>
    </row>
    <row r="968" spans="10:16" s="27" customFormat="1" ht="14.25" customHeight="1" x14ac:dyDescent="0.35">
      <c r="J968" s="20"/>
      <c r="K968" s="20"/>
      <c r="L968" s="20"/>
      <c r="M968" s="20"/>
      <c r="N968" s="20"/>
      <c r="O968" s="20"/>
      <c r="P968" s="20"/>
    </row>
    <row r="969" spans="10:16" s="27" customFormat="1" ht="14.25" customHeight="1" x14ac:dyDescent="0.35">
      <c r="J969" s="20"/>
      <c r="K969" s="20"/>
      <c r="L969" s="20"/>
      <c r="M969" s="20"/>
      <c r="N969" s="20"/>
      <c r="O969" s="20"/>
      <c r="P969" s="20"/>
    </row>
    <row r="970" spans="10:16" s="27" customFormat="1" ht="14.25" customHeight="1" x14ac:dyDescent="0.35">
      <c r="J970" s="20"/>
      <c r="K970" s="20"/>
      <c r="L970" s="20"/>
      <c r="M970" s="20"/>
      <c r="N970" s="20"/>
      <c r="O970" s="20"/>
      <c r="P970" s="20"/>
    </row>
    <row r="971" spans="10:16" s="27" customFormat="1" ht="14.25" customHeight="1" x14ac:dyDescent="0.35">
      <c r="J971" s="20"/>
      <c r="K971" s="20"/>
      <c r="L971" s="20"/>
      <c r="M971" s="20"/>
      <c r="N971" s="20"/>
      <c r="O971" s="20"/>
      <c r="P971" s="20"/>
    </row>
    <row r="972" spans="10:16" s="27" customFormat="1" ht="14.25" customHeight="1" x14ac:dyDescent="0.35">
      <c r="J972" s="20"/>
      <c r="K972" s="20"/>
      <c r="L972" s="20"/>
      <c r="M972" s="20"/>
      <c r="N972" s="20"/>
      <c r="O972" s="20"/>
      <c r="P972" s="20"/>
    </row>
    <row r="973" spans="10:16" s="27" customFormat="1" ht="14.25" customHeight="1" x14ac:dyDescent="0.35">
      <c r="J973" s="20"/>
      <c r="K973" s="20"/>
      <c r="L973" s="20"/>
      <c r="M973" s="20"/>
      <c r="N973" s="20"/>
      <c r="O973" s="20"/>
      <c r="P973" s="20"/>
    </row>
    <row r="974" spans="10:16" s="27" customFormat="1" ht="14.25" customHeight="1" x14ac:dyDescent="0.35">
      <c r="J974" s="20"/>
      <c r="K974" s="20"/>
      <c r="L974" s="20"/>
      <c r="M974" s="20"/>
      <c r="N974" s="20"/>
      <c r="O974" s="20"/>
      <c r="P974" s="20"/>
    </row>
    <row r="975" spans="10:16" s="27" customFormat="1" ht="14.25" customHeight="1" x14ac:dyDescent="0.35">
      <c r="J975" s="20"/>
      <c r="K975" s="20"/>
      <c r="L975" s="20"/>
      <c r="M975" s="20"/>
      <c r="N975" s="20"/>
      <c r="O975" s="20"/>
      <c r="P975" s="20"/>
    </row>
    <row r="976" spans="10:16" s="27" customFormat="1" ht="14.25" customHeight="1" x14ac:dyDescent="0.35">
      <c r="J976" s="20"/>
      <c r="K976" s="20"/>
      <c r="L976" s="20"/>
      <c r="M976" s="20"/>
      <c r="N976" s="20"/>
      <c r="O976" s="20"/>
      <c r="P976" s="20"/>
    </row>
    <row r="977" spans="10:16" s="27" customFormat="1" ht="14.25" customHeight="1" x14ac:dyDescent="0.35">
      <c r="J977" s="20"/>
      <c r="K977" s="20"/>
      <c r="L977" s="20"/>
      <c r="M977" s="20"/>
      <c r="N977" s="20"/>
      <c r="O977" s="20"/>
      <c r="P977" s="20"/>
    </row>
    <row r="978" spans="10:16" s="27" customFormat="1" ht="14.25" customHeight="1" x14ac:dyDescent="0.35">
      <c r="J978" s="20"/>
      <c r="K978" s="20"/>
      <c r="L978" s="20"/>
      <c r="M978" s="20"/>
      <c r="N978" s="20"/>
      <c r="O978" s="20"/>
      <c r="P978" s="20"/>
    </row>
    <row r="979" spans="10:16" s="27" customFormat="1" ht="14.25" customHeight="1" x14ac:dyDescent="0.35">
      <c r="J979" s="20"/>
      <c r="K979" s="20"/>
      <c r="L979" s="20"/>
      <c r="M979" s="20"/>
      <c r="N979" s="20"/>
      <c r="O979" s="20"/>
      <c r="P979" s="20"/>
    </row>
    <row r="980" spans="10:16" s="27" customFormat="1" ht="14.25" customHeight="1" x14ac:dyDescent="0.35">
      <c r="J980" s="20"/>
      <c r="K980" s="20"/>
      <c r="L980" s="20"/>
      <c r="M980" s="20"/>
      <c r="N980" s="20"/>
      <c r="O980" s="20"/>
      <c r="P980" s="20"/>
    </row>
    <row r="981" spans="10:16" s="27" customFormat="1" ht="14.25" customHeight="1" x14ac:dyDescent="0.35">
      <c r="J981" s="20"/>
      <c r="K981" s="20"/>
      <c r="L981" s="20"/>
      <c r="M981" s="20"/>
      <c r="N981" s="20"/>
      <c r="O981" s="20"/>
      <c r="P981" s="20"/>
    </row>
    <row r="982" spans="10:16" s="27" customFormat="1" ht="14.25" customHeight="1" x14ac:dyDescent="0.35">
      <c r="J982" s="20"/>
      <c r="K982" s="20"/>
      <c r="L982" s="20"/>
      <c r="M982" s="20"/>
      <c r="N982" s="20"/>
      <c r="O982" s="20"/>
      <c r="P982" s="20"/>
    </row>
    <row r="983" spans="10:16" s="27" customFormat="1" ht="14.25" customHeight="1" x14ac:dyDescent="0.35">
      <c r="J983" s="20"/>
      <c r="K983" s="20"/>
      <c r="L983" s="20"/>
      <c r="M983" s="20"/>
      <c r="N983" s="20"/>
      <c r="O983" s="20"/>
      <c r="P983" s="20"/>
    </row>
    <row r="984" spans="10:16" s="27" customFormat="1" ht="14.25" customHeight="1" x14ac:dyDescent="0.35">
      <c r="J984" s="20"/>
      <c r="K984" s="20"/>
      <c r="L984" s="20"/>
      <c r="M984" s="20"/>
      <c r="N984" s="20"/>
      <c r="O984" s="20"/>
      <c r="P984" s="20"/>
    </row>
    <row r="985" spans="10:16" s="27" customFormat="1" ht="14.25" customHeight="1" x14ac:dyDescent="0.35">
      <c r="J985" s="20"/>
      <c r="K985" s="20"/>
      <c r="L985" s="20"/>
      <c r="M985" s="20"/>
      <c r="N985" s="20"/>
      <c r="O985" s="20"/>
      <c r="P985" s="20"/>
    </row>
    <row r="986" spans="10:16" s="27" customFormat="1" ht="14.25" customHeight="1" x14ac:dyDescent="0.35">
      <c r="J986" s="20"/>
      <c r="K986" s="20"/>
      <c r="L986" s="20"/>
      <c r="M986" s="20"/>
      <c r="N986" s="20"/>
      <c r="O986" s="20"/>
      <c r="P986" s="20"/>
    </row>
    <row r="987" spans="10:16" s="27" customFormat="1" ht="14.25" customHeight="1" x14ac:dyDescent="0.35">
      <c r="J987" s="20"/>
      <c r="K987" s="20"/>
      <c r="L987" s="20"/>
      <c r="M987" s="20"/>
      <c r="N987" s="20"/>
      <c r="O987" s="20"/>
      <c r="P987" s="20"/>
    </row>
    <row r="988" spans="10:16" s="27" customFormat="1" ht="14.25" customHeight="1" x14ac:dyDescent="0.35">
      <c r="J988" s="20"/>
      <c r="K988" s="20"/>
      <c r="L988" s="20"/>
      <c r="M988" s="20"/>
      <c r="N988" s="20"/>
      <c r="O988" s="20"/>
      <c r="P988" s="20"/>
    </row>
    <row r="989" spans="10:16" s="27" customFormat="1" ht="14.25" customHeight="1" x14ac:dyDescent="0.35">
      <c r="J989" s="20"/>
      <c r="K989" s="20"/>
      <c r="L989" s="20"/>
      <c r="M989" s="20"/>
      <c r="N989" s="20"/>
      <c r="O989" s="20"/>
      <c r="P989" s="20"/>
    </row>
    <row r="990" spans="10:16" s="27" customFormat="1" ht="14.25" customHeight="1" x14ac:dyDescent="0.35">
      <c r="J990" s="20"/>
      <c r="K990" s="20"/>
      <c r="L990" s="20"/>
      <c r="M990" s="20"/>
      <c r="N990" s="20"/>
      <c r="O990" s="20"/>
      <c r="P990" s="20"/>
    </row>
    <row r="991" spans="10:16" s="27" customFormat="1" ht="14.25" customHeight="1" x14ac:dyDescent="0.35">
      <c r="J991" s="20"/>
      <c r="K991" s="20"/>
      <c r="L991" s="20"/>
      <c r="M991" s="20"/>
      <c r="N991" s="20"/>
      <c r="O991" s="20"/>
      <c r="P991" s="20"/>
    </row>
    <row r="992" spans="10:16" s="27" customFormat="1" ht="14.25" customHeight="1" x14ac:dyDescent="0.35">
      <c r="J992" s="20"/>
      <c r="K992" s="20"/>
      <c r="L992" s="20"/>
      <c r="M992" s="20"/>
      <c r="N992" s="20"/>
      <c r="O992" s="20"/>
      <c r="P992" s="20"/>
    </row>
    <row r="993" spans="10:16" s="27" customFormat="1" ht="14.25" customHeight="1" x14ac:dyDescent="0.35">
      <c r="J993" s="20"/>
      <c r="K993" s="20"/>
      <c r="L993" s="20"/>
      <c r="M993" s="20"/>
      <c r="N993" s="20"/>
      <c r="O993" s="20"/>
      <c r="P993" s="20"/>
    </row>
    <row r="994" spans="10:16" s="27" customFormat="1" ht="14.25" customHeight="1" x14ac:dyDescent="0.35">
      <c r="J994" s="20"/>
      <c r="K994" s="20"/>
      <c r="L994" s="20"/>
      <c r="M994" s="20"/>
      <c r="N994" s="20"/>
      <c r="O994" s="20"/>
      <c r="P994" s="20"/>
    </row>
    <row r="995" spans="10:16" s="27" customFormat="1" ht="14.25" customHeight="1" x14ac:dyDescent="0.35">
      <c r="J995" s="20"/>
      <c r="K995" s="20"/>
      <c r="L995" s="20"/>
      <c r="M995" s="20"/>
      <c r="N995" s="20"/>
      <c r="O995" s="20"/>
      <c r="P995" s="20"/>
    </row>
    <row r="996" spans="10:16" s="27" customFormat="1" ht="14.25" customHeight="1" x14ac:dyDescent="0.35">
      <c r="J996" s="20"/>
      <c r="K996" s="20"/>
      <c r="L996" s="20"/>
      <c r="M996" s="20"/>
      <c r="N996" s="20"/>
      <c r="O996" s="20"/>
      <c r="P996" s="20"/>
    </row>
    <row r="997" spans="10:16" s="27" customFormat="1" ht="14.25" customHeight="1" x14ac:dyDescent="0.35">
      <c r="J997" s="20"/>
      <c r="K997" s="20"/>
      <c r="L997" s="20"/>
      <c r="M997" s="20"/>
      <c r="N997" s="20"/>
      <c r="O997" s="20"/>
      <c r="P997" s="20"/>
    </row>
    <row r="998" spans="10:16" s="27" customFormat="1" ht="14.25" customHeight="1" x14ac:dyDescent="0.35">
      <c r="J998" s="20"/>
      <c r="K998" s="20"/>
      <c r="L998" s="20"/>
      <c r="M998" s="20"/>
      <c r="N998" s="20"/>
      <c r="O998" s="20"/>
      <c r="P998" s="20"/>
    </row>
    <row r="999" spans="10:16" s="27" customFormat="1" ht="14.25" customHeight="1" x14ac:dyDescent="0.35">
      <c r="J999" s="20"/>
      <c r="K999" s="20"/>
      <c r="L999" s="20"/>
      <c r="M999" s="20"/>
      <c r="N999" s="20"/>
      <c r="O999" s="20"/>
      <c r="P999" s="20"/>
    </row>
    <row r="1000" spans="10:16" s="27" customFormat="1" ht="14.25" customHeight="1" x14ac:dyDescent="0.35">
      <c r="J1000" s="20"/>
      <c r="K1000" s="20"/>
      <c r="L1000" s="20"/>
      <c r="M1000" s="20"/>
      <c r="N1000" s="20"/>
      <c r="O1000" s="20"/>
      <c r="P1000" s="20"/>
    </row>
    <row r="1001" spans="10:16" s="27" customFormat="1" ht="14.25" customHeight="1" x14ac:dyDescent="0.35">
      <c r="J1001" s="20"/>
      <c r="K1001" s="20"/>
      <c r="L1001" s="20"/>
      <c r="M1001" s="20"/>
      <c r="N1001" s="20"/>
      <c r="O1001" s="20"/>
      <c r="P1001" s="20"/>
    </row>
    <row r="1002" spans="10:16" s="27" customFormat="1" ht="14.25" customHeight="1" x14ac:dyDescent="0.35">
      <c r="J1002" s="20"/>
      <c r="K1002" s="20"/>
      <c r="L1002" s="20"/>
      <c r="M1002" s="20"/>
      <c r="N1002" s="20"/>
      <c r="O1002" s="20"/>
      <c r="P1002" s="20"/>
    </row>
    <row r="1003" spans="10:16" s="27" customFormat="1" ht="14.25" customHeight="1" x14ac:dyDescent="0.35">
      <c r="J1003" s="20"/>
      <c r="K1003" s="20"/>
      <c r="L1003" s="20"/>
      <c r="M1003" s="20"/>
      <c r="N1003" s="20"/>
      <c r="O1003" s="20"/>
      <c r="P1003" s="20"/>
    </row>
    <row r="1004" spans="10:16" s="27" customFormat="1" ht="14.25" customHeight="1" x14ac:dyDescent="0.35">
      <c r="J1004" s="20"/>
      <c r="K1004" s="20"/>
      <c r="L1004" s="20"/>
      <c r="M1004" s="20"/>
      <c r="N1004" s="20"/>
      <c r="O1004" s="20"/>
      <c r="P1004" s="20"/>
    </row>
    <row r="1005" spans="10:16" s="27" customFormat="1" ht="14.25" customHeight="1" x14ac:dyDescent="0.35">
      <c r="J1005" s="20"/>
      <c r="K1005" s="20"/>
      <c r="L1005" s="20"/>
      <c r="M1005" s="20"/>
      <c r="N1005" s="20"/>
      <c r="O1005" s="20"/>
      <c r="P1005" s="20"/>
    </row>
    <row r="1006" spans="10:16" s="27" customFormat="1" ht="14.25" customHeight="1" x14ac:dyDescent="0.35">
      <c r="J1006" s="20"/>
      <c r="K1006" s="20"/>
      <c r="L1006" s="20"/>
      <c r="M1006" s="20"/>
      <c r="N1006" s="20"/>
      <c r="O1006" s="20"/>
      <c r="P1006" s="20"/>
    </row>
    <row r="1007" spans="10:16" s="27" customFormat="1" ht="14.25" customHeight="1" x14ac:dyDescent="0.35">
      <c r="J1007" s="20"/>
      <c r="K1007" s="20"/>
      <c r="L1007" s="20"/>
      <c r="M1007" s="20"/>
      <c r="N1007" s="20"/>
      <c r="O1007" s="20"/>
      <c r="P1007" s="20"/>
    </row>
    <row r="1008" spans="10:16" s="27" customFormat="1" ht="14.25" customHeight="1" x14ac:dyDescent="0.35">
      <c r="J1008" s="20"/>
      <c r="K1008" s="20"/>
      <c r="L1008" s="20"/>
      <c r="M1008" s="20"/>
      <c r="N1008" s="20"/>
      <c r="O1008" s="20"/>
      <c r="P1008" s="20"/>
    </row>
    <row r="1009" spans="10:16" s="27" customFormat="1" ht="14.25" customHeight="1" x14ac:dyDescent="0.35">
      <c r="J1009" s="20"/>
      <c r="K1009" s="20"/>
      <c r="L1009" s="20"/>
      <c r="M1009" s="20"/>
      <c r="N1009" s="20"/>
      <c r="O1009" s="20"/>
      <c r="P1009" s="20"/>
    </row>
    <row r="1010" spans="10:16" s="27" customFormat="1" ht="14.25" customHeight="1" x14ac:dyDescent="0.35">
      <c r="J1010" s="20"/>
      <c r="K1010" s="20"/>
      <c r="L1010" s="20"/>
      <c r="M1010" s="20"/>
      <c r="N1010" s="20"/>
      <c r="O1010" s="20"/>
      <c r="P1010" s="20"/>
    </row>
    <row r="1011" spans="10:16" s="27" customFormat="1" ht="14.25" customHeight="1" x14ac:dyDescent="0.35">
      <c r="J1011" s="20"/>
      <c r="K1011" s="20"/>
      <c r="L1011" s="20"/>
      <c r="M1011" s="20"/>
      <c r="N1011" s="20"/>
      <c r="O1011" s="20"/>
      <c r="P1011" s="20"/>
    </row>
    <row r="1012" spans="10:16" s="27" customFormat="1" ht="14.25" customHeight="1" x14ac:dyDescent="0.35">
      <c r="J1012" s="20"/>
      <c r="K1012" s="20"/>
      <c r="L1012" s="20"/>
      <c r="M1012" s="20"/>
      <c r="N1012" s="20"/>
      <c r="O1012" s="20"/>
      <c r="P1012" s="20"/>
    </row>
    <row r="1013" spans="10:16" s="27" customFormat="1" ht="14.25" customHeight="1" x14ac:dyDescent="0.35">
      <c r="J1013" s="20"/>
      <c r="K1013" s="20"/>
      <c r="L1013" s="20"/>
      <c r="M1013" s="20"/>
      <c r="N1013" s="20"/>
      <c r="O1013" s="20"/>
      <c r="P1013" s="20"/>
    </row>
    <row r="1014" spans="10:16" s="27" customFormat="1" ht="14.25" customHeight="1" x14ac:dyDescent="0.35">
      <c r="J1014" s="20"/>
      <c r="K1014" s="20"/>
      <c r="L1014" s="20"/>
      <c r="M1014" s="20"/>
      <c r="N1014" s="20"/>
      <c r="O1014" s="20"/>
      <c r="P1014" s="20"/>
    </row>
    <row r="1015" spans="10:16" s="27" customFormat="1" ht="14.25" customHeight="1" x14ac:dyDescent="0.35">
      <c r="J1015" s="20"/>
      <c r="K1015" s="20"/>
      <c r="L1015" s="20"/>
      <c r="M1015" s="20"/>
      <c r="N1015" s="20"/>
      <c r="O1015" s="20"/>
      <c r="P1015" s="20"/>
    </row>
    <row r="1016" spans="10:16" s="27" customFormat="1" ht="14.25" customHeight="1" x14ac:dyDescent="0.35">
      <c r="J1016" s="20"/>
      <c r="K1016" s="20"/>
      <c r="L1016" s="20"/>
      <c r="M1016" s="20"/>
      <c r="N1016" s="20"/>
      <c r="O1016" s="20"/>
      <c r="P1016" s="20"/>
    </row>
    <row r="1017" spans="10:16" s="27" customFormat="1" ht="14.25" customHeight="1" x14ac:dyDescent="0.35">
      <c r="J1017" s="20"/>
      <c r="K1017" s="20"/>
      <c r="L1017" s="20"/>
      <c r="M1017" s="20"/>
      <c r="N1017" s="20"/>
      <c r="O1017" s="20"/>
      <c r="P1017" s="20"/>
    </row>
    <row r="1018" spans="10:16" s="27" customFormat="1" ht="14.25" customHeight="1" x14ac:dyDescent="0.35">
      <c r="J1018" s="20"/>
      <c r="K1018" s="20"/>
      <c r="L1018" s="20"/>
      <c r="M1018" s="20"/>
      <c r="N1018" s="20"/>
      <c r="O1018" s="20"/>
      <c r="P1018" s="20"/>
    </row>
    <row r="1019" spans="10:16" s="27" customFormat="1" ht="14.25" customHeight="1" x14ac:dyDescent="0.35">
      <c r="J1019" s="20"/>
      <c r="K1019" s="20"/>
      <c r="L1019" s="20"/>
      <c r="M1019" s="20"/>
      <c r="N1019" s="20"/>
      <c r="O1019" s="20"/>
      <c r="P1019" s="20"/>
    </row>
    <row r="1020" spans="10:16" s="27" customFormat="1" ht="14.25" customHeight="1" x14ac:dyDescent="0.35">
      <c r="J1020" s="20"/>
      <c r="K1020" s="20"/>
      <c r="L1020" s="20"/>
      <c r="M1020" s="20"/>
      <c r="N1020" s="20"/>
      <c r="O1020" s="20"/>
      <c r="P1020" s="20"/>
    </row>
    <row r="1021" spans="10:16" s="27" customFormat="1" ht="14.25" customHeight="1" x14ac:dyDescent="0.35">
      <c r="J1021" s="20"/>
      <c r="K1021" s="20"/>
      <c r="L1021" s="20"/>
      <c r="M1021" s="20"/>
      <c r="N1021" s="20"/>
      <c r="O1021" s="20"/>
      <c r="P1021" s="20"/>
    </row>
    <row r="1022" spans="10:16" s="27" customFormat="1" ht="14.25" customHeight="1" x14ac:dyDescent="0.35">
      <c r="J1022" s="20"/>
      <c r="K1022" s="20"/>
      <c r="L1022" s="20"/>
      <c r="M1022" s="20"/>
      <c r="N1022" s="20"/>
      <c r="O1022" s="20"/>
      <c r="P1022" s="20"/>
    </row>
    <row r="1023" spans="10:16" s="27" customFormat="1" ht="14.25" customHeight="1" x14ac:dyDescent="0.35">
      <c r="J1023" s="20"/>
      <c r="K1023" s="20"/>
      <c r="L1023" s="20"/>
      <c r="M1023" s="20"/>
      <c r="N1023" s="20"/>
      <c r="O1023" s="20"/>
      <c r="P1023" s="20"/>
    </row>
    <row r="1024" spans="10:16" s="27" customFormat="1" ht="14.25" customHeight="1" x14ac:dyDescent="0.35">
      <c r="J1024" s="20"/>
      <c r="K1024" s="20"/>
      <c r="L1024" s="20"/>
      <c r="M1024" s="20"/>
      <c r="N1024" s="20"/>
      <c r="O1024" s="20"/>
      <c r="P1024" s="20"/>
    </row>
    <row r="1025" spans="10:16" s="27" customFormat="1" ht="14.25" customHeight="1" x14ac:dyDescent="0.35">
      <c r="J1025" s="20"/>
      <c r="K1025" s="20"/>
      <c r="L1025" s="20"/>
      <c r="M1025" s="20"/>
      <c r="N1025" s="20"/>
      <c r="O1025" s="20"/>
      <c r="P1025" s="20"/>
    </row>
    <row r="1026" spans="10:16" s="27" customFormat="1" ht="14.25" customHeight="1" x14ac:dyDescent="0.35">
      <c r="J1026" s="20"/>
      <c r="K1026" s="20"/>
      <c r="L1026" s="20"/>
      <c r="M1026" s="20"/>
      <c r="N1026" s="20"/>
      <c r="O1026" s="20"/>
      <c r="P1026" s="20"/>
    </row>
    <row r="1027" spans="10:16" s="27" customFormat="1" ht="14.25" customHeight="1" x14ac:dyDescent="0.35">
      <c r="J1027" s="20"/>
      <c r="K1027" s="20"/>
      <c r="L1027" s="20"/>
      <c r="M1027" s="20"/>
      <c r="N1027" s="20"/>
      <c r="O1027" s="20"/>
      <c r="P1027" s="20"/>
    </row>
    <row r="1028" spans="10:16" s="27" customFormat="1" ht="14.25" customHeight="1" x14ac:dyDescent="0.35">
      <c r="J1028" s="20"/>
      <c r="K1028" s="20"/>
      <c r="L1028" s="20"/>
      <c r="M1028" s="20"/>
      <c r="N1028" s="20"/>
      <c r="O1028" s="20"/>
      <c r="P1028" s="20"/>
    </row>
    <row r="1029" spans="10:16" s="27" customFormat="1" ht="14.25" customHeight="1" x14ac:dyDescent="0.35">
      <c r="J1029" s="20"/>
      <c r="K1029" s="20"/>
      <c r="L1029" s="20"/>
      <c r="M1029" s="20"/>
      <c r="N1029" s="20"/>
      <c r="O1029" s="20"/>
      <c r="P1029" s="20"/>
    </row>
    <row r="1030" spans="10:16" s="27" customFormat="1" ht="14.25" customHeight="1" x14ac:dyDescent="0.35">
      <c r="J1030" s="20"/>
      <c r="K1030" s="20"/>
      <c r="L1030" s="20"/>
      <c r="M1030" s="20"/>
      <c r="N1030" s="20"/>
      <c r="O1030" s="20"/>
      <c r="P1030" s="20"/>
    </row>
    <row r="1031" spans="10:16" s="27" customFormat="1" ht="14.25" customHeight="1" x14ac:dyDescent="0.35">
      <c r="J1031" s="20"/>
      <c r="K1031" s="20"/>
      <c r="L1031" s="20"/>
      <c r="M1031" s="20"/>
      <c r="N1031" s="20"/>
      <c r="O1031" s="20"/>
      <c r="P1031" s="20"/>
    </row>
    <row r="1032" spans="10:16" s="27" customFormat="1" ht="14.25" customHeight="1" x14ac:dyDescent="0.35">
      <c r="J1032" s="20"/>
      <c r="K1032" s="20"/>
      <c r="L1032" s="20"/>
      <c r="M1032" s="20"/>
      <c r="N1032" s="20"/>
      <c r="O1032" s="20"/>
      <c r="P1032" s="20"/>
    </row>
    <row r="1033" spans="10:16" s="27" customFormat="1" ht="14.25" customHeight="1" x14ac:dyDescent="0.35">
      <c r="J1033" s="20"/>
      <c r="K1033" s="20"/>
      <c r="L1033" s="20"/>
      <c r="M1033" s="20"/>
      <c r="N1033" s="20"/>
      <c r="O1033" s="20"/>
      <c r="P1033" s="20"/>
    </row>
    <row r="1034" spans="10:16" s="27" customFormat="1" ht="14.25" customHeight="1" x14ac:dyDescent="0.35">
      <c r="J1034" s="20"/>
      <c r="K1034" s="20"/>
      <c r="L1034" s="20"/>
      <c r="M1034" s="20"/>
      <c r="N1034" s="20"/>
      <c r="O1034" s="20"/>
      <c r="P1034" s="20"/>
    </row>
    <row r="1035" spans="10:16" s="27" customFormat="1" ht="14.25" customHeight="1" x14ac:dyDescent="0.35">
      <c r="J1035" s="20"/>
      <c r="K1035" s="20"/>
      <c r="L1035" s="20"/>
      <c r="M1035" s="20"/>
      <c r="N1035" s="20"/>
      <c r="O1035" s="20"/>
      <c r="P1035" s="20"/>
    </row>
    <row r="1036" spans="10:16" s="27" customFormat="1" ht="14.25" customHeight="1" x14ac:dyDescent="0.35">
      <c r="J1036" s="20"/>
      <c r="K1036" s="20"/>
      <c r="L1036" s="20"/>
      <c r="M1036" s="20"/>
      <c r="N1036" s="20"/>
      <c r="O1036" s="20"/>
      <c r="P1036" s="20"/>
    </row>
    <row r="1037" spans="10:16" s="27" customFormat="1" ht="14.25" customHeight="1" x14ac:dyDescent="0.35">
      <c r="J1037" s="20"/>
      <c r="K1037" s="20"/>
      <c r="L1037" s="20"/>
      <c r="M1037" s="20"/>
      <c r="N1037" s="20"/>
      <c r="O1037" s="20"/>
      <c r="P1037" s="20"/>
    </row>
    <row r="1038" spans="10:16" s="27" customFormat="1" ht="14.25" customHeight="1" x14ac:dyDescent="0.35">
      <c r="J1038" s="20"/>
      <c r="K1038" s="20"/>
      <c r="L1038" s="20"/>
      <c r="M1038" s="20"/>
      <c r="N1038" s="20"/>
      <c r="O1038" s="20"/>
      <c r="P1038" s="20"/>
    </row>
    <row r="1039" spans="10:16" s="27" customFormat="1" ht="14.25" customHeight="1" x14ac:dyDescent="0.35">
      <c r="J1039" s="20"/>
      <c r="K1039" s="20"/>
      <c r="L1039" s="20"/>
      <c r="M1039" s="20"/>
      <c r="N1039" s="20"/>
      <c r="O1039" s="20"/>
      <c r="P1039" s="20"/>
    </row>
    <row r="1040" spans="10:16" s="27" customFormat="1" ht="14.25" customHeight="1" x14ac:dyDescent="0.35">
      <c r="J1040" s="20"/>
      <c r="K1040" s="20"/>
      <c r="L1040" s="20"/>
      <c r="M1040" s="20"/>
      <c r="N1040" s="20"/>
      <c r="O1040" s="20"/>
      <c r="P1040" s="20"/>
    </row>
    <row r="1041" spans="10:16" s="27" customFormat="1" ht="14.25" customHeight="1" x14ac:dyDescent="0.35">
      <c r="J1041" s="20"/>
      <c r="K1041" s="20"/>
      <c r="L1041" s="20"/>
      <c r="M1041" s="20"/>
      <c r="N1041" s="20"/>
      <c r="O1041" s="20"/>
      <c r="P1041" s="20"/>
    </row>
    <row r="1042" spans="10:16" s="27" customFormat="1" ht="14.25" customHeight="1" x14ac:dyDescent="0.35">
      <c r="J1042" s="20"/>
      <c r="K1042" s="20"/>
      <c r="L1042" s="20"/>
      <c r="M1042" s="20"/>
      <c r="N1042" s="20"/>
      <c r="O1042" s="20"/>
      <c r="P1042" s="20"/>
    </row>
    <row r="1043" spans="10:16" s="27" customFormat="1" ht="14.25" customHeight="1" x14ac:dyDescent="0.35">
      <c r="J1043" s="20"/>
      <c r="K1043" s="20"/>
      <c r="L1043" s="20"/>
      <c r="M1043" s="20"/>
      <c r="N1043" s="20"/>
      <c r="O1043" s="20"/>
      <c r="P1043" s="20"/>
    </row>
    <row r="1044" spans="10:16" s="27" customFormat="1" ht="14.25" customHeight="1" x14ac:dyDescent="0.35">
      <c r="J1044" s="20"/>
      <c r="K1044" s="20"/>
      <c r="L1044" s="20"/>
      <c r="M1044" s="20"/>
      <c r="N1044" s="20"/>
      <c r="O1044" s="20"/>
      <c r="P1044" s="20"/>
    </row>
    <row r="1045" spans="10:16" s="27" customFormat="1" ht="14.25" customHeight="1" x14ac:dyDescent="0.35">
      <c r="J1045" s="20"/>
      <c r="K1045" s="20"/>
      <c r="L1045" s="20"/>
      <c r="M1045" s="20"/>
      <c r="N1045" s="20"/>
      <c r="O1045" s="20"/>
      <c r="P1045" s="20"/>
    </row>
    <row r="1046" spans="10:16" s="27" customFormat="1" ht="14.25" customHeight="1" x14ac:dyDescent="0.35">
      <c r="J1046" s="20"/>
      <c r="K1046" s="20"/>
      <c r="L1046" s="20"/>
      <c r="M1046" s="20"/>
      <c r="N1046" s="20"/>
      <c r="O1046" s="20"/>
      <c r="P1046" s="20"/>
    </row>
    <row r="1047" spans="10:16" s="27" customFormat="1" ht="14.25" customHeight="1" x14ac:dyDescent="0.35">
      <c r="J1047" s="20"/>
      <c r="K1047" s="20"/>
      <c r="L1047" s="20"/>
      <c r="M1047" s="20"/>
      <c r="N1047" s="20"/>
      <c r="O1047" s="20"/>
      <c r="P1047" s="20"/>
    </row>
    <row r="1048" spans="10:16" s="27" customFormat="1" ht="14.25" customHeight="1" x14ac:dyDescent="0.35">
      <c r="J1048" s="20"/>
      <c r="K1048" s="20"/>
      <c r="L1048" s="20"/>
      <c r="M1048" s="20"/>
      <c r="N1048" s="20"/>
      <c r="O1048" s="20"/>
      <c r="P1048" s="20"/>
    </row>
    <row r="1049" spans="10:16" s="27" customFormat="1" ht="14.25" customHeight="1" x14ac:dyDescent="0.35">
      <c r="J1049" s="20"/>
      <c r="K1049" s="20"/>
      <c r="L1049" s="20"/>
      <c r="M1049" s="20"/>
      <c r="N1049" s="20"/>
      <c r="O1049" s="20"/>
      <c r="P1049" s="20"/>
    </row>
    <row r="1050" spans="10:16" s="27" customFormat="1" ht="14.25" customHeight="1" x14ac:dyDescent="0.35">
      <c r="J1050" s="20"/>
      <c r="K1050" s="20"/>
      <c r="L1050" s="20"/>
      <c r="M1050" s="20"/>
      <c r="N1050" s="20"/>
      <c r="O1050" s="20"/>
      <c r="P1050" s="20"/>
    </row>
    <row r="1051" spans="10:16" s="27" customFormat="1" ht="14.25" customHeight="1" x14ac:dyDescent="0.35">
      <c r="J1051" s="20"/>
      <c r="K1051" s="20"/>
      <c r="L1051" s="20"/>
      <c r="M1051" s="20"/>
      <c r="N1051" s="20"/>
      <c r="O1051" s="20"/>
      <c r="P1051" s="20"/>
    </row>
    <row r="1052" spans="10:16" s="27" customFormat="1" ht="14.25" customHeight="1" x14ac:dyDescent="0.35">
      <c r="J1052" s="20"/>
      <c r="K1052" s="20"/>
      <c r="L1052" s="20"/>
      <c r="M1052" s="20"/>
      <c r="N1052" s="20"/>
      <c r="O1052" s="20"/>
      <c r="P1052" s="20"/>
    </row>
    <row r="1053" spans="10:16" s="27" customFormat="1" ht="14.25" customHeight="1" x14ac:dyDescent="0.35">
      <c r="J1053" s="20"/>
      <c r="K1053" s="20"/>
      <c r="L1053" s="20"/>
      <c r="M1053" s="20"/>
      <c r="N1053" s="20"/>
      <c r="O1053" s="20"/>
      <c r="P1053" s="20"/>
    </row>
    <row r="1054" spans="10:16" s="27" customFormat="1" ht="14.25" customHeight="1" x14ac:dyDescent="0.35">
      <c r="J1054" s="20"/>
      <c r="K1054" s="20"/>
      <c r="L1054" s="20"/>
      <c r="M1054" s="20"/>
      <c r="N1054" s="20"/>
      <c r="O1054" s="20"/>
      <c r="P1054" s="20"/>
    </row>
    <row r="1055" spans="10:16" s="27" customFormat="1" ht="14.25" customHeight="1" x14ac:dyDescent="0.35">
      <c r="J1055" s="20"/>
      <c r="K1055" s="20"/>
      <c r="L1055" s="20"/>
      <c r="M1055" s="20"/>
      <c r="N1055" s="20"/>
      <c r="O1055" s="20"/>
      <c r="P1055" s="20"/>
    </row>
    <row r="1056" spans="10:16" s="27" customFormat="1" ht="14.25" customHeight="1" x14ac:dyDescent="0.35">
      <c r="J1056" s="20"/>
      <c r="K1056" s="20"/>
      <c r="L1056" s="20"/>
      <c r="M1056" s="20"/>
      <c r="N1056" s="20"/>
      <c r="O1056" s="20"/>
      <c r="P1056" s="20"/>
    </row>
    <row r="1057" spans="10:16" s="27" customFormat="1" ht="14.25" customHeight="1" x14ac:dyDescent="0.35">
      <c r="J1057" s="20"/>
      <c r="K1057" s="20"/>
      <c r="L1057" s="20"/>
      <c r="M1057" s="20"/>
      <c r="N1057" s="20"/>
      <c r="O1057" s="20"/>
      <c r="P1057" s="20"/>
    </row>
    <row r="1058" spans="10:16" s="27" customFormat="1" ht="14.25" customHeight="1" x14ac:dyDescent="0.35">
      <c r="J1058" s="20"/>
      <c r="K1058" s="20"/>
      <c r="L1058" s="20"/>
      <c r="M1058" s="20"/>
      <c r="N1058" s="20"/>
      <c r="O1058" s="20"/>
      <c r="P1058" s="20"/>
    </row>
    <row r="1059" spans="10:16" s="27" customFormat="1" ht="14.25" customHeight="1" x14ac:dyDescent="0.35">
      <c r="J1059" s="20"/>
      <c r="K1059" s="20"/>
      <c r="L1059" s="20"/>
      <c r="M1059" s="20"/>
      <c r="N1059" s="20"/>
      <c r="O1059" s="20"/>
      <c r="P1059" s="20"/>
    </row>
    <row r="1060" spans="10:16" s="27" customFormat="1" ht="14.25" customHeight="1" x14ac:dyDescent="0.35">
      <c r="J1060" s="20"/>
      <c r="K1060" s="20"/>
      <c r="L1060" s="20"/>
      <c r="M1060" s="20"/>
      <c r="N1060" s="20"/>
      <c r="O1060" s="20"/>
      <c r="P1060" s="20"/>
    </row>
    <row r="1061" spans="10:16" s="27" customFormat="1" ht="14.25" customHeight="1" x14ac:dyDescent="0.35">
      <c r="J1061" s="20"/>
      <c r="K1061" s="20"/>
      <c r="L1061" s="20"/>
      <c r="M1061" s="20"/>
      <c r="N1061" s="20"/>
      <c r="O1061" s="20"/>
      <c r="P1061" s="20"/>
    </row>
    <row r="1062" spans="10:16" s="27" customFormat="1" ht="14.25" customHeight="1" x14ac:dyDescent="0.35">
      <c r="J1062" s="20"/>
      <c r="K1062" s="20"/>
      <c r="L1062" s="20"/>
      <c r="M1062" s="20"/>
      <c r="N1062" s="20"/>
      <c r="O1062" s="20"/>
      <c r="P1062" s="20"/>
    </row>
    <row r="1063" spans="10:16" s="27" customFormat="1" ht="14.25" customHeight="1" x14ac:dyDescent="0.35">
      <c r="J1063" s="20"/>
      <c r="K1063" s="20"/>
      <c r="L1063" s="20"/>
      <c r="M1063" s="20"/>
      <c r="N1063" s="20"/>
      <c r="O1063" s="20"/>
      <c r="P1063" s="20"/>
    </row>
    <row r="1064" spans="10:16" s="27" customFormat="1" ht="14.25" customHeight="1" x14ac:dyDescent="0.35">
      <c r="J1064" s="20"/>
      <c r="K1064" s="20"/>
      <c r="L1064" s="20"/>
      <c r="M1064" s="20"/>
      <c r="N1064" s="20"/>
      <c r="O1064" s="20"/>
      <c r="P1064" s="20"/>
    </row>
    <row r="1065" spans="10:16" s="27" customFormat="1" ht="14.25" customHeight="1" x14ac:dyDescent="0.35">
      <c r="J1065" s="20"/>
      <c r="K1065" s="20"/>
      <c r="L1065" s="20"/>
      <c r="M1065" s="20"/>
      <c r="N1065" s="20"/>
      <c r="O1065" s="20"/>
      <c r="P1065" s="20"/>
    </row>
    <row r="1066" spans="10:16" s="27" customFormat="1" ht="14.25" customHeight="1" x14ac:dyDescent="0.35">
      <c r="J1066" s="20"/>
      <c r="K1066" s="20"/>
      <c r="L1066" s="20"/>
      <c r="M1066" s="20"/>
      <c r="N1066" s="20"/>
      <c r="O1066" s="20"/>
      <c r="P1066" s="20"/>
    </row>
    <row r="1067" spans="10:16" s="27" customFormat="1" ht="14.25" customHeight="1" x14ac:dyDescent="0.35">
      <c r="J1067" s="20"/>
      <c r="K1067" s="20"/>
      <c r="L1067" s="20"/>
      <c r="M1067" s="20"/>
      <c r="N1067" s="20"/>
      <c r="O1067" s="20"/>
      <c r="P1067" s="20"/>
    </row>
    <row r="1068" spans="10:16" s="27" customFormat="1" ht="14.25" customHeight="1" x14ac:dyDescent="0.35">
      <c r="J1068" s="20"/>
      <c r="K1068" s="20"/>
      <c r="L1068" s="20"/>
      <c r="M1068" s="20"/>
      <c r="N1068" s="20"/>
      <c r="O1068" s="20"/>
      <c r="P1068" s="20"/>
    </row>
    <row r="1069" spans="10:16" s="27" customFormat="1" ht="14.25" customHeight="1" x14ac:dyDescent="0.35">
      <c r="J1069" s="20"/>
      <c r="K1069" s="20"/>
      <c r="L1069" s="20"/>
      <c r="M1069" s="20"/>
      <c r="N1069" s="20"/>
      <c r="O1069" s="20"/>
      <c r="P1069" s="20"/>
    </row>
    <row r="1070" spans="10:16" s="27" customFormat="1" ht="14.25" customHeight="1" x14ac:dyDescent="0.35">
      <c r="J1070" s="20"/>
      <c r="K1070" s="20"/>
      <c r="L1070" s="20"/>
      <c r="M1070" s="20"/>
      <c r="N1070" s="20"/>
      <c r="O1070" s="20"/>
      <c r="P1070" s="20"/>
    </row>
    <row r="1071" spans="10:16" s="27" customFormat="1" ht="14.25" customHeight="1" x14ac:dyDescent="0.35">
      <c r="J1071" s="20"/>
      <c r="K1071" s="20"/>
      <c r="L1071" s="20"/>
      <c r="M1071" s="20"/>
      <c r="N1071" s="20"/>
      <c r="O1071" s="20"/>
      <c r="P1071" s="20"/>
    </row>
    <row r="1072" spans="10:16" s="27" customFormat="1" ht="14.25" customHeight="1" x14ac:dyDescent="0.35">
      <c r="J1072" s="20"/>
      <c r="K1072" s="20"/>
      <c r="L1072" s="20"/>
      <c r="M1072" s="20"/>
      <c r="N1072" s="20"/>
      <c r="O1072" s="20"/>
      <c r="P1072" s="20"/>
    </row>
    <row r="1073" spans="10:16" s="27" customFormat="1" ht="14.25" customHeight="1" x14ac:dyDescent="0.35">
      <c r="J1073" s="20"/>
      <c r="K1073" s="20"/>
      <c r="L1073" s="20"/>
      <c r="M1073" s="20"/>
      <c r="N1073" s="20"/>
      <c r="O1073" s="20"/>
      <c r="P1073" s="20"/>
    </row>
    <row r="1074" spans="10:16" s="27" customFormat="1" ht="14.25" customHeight="1" x14ac:dyDescent="0.35">
      <c r="J1074" s="20"/>
      <c r="K1074" s="20"/>
      <c r="L1074" s="20"/>
      <c r="M1074" s="20"/>
      <c r="N1074" s="20"/>
      <c r="O1074" s="20"/>
      <c r="P1074" s="20"/>
    </row>
    <row r="1075" spans="10:16" s="27" customFormat="1" ht="14.25" customHeight="1" x14ac:dyDescent="0.35">
      <c r="J1075" s="20"/>
      <c r="K1075" s="20"/>
      <c r="L1075" s="20"/>
      <c r="M1075" s="20"/>
      <c r="N1075" s="20"/>
      <c r="O1075" s="20"/>
      <c r="P1075" s="20"/>
    </row>
    <row r="1076" spans="10:16" s="27" customFormat="1" ht="14.25" customHeight="1" x14ac:dyDescent="0.35">
      <c r="J1076" s="20"/>
      <c r="K1076" s="20"/>
      <c r="L1076" s="20"/>
      <c r="M1076" s="20"/>
      <c r="N1076" s="20"/>
      <c r="O1076" s="20"/>
      <c r="P1076" s="20"/>
    </row>
    <row r="1077" spans="10:16" s="27" customFormat="1" ht="14.25" customHeight="1" x14ac:dyDescent="0.35">
      <c r="J1077" s="20"/>
      <c r="K1077" s="20"/>
      <c r="L1077" s="20"/>
      <c r="M1077" s="20"/>
      <c r="N1077" s="20"/>
      <c r="O1077" s="20"/>
      <c r="P1077" s="20"/>
    </row>
    <row r="1078" spans="10:16" s="27" customFormat="1" ht="14.25" customHeight="1" x14ac:dyDescent="0.35">
      <c r="J1078" s="20"/>
      <c r="K1078" s="20"/>
      <c r="L1078" s="20"/>
      <c r="M1078" s="20"/>
      <c r="N1078" s="20"/>
      <c r="O1078" s="20"/>
      <c r="P1078" s="20"/>
    </row>
    <row r="1079" spans="10:16" s="27" customFormat="1" ht="14.25" customHeight="1" x14ac:dyDescent="0.35">
      <c r="J1079" s="20"/>
      <c r="K1079" s="20"/>
      <c r="L1079" s="20"/>
      <c r="M1079" s="20"/>
      <c r="N1079" s="20"/>
      <c r="O1079" s="20"/>
      <c r="P1079" s="20"/>
    </row>
    <row r="1080" spans="10:16" s="27" customFormat="1" ht="14.25" customHeight="1" x14ac:dyDescent="0.35">
      <c r="J1080" s="20"/>
      <c r="K1080" s="20"/>
      <c r="L1080" s="20"/>
      <c r="M1080" s="20"/>
      <c r="N1080" s="20"/>
      <c r="O1080" s="20"/>
      <c r="P1080" s="20"/>
    </row>
    <row r="1081" spans="10:16" s="27" customFormat="1" ht="14.25" customHeight="1" x14ac:dyDescent="0.35">
      <c r="J1081" s="20"/>
      <c r="K1081" s="20"/>
      <c r="L1081" s="20"/>
      <c r="M1081" s="20"/>
      <c r="N1081" s="20"/>
      <c r="O1081" s="20"/>
      <c r="P1081" s="20"/>
    </row>
    <row r="1082" spans="10:16" s="27" customFormat="1" ht="14.25" customHeight="1" x14ac:dyDescent="0.35">
      <c r="J1082" s="20"/>
      <c r="K1082" s="20"/>
      <c r="L1082" s="20"/>
      <c r="M1082" s="20"/>
      <c r="N1082" s="20"/>
      <c r="O1082" s="20"/>
      <c r="P1082" s="20"/>
    </row>
    <row r="1083" spans="10:16" s="27" customFormat="1" ht="14.25" customHeight="1" x14ac:dyDescent="0.35">
      <c r="J1083" s="20"/>
      <c r="K1083" s="20"/>
      <c r="L1083" s="20"/>
      <c r="M1083" s="20"/>
      <c r="N1083" s="20"/>
      <c r="O1083" s="20"/>
      <c r="P1083" s="20"/>
    </row>
    <row r="1084" spans="10:16" s="27" customFormat="1" ht="14.25" customHeight="1" x14ac:dyDescent="0.35">
      <c r="J1084" s="20"/>
      <c r="K1084" s="20"/>
      <c r="L1084" s="20"/>
      <c r="M1084" s="20"/>
      <c r="N1084" s="20"/>
      <c r="O1084" s="20"/>
      <c r="P1084" s="20"/>
    </row>
    <row r="1085" spans="10:16" s="27" customFormat="1" ht="14.25" customHeight="1" x14ac:dyDescent="0.35">
      <c r="J1085" s="20"/>
      <c r="K1085" s="20"/>
      <c r="L1085" s="20"/>
      <c r="M1085" s="20"/>
      <c r="N1085" s="20"/>
      <c r="O1085" s="20"/>
      <c r="P1085" s="20"/>
    </row>
    <row r="1086" spans="10:16" s="27" customFormat="1" ht="14.25" customHeight="1" x14ac:dyDescent="0.35">
      <c r="J1086" s="20"/>
      <c r="K1086" s="20"/>
      <c r="L1086" s="20"/>
      <c r="M1086" s="20"/>
      <c r="N1086" s="20"/>
      <c r="O1086" s="20"/>
      <c r="P1086" s="20"/>
    </row>
    <row r="1087" spans="10:16" s="27" customFormat="1" ht="14.25" customHeight="1" x14ac:dyDescent="0.35">
      <c r="J1087" s="20"/>
      <c r="K1087" s="20"/>
      <c r="L1087" s="20"/>
      <c r="M1087" s="20"/>
      <c r="N1087" s="20"/>
      <c r="O1087" s="20"/>
      <c r="P1087" s="20"/>
    </row>
    <row r="1088" spans="10:16" s="27" customFormat="1" ht="14.25" customHeight="1" x14ac:dyDescent="0.35">
      <c r="J1088" s="20"/>
      <c r="K1088" s="20"/>
      <c r="L1088" s="20"/>
      <c r="M1088" s="20"/>
      <c r="N1088" s="20"/>
      <c r="O1088" s="20"/>
      <c r="P1088" s="20"/>
    </row>
    <row r="1089" spans="10:16" s="27" customFormat="1" ht="14.25" customHeight="1" x14ac:dyDescent="0.35">
      <c r="J1089" s="20"/>
      <c r="K1089" s="20"/>
      <c r="L1089" s="20"/>
      <c r="M1089" s="20"/>
      <c r="N1089" s="20"/>
      <c r="O1089" s="20"/>
      <c r="P1089" s="20"/>
    </row>
    <row r="1090" spans="10:16" s="27" customFormat="1" ht="14.25" customHeight="1" x14ac:dyDescent="0.35">
      <c r="J1090" s="20"/>
      <c r="K1090" s="20"/>
      <c r="L1090" s="20"/>
      <c r="M1090" s="20"/>
      <c r="N1090" s="20"/>
      <c r="O1090" s="20"/>
      <c r="P1090" s="20"/>
    </row>
    <row r="1091" spans="10:16" s="27" customFormat="1" ht="14.25" customHeight="1" x14ac:dyDescent="0.35">
      <c r="J1091" s="20"/>
      <c r="K1091" s="20"/>
      <c r="L1091" s="20"/>
      <c r="M1091" s="20"/>
      <c r="N1091" s="20"/>
      <c r="O1091" s="20"/>
      <c r="P1091" s="20"/>
    </row>
    <row r="1092" spans="10:16" s="27" customFormat="1" ht="14.25" customHeight="1" x14ac:dyDescent="0.35">
      <c r="J1092" s="20"/>
      <c r="K1092" s="20"/>
      <c r="L1092" s="20"/>
      <c r="M1092" s="20"/>
      <c r="N1092" s="20"/>
      <c r="O1092" s="20"/>
      <c r="P1092" s="20"/>
    </row>
    <row r="1093" spans="10:16" s="27" customFormat="1" ht="14.25" customHeight="1" x14ac:dyDescent="0.35">
      <c r="J1093" s="20"/>
      <c r="K1093" s="20"/>
      <c r="L1093" s="20"/>
      <c r="M1093" s="20"/>
      <c r="N1093" s="20"/>
      <c r="O1093" s="20"/>
      <c r="P1093" s="20"/>
    </row>
    <row r="1094" spans="10:16" s="27" customFormat="1" ht="14.25" customHeight="1" x14ac:dyDescent="0.35">
      <c r="J1094" s="20"/>
      <c r="K1094" s="20"/>
      <c r="L1094" s="20"/>
      <c r="M1094" s="20"/>
      <c r="N1094" s="20"/>
      <c r="O1094" s="20"/>
      <c r="P1094" s="20"/>
    </row>
    <row r="1095" spans="10:16" s="27" customFormat="1" ht="14.25" customHeight="1" x14ac:dyDescent="0.35">
      <c r="J1095" s="20"/>
      <c r="K1095" s="20"/>
      <c r="L1095" s="20"/>
      <c r="M1095" s="20"/>
      <c r="N1095" s="20"/>
      <c r="O1095" s="20"/>
      <c r="P1095" s="20"/>
    </row>
    <row r="1096" spans="10:16" s="27" customFormat="1" ht="14.25" customHeight="1" x14ac:dyDescent="0.35">
      <c r="J1096" s="20"/>
      <c r="K1096" s="20"/>
      <c r="L1096" s="20"/>
      <c r="M1096" s="20"/>
      <c r="N1096" s="20"/>
      <c r="O1096" s="20"/>
      <c r="P1096" s="20"/>
    </row>
    <row r="1097" spans="10:16" s="27" customFormat="1" ht="14.25" customHeight="1" x14ac:dyDescent="0.35">
      <c r="J1097" s="20"/>
      <c r="K1097" s="20"/>
      <c r="L1097" s="20"/>
      <c r="M1097" s="20"/>
      <c r="N1097" s="20"/>
      <c r="O1097" s="20"/>
      <c r="P1097" s="20"/>
    </row>
    <row r="1098" spans="10:16" s="27" customFormat="1" ht="14.25" customHeight="1" x14ac:dyDescent="0.35">
      <c r="J1098" s="20"/>
      <c r="K1098" s="20"/>
      <c r="L1098" s="20"/>
      <c r="M1098" s="20"/>
      <c r="N1098" s="20"/>
      <c r="O1098" s="20"/>
      <c r="P1098" s="20"/>
    </row>
    <row r="1099" spans="10:16" s="27" customFormat="1" ht="14.25" customHeight="1" x14ac:dyDescent="0.35">
      <c r="J1099" s="20"/>
      <c r="K1099" s="20"/>
      <c r="L1099" s="20"/>
      <c r="M1099" s="20"/>
      <c r="N1099" s="20"/>
      <c r="O1099" s="20"/>
      <c r="P1099" s="20"/>
    </row>
    <row r="1100" spans="10:16" s="27" customFormat="1" ht="14.25" customHeight="1" x14ac:dyDescent="0.35">
      <c r="J1100" s="20"/>
      <c r="K1100" s="20"/>
      <c r="L1100" s="20"/>
      <c r="M1100" s="20"/>
      <c r="N1100" s="20"/>
      <c r="O1100" s="20"/>
      <c r="P1100" s="20"/>
    </row>
    <row r="1101" spans="10:16" s="27" customFormat="1" ht="14.25" customHeight="1" x14ac:dyDescent="0.35">
      <c r="J1101" s="20"/>
      <c r="K1101" s="20"/>
      <c r="L1101" s="20"/>
      <c r="M1101" s="20"/>
      <c r="N1101" s="20"/>
      <c r="O1101" s="20"/>
      <c r="P1101" s="20"/>
    </row>
    <row r="1102" spans="10:16" s="27" customFormat="1" ht="14.25" customHeight="1" x14ac:dyDescent="0.35">
      <c r="J1102" s="20"/>
      <c r="K1102" s="20"/>
      <c r="L1102" s="20"/>
      <c r="M1102" s="20"/>
      <c r="N1102" s="20"/>
      <c r="O1102" s="20"/>
      <c r="P1102" s="20"/>
    </row>
    <row r="1103" spans="10:16" s="27" customFormat="1" ht="14.25" customHeight="1" x14ac:dyDescent="0.35">
      <c r="J1103" s="20"/>
      <c r="K1103" s="20"/>
      <c r="L1103" s="20"/>
      <c r="M1103" s="20"/>
      <c r="N1103" s="20"/>
      <c r="O1103" s="20"/>
      <c r="P1103" s="20"/>
    </row>
    <row r="1104" spans="10:16" s="27" customFormat="1" ht="14.25" customHeight="1" x14ac:dyDescent="0.35">
      <c r="J1104" s="20"/>
      <c r="K1104" s="20"/>
      <c r="L1104" s="20"/>
      <c r="M1104" s="20"/>
      <c r="N1104" s="20"/>
      <c r="O1104" s="20"/>
      <c r="P1104" s="20"/>
    </row>
    <row r="1105" spans="10:16" s="27" customFormat="1" ht="14.25" customHeight="1" x14ac:dyDescent="0.35">
      <c r="J1105" s="20"/>
      <c r="K1105" s="20"/>
      <c r="L1105" s="20"/>
      <c r="M1105" s="20"/>
      <c r="N1105" s="20"/>
      <c r="O1105" s="20"/>
      <c r="P1105" s="20"/>
    </row>
    <row r="1106" spans="10:16" s="27" customFormat="1" ht="14.25" customHeight="1" x14ac:dyDescent="0.35">
      <c r="J1106" s="20"/>
      <c r="K1106" s="20"/>
      <c r="L1106" s="20"/>
      <c r="M1106" s="20"/>
      <c r="N1106" s="20"/>
      <c r="O1106" s="20"/>
      <c r="P1106" s="20"/>
    </row>
    <row r="1107" spans="10:16" s="27" customFormat="1" ht="14.25" customHeight="1" x14ac:dyDescent="0.35">
      <c r="J1107" s="20"/>
      <c r="K1107" s="20"/>
      <c r="L1107" s="20"/>
      <c r="M1107" s="20"/>
      <c r="N1107" s="20"/>
      <c r="O1107" s="20"/>
      <c r="P1107" s="20"/>
    </row>
    <row r="1108" spans="10:16" s="27" customFormat="1" ht="14.25" customHeight="1" x14ac:dyDescent="0.35">
      <c r="J1108" s="20"/>
      <c r="K1108" s="20"/>
      <c r="L1108" s="20"/>
      <c r="M1108" s="20"/>
      <c r="N1108" s="20"/>
      <c r="O1108" s="20"/>
      <c r="P1108" s="20"/>
    </row>
    <row r="1109" spans="10:16" s="27" customFormat="1" ht="14.25" customHeight="1" x14ac:dyDescent="0.35">
      <c r="J1109" s="20"/>
      <c r="K1109" s="20"/>
      <c r="L1109" s="20"/>
      <c r="M1109" s="20"/>
      <c r="N1109" s="20"/>
      <c r="O1109" s="20"/>
      <c r="P1109" s="20"/>
    </row>
    <row r="1110" spans="10:16" s="27" customFormat="1" ht="14.25" customHeight="1" x14ac:dyDescent="0.35">
      <c r="J1110" s="20"/>
      <c r="K1110" s="20"/>
      <c r="L1110" s="20"/>
      <c r="M1110" s="20"/>
      <c r="N1110" s="20"/>
      <c r="O1110" s="20"/>
      <c r="P1110" s="20"/>
    </row>
    <row r="1111" spans="10:16" s="27" customFormat="1" ht="14.25" customHeight="1" x14ac:dyDescent="0.35">
      <c r="J1111" s="20"/>
      <c r="K1111" s="20"/>
      <c r="L1111" s="20"/>
      <c r="M1111" s="20"/>
      <c r="N1111" s="20"/>
      <c r="O1111" s="20"/>
      <c r="P1111" s="20"/>
    </row>
    <row r="1112" spans="10:16" s="27" customFormat="1" ht="14.25" customHeight="1" x14ac:dyDescent="0.35">
      <c r="J1112" s="20"/>
      <c r="K1112" s="20"/>
      <c r="L1112" s="20"/>
      <c r="M1112" s="20"/>
      <c r="N1112" s="20"/>
      <c r="O1112" s="20"/>
      <c r="P1112" s="20"/>
    </row>
    <row r="1113" spans="10:16" s="27" customFormat="1" ht="14.25" customHeight="1" x14ac:dyDescent="0.35">
      <c r="J1113" s="20"/>
      <c r="K1113" s="20"/>
      <c r="L1113" s="20"/>
      <c r="M1113" s="20"/>
      <c r="N1113" s="20"/>
      <c r="O1113" s="20"/>
      <c r="P1113" s="20"/>
    </row>
    <row r="1114" spans="10:16" s="27" customFormat="1" ht="14.25" customHeight="1" x14ac:dyDescent="0.35">
      <c r="J1114" s="20"/>
      <c r="K1114" s="20"/>
      <c r="L1114" s="20"/>
      <c r="M1114" s="20"/>
      <c r="N1114" s="20"/>
      <c r="O1114" s="20"/>
      <c r="P1114" s="20"/>
    </row>
    <row r="1115" spans="10:16" s="27" customFormat="1" ht="14.25" customHeight="1" x14ac:dyDescent="0.35">
      <c r="J1115" s="20"/>
      <c r="K1115" s="20"/>
      <c r="L1115" s="20"/>
      <c r="M1115" s="20"/>
      <c r="N1115" s="20"/>
      <c r="O1115" s="20"/>
      <c r="P1115" s="20"/>
    </row>
    <row r="1116" spans="10:16" s="27" customFormat="1" ht="14.25" customHeight="1" x14ac:dyDescent="0.35">
      <c r="J1116" s="20"/>
      <c r="K1116" s="20"/>
      <c r="L1116" s="20"/>
      <c r="M1116" s="20"/>
      <c r="N1116" s="20"/>
      <c r="O1116" s="20"/>
      <c r="P1116" s="20"/>
    </row>
    <row r="1117" spans="10:16" s="27" customFormat="1" ht="14.25" customHeight="1" x14ac:dyDescent="0.35">
      <c r="J1117" s="20"/>
      <c r="K1117" s="20"/>
      <c r="L1117" s="20"/>
      <c r="M1117" s="20"/>
      <c r="N1117" s="20"/>
      <c r="O1117" s="20"/>
      <c r="P1117" s="20"/>
    </row>
    <row r="1118" spans="10:16" s="27" customFormat="1" ht="14.25" customHeight="1" x14ac:dyDescent="0.35">
      <c r="J1118" s="20"/>
      <c r="K1118" s="20"/>
      <c r="L1118" s="20"/>
      <c r="M1118" s="20"/>
      <c r="N1118" s="20"/>
      <c r="O1118" s="20"/>
      <c r="P1118" s="20"/>
    </row>
    <row r="1119" spans="10:16" s="27" customFormat="1" ht="14.25" customHeight="1" x14ac:dyDescent="0.35">
      <c r="J1119" s="20"/>
      <c r="K1119" s="20"/>
      <c r="L1119" s="20"/>
      <c r="M1119" s="20"/>
      <c r="N1119" s="20"/>
      <c r="O1119" s="20"/>
      <c r="P1119" s="20"/>
    </row>
    <row r="1120" spans="10:16" s="27" customFormat="1" ht="14.25" customHeight="1" x14ac:dyDescent="0.35">
      <c r="J1120" s="20"/>
      <c r="K1120" s="20"/>
      <c r="L1120" s="20"/>
      <c r="M1120" s="20"/>
      <c r="N1120" s="20"/>
      <c r="O1120" s="20"/>
      <c r="P1120" s="20"/>
    </row>
    <row r="1121" spans="10:16" s="27" customFormat="1" ht="14.25" customHeight="1" x14ac:dyDescent="0.35">
      <c r="J1121" s="20"/>
      <c r="K1121" s="20"/>
      <c r="L1121" s="20"/>
      <c r="M1121" s="20"/>
      <c r="N1121" s="20"/>
      <c r="O1121" s="20"/>
      <c r="P1121" s="20"/>
    </row>
    <row r="1122" spans="10:16" s="27" customFormat="1" ht="14.25" customHeight="1" x14ac:dyDescent="0.35">
      <c r="J1122" s="20"/>
      <c r="K1122" s="20"/>
      <c r="L1122" s="20"/>
      <c r="M1122" s="20"/>
      <c r="N1122" s="20"/>
      <c r="O1122" s="20"/>
      <c r="P1122" s="20"/>
    </row>
    <row r="1123" spans="10:16" s="27" customFormat="1" ht="14.25" customHeight="1" x14ac:dyDescent="0.35">
      <c r="J1123" s="20"/>
      <c r="K1123" s="20"/>
      <c r="L1123" s="20"/>
      <c r="M1123" s="20"/>
      <c r="N1123" s="20"/>
      <c r="O1123" s="20"/>
      <c r="P1123" s="20"/>
    </row>
    <row r="1124" spans="10:16" s="27" customFormat="1" ht="14.25" customHeight="1" x14ac:dyDescent="0.35">
      <c r="J1124" s="20"/>
      <c r="K1124" s="20"/>
      <c r="L1124" s="20"/>
      <c r="M1124" s="20"/>
      <c r="N1124" s="20"/>
      <c r="O1124" s="20"/>
      <c r="P1124" s="20"/>
    </row>
    <row r="1125" spans="10:16" s="27" customFormat="1" ht="14.25" customHeight="1" x14ac:dyDescent="0.35">
      <c r="J1125" s="20"/>
      <c r="K1125" s="20"/>
      <c r="L1125" s="20"/>
      <c r="M1125" s="20"/>
      <c r="N1125" s="20"/>
      <c r="O1125" s="20"/>
      <c r="P1125" s="20"/>
    </row>
    <row r="1126" spans="10:16" s="27" customFormat="1" ht="14.25" customHeight="1" x14ac:dyDescent="0.35">
      <c r="J1126" s="20"/>
      <c r="K1126" s="20"/>
      <c r="L1126" s="20"/>
      <c r="M1126" s="20"/>
      <c r="N1126" s="20"/>
      <c r="O1126" s="20"/>
      <c r="P1126" s="20"/>
    </row>
    <row r="1127" spans="10:16" s="27" customFormat="1" ht="14.25" customHeight="1" x14ac:dyDescent="0.35">
      <c r="J1127" s="20"/>
      <c r="K1127" s="20"/>
      <c r="L1127" s="20"/>
      <c r="M1127" s="20"/>
      <c r="N1127" s="20"/>
      <c r="O1127" s="20"/>
      <c r="P1127" s="20"/>
    </row>
    <row r="1128" spans="10:16" s="27" customFormat="1" ht="14.25" customHeight="1" x14ac:dyDescent="0.35">
      <c r="J1128" s="20"/>
      <c r="K1128" s="20"/>
      <c r="L1128" s="20"/>
      <c r="M1128" s="20"/>
      <c r="N1128" s="20"/>
      <c r="O1128" s="20"/>
      <c r="P1128" s="20"/>
    </row>
    <row r="1129" spans="10:16" s="27" customFormat="1" ht="14.25" customHeight="1" x14ac:dyDescent="0.35">
      <c r="J1129" s="20"/>
      <c r="K1129" s="20"/>
      <c r="L1129" s="20"/>
      <c r="M1129" s="20"/>
      <c r="N1129" s="20"/>
      <c r="O1129" s="20"/>
      <c r="P1129" s="20"/>
    </row>
    <row r="1130" spans="10:16" s="27" customFormat="1" ht="14.25" customHeight="1" x14ac:dyDescent="0.35">
      <c r="J1130" s="20"/>
      <c r="K1130" s="20"/>
      <c r="L1130" s="20"/>
      <c r="M1130" s="20"/>
      <c r="N1130" s="20"/>
      <c r="O1130" s="20"/>
      <c r="P1130" s="20"/>
    </row>
    <row r="1131" spans="10:16" s="27" customFormat="1" ht="14.25" customHeight="1" x14ac:dyDescent="0.35">
      <c r="J1131" s="20"/>
      <c r="K1131" s="20"/>
      <c r="L1131" s="20"/>
      <c r="M1131" s="20"/>
      <c r="N1131" s="20"/>
      <c r="O1131" s="20"/>
      <c r="P1131" s="20"/>
    </row>
    <row r="1132" spans="10:16" s="27" customFormat="1" ht="14.25" customHeight="1" x14ac:dyDescent="0.35">
      <c r="J1132" s="20"/>
      <c r="K1132" s="20"/>
      <c r="L1132" s="20"/>
      <c r="M1132" s="20"/>
      <c r="N1132" s="20"/>
      <c r="O1132" s="20"/>
      <c r="P1132" s="20"/>
    </row>
    <row r="1133" spans="10:16" s="27" customFormat="1" ht="14.25" customHeight="1" x14ac:dyDescent="0.35">
      <c r="J1133" s="20"/>
      <c r="K1133" s="20"/>
      <c r="L1133" s="20"/>
      <c r="M1133" s="20"/>
      <c r="N1133" s="20"/>
      <c r="O1133" s="20"/>
      <c r="P1133" s="20"/>
    </row>
    <row r="1134" spans="10:16" s="27" customFormat="1" ht="14.25" customHeight="1" x14ac:dyDescent="0.35">
      <c r="J1134" s="20"/>
      <c r="K1134" s="20"/>
      <c r="L1134" s="20"/>
      <c r="M1134" s="20"/>
      <c r="N1134" s="20"/>
      <c r="O1134" s="20"/>
      <c r="P1134" s="20"/>
    </row>
    <row r="1135" spans="10:16" s="27" customFormat="1" ht="14.25" customHeight="1" x14ac:dyDescent="0.35">
      <c r="J1135" s="20"/>
      <c r="K1135" s="20"/>
      <c r="L1135" s="20"/>
      <c r="M1135" s="20"/>
      <c r="N1135" s="20"/>
      <c r="O1135" s="20"/>
      <c r="P1135" s="20"/>
    </row>
    <row r="1136" spans="10:16" s="27" customFormat="1" ht="14.25" customHeight="1" x14ac:dyDescent="0.35">
      <c r="J1136" s="20"/>
      <c r="K1136" s="20"/>
      <c r="L1136" s="20"/>
      <c r="M1136" s="20"/>
      <c r="N1136" s="20"/>
      <c r="O1136" s="20"/>
      <c r="P1136" s="20"/>
    </row>
    <row r="1137" spans="10:16" s="27" customFormat="1" ht="14.25" customHeight="1" x14ac:dyDescent="0.35">
      <c r="J1137" s="20"/>
      <c r="K1137" s="20"/>
      <c r="L1137" s="20"/>
      <c r="M1137" s="20"/>
      <c r="N1137" s="20"/>
      <c r="O1137" s="20"/>
      <c r="P1137" s="20"/>
    </row>
    <row r="1138" spans="10:16" s="27" customFormat="1" ht="14.25" customHeight="1" x14ac:dyDescent="0.35">
      <c r="J1138" s="20"/>
      <c r="K1138" s="20"/>
      <c r="L1138" s="20"/>
      <c r="M1138" s="20"/>
      <c r="N1138" s="20"/>
      <c r="O1138" s="20"/>
      <c r="P1138" s="20"/>
    </row>
    <row r="1139" spans="10:16" s="27" customFormat="1" ht="14.25" customHeight="1" x14ac:dyDescent="0.35">
      <c r="J1139" s="20"/>
      <c r="K1139" s="20"/>
      <c r="L1139" s="20"/>
      <c r="M1139" s="20"/>
      <c r="N1139" s="20"/>
      <c r="O1139" s="20"/>
      <c r="P1139" s="20"/>
    </row>
    <row r="1140" spans="10:16" s="27" customFormat="1" ht="14.25" customHeight="1" x14ac:dyDescent="0.35">
      <c r="J1140" s="20"/>
      <c r="K1140" s="20"/>
      <c r="L1140" s="20"/>
      <c r="M1140" s="20"/>
      <c r="N1140" s="20"/>
      <c r="O1140" s="20"/>
      <c r="P1140" s="20"/>
    </row>
    <row r="1141" spans="10:16" s="27" customFormat="1" ht="14.25" customHeight="1" x14ac:dyDescent="0.35">
      <c r="J1141" s="20"/>
      <c r="K1141" s="20"/>
      <c r="L1141" s="20"/>
      <c r="M1141" s="20"/>
      <c r="N1141" s="20"/>
      <c r="O1141" s="20"/>
      <c r="P1141" s="20"/>
    </row>
    <row r="1142" spans="10:16" s="27" customFormat="1" ht="14.25" customHeight="1" x14ac:dyDescent="0.35">
      <c r="J1142" s="20"/>
      <c r="K1142" s="20"/>
      <c r="L1142" s="20"/>
      <c r="M1142" s="20"/>
      <c r="N1142" s="20"/>
      <c r="O1142" s="20"/>
      <c r="P1142" s="20"/>
    </row>
    <row r="1143" spans="10:16" s="27" customFormat="1" ht="14.25" customHeight="1" x14ac:dyDescent="0.35">
      <c r="J1143" s="20"/>
      <c r="K1143" s="20"/>
      <c r="L1143" s="20"/>
      <c r="M1143" s="20"/>
      <c r="N1143" s="20"/>
      <c r="O1143" s="20"/>
      <c r="P1143" s="20"/>
    </row>
    <row r="1144" spans="10:16" s="27" customFormat="1" ht="14.25" customHeight="1" x14ac:dyDescent="0.35">
      <c r="J1144" s="20"/>
      <c r="K1144" s="20"/>
      <c r="L1144" s="20"/>
      <c r="M1144" s="20"/>
      <c r="N1144" s="20"/>
      <c r="O1144" s="20"/>
      <c r="P1144" s="20"/>
    </row>
    <row r="1145" spans="10:16" s="27" customFormat="1" ht="14.25" customHeight="1" x14ac:dyDescent="0.35">
      <c r="J1145" s="20"/>
      <c r="K1145" s="20"/>
      <c r="L1145" s="20"/>
      <c r="M1145" s="20"/>
      <c r="N1145" s="20"/>
      <c r="O1145" s="20"/>
      <c r="P1145" s="20"/>
    </row>
    <row r="1146" spans="10:16" s="27" customFormat="1" ht="14.25" customHeight="1" x14ac:dyDescent="0.35">
      <c r="J1146" s="20"/>
      <c r="K1146" s="20"/>
      <c r="L1146" s="20"/>
      <c r="M1146" s="20"/>
      <c r="N1146" s="20"/>
      <c r="O1146" s="20"/>
      <c r="P1146" s="20"/>
    </row>
    <row r="1147" spans="10:16" s="27" customFormat="1" ht="14.25" customHeight="1" x14ac:dyDescent="0.35">
      <c r="J1147" s="20"/>
      <c r="K1147" s="20"/>
      <c r="L1147" s="20"/>
      <c r="M1147" s="20"/>
      <c r="N1147" s="20"/>
      <c r="O1147" s="20"/>
      <c r="P1147" s="20"/>
    </row>
    <row r="1148" spans="10:16" s="27" customFormat="1" ht="14.25" customHeight="1" x14ac:dyDescent="0.35">
      <c r="J1148" s="20"/>
      <c r="K1148" s="20"/>
      <c r="L1148" s="20"/>
      <c r="M1148" s="20"/>
      <c r="N1148" s="20"/>
      <c r="O1148" s="20"/>
      <c r="P1148" s="20"/>
    </row>
    <row r="1149" spans="10:16" s="27" customFormat="1" ht="14.25" customHeight="1" x14ac:dyDescent="0.35">
      <c r="J1149" s="20"/>
      <c r="K1149" s="20"/>
      <c r="L1149" s="20"/>
      <c r="M1149" s="20"/>
      <c r="N1149" s="20"/>
      <c r="O1149" s="20"/>
      <c r="P1149" s="20"/>
    </row>
    <row r="1150" spans="10:16" s="27" customFormat="1" ht="14.25" customHeight="1" x14ac:dyDescent="0.35">
      <c r="J1150" s="20"/>
      <c r="K1150" s="20"/>
      <c r="L1150" s="20"/>
      <c r="M1150" s="20"/>
      <c r="N1150" s="20"/>
      <c r="O1150" s="20"/>
      <c r="P1150" s="20"/>
    </row>
    <row r="1151" spans="10:16" s="27" customFormat="1" ht="14.25" customHeight="1" x14ac:dyDescent="0.35">
      <c r="J1151" s="20"/>
      <c r="K1151" s="20"/>
      <c r="L1151" s="20"/>
      <c r="M1151" s="20"/>
      <c r="N1151" s="20"/>
      <c r="O1151" s="20"/>
      <c r="P1151" s="20"/>
    </row>
    <row r="1152" spans="10:16" s="27" customFormat="1" ht="14.25" customHeight="1" x14ac:dyDescent="0.35">
      <c r="J1152" s="20"/>
      <c r="K1152" s="20"/>
      <c r="L1152" s="20"/>
      <c r="M1152" s="20"/>
      <c r="N1152" s="20"/>
      <c r="O1152" s="20"/>
      <c r="P1152" s="20"/>
    </row>
    <row r="1153" spans="10:16" s="27" customFormat="1" ht="14.25" customHeight="1" x14ac:dyDescent="0.35">
      <c r="J1153" s="20"/>
      <c r="K1153" s="20"/>
      <c r="L1153" s="20"/>
      <c r="M1153" s="20"/>
      <c r="N1153" s="20"/>
      <c r="O1153" s="20"/>
      <c r="P1153" s="20"/>
    </row>
    <row r="1154" spans="10:16" s="27" customFormat="1" ht="14.25" customHeight="1" x14ac:dyDescent="0.35">
      <c r="J1154" s="20"/>
      <c r="K1154" s="20"/>
      <c r="L1154" s="20"/>
      <c r="M1154" s="20"/>
      <c r="N1154" s="20"/>
      <c r="O1154" s="20"/>
      <c r="P1154" s="20"/>
    </row>
    <row r="1155" spans="10:16" s="27" customFormat="1" ht="14.25" customHeight="1" x14ac:dyDescent="0.35">
      <c r="J1155" s="20"/>
      <c r="K1155" s="20"/>
      <c r="L1155" s="20"/>
      <c r="M1155" s="20"/>
      <c r="N1155" s="20"/>
      <c r="O1155" s="20"/>
      <c r="P1155" s="20"/>
    </row>
    <row r="1156" spans="10:16" s="27" customFormat="1" ht="14.25" customHeight="1" x14ac:dyDescent="0.35">
      <c r="J1156" s="20"/>
      <c r="K1156" s="20"/>
      <c r="L1156" s="20"/>
      <c r="M1156" s="20"/>
      <c r="N1156" s="20"/>
      <c r="O1156" s="20"/>
      <c r="P1156" s="20"/>
    </row>
    <row r="1157" spans="10:16" s="27" customFormat="1" ht="14.25" customHeight="1" x14ac:dyDescent="0.35">
      <c r="J1157" s="20"/>
      <c r="K1157" s="20"/>
      <c r="L1157" s="20"/>
      <c r="M1157" s="20"/>
      <c r="N1157" s="20"/>
      <c r="O1157" s="20"/>
      <c r="P1157" s="20"/>
    </row>
    <row r="1158" spans="10:16" s="27" customFormat="1" ht="14.25" customHeight="1" x14ac:dyDescent="0.35">
      <c r="J1158" s="20"/>
      <c r="K1158" s="20"/>
      <c r="L1158" s="20"/>
      <c r="M1158" s="20"/>
      <c r="N1158" s="20"/>
      <c r="O1158" s="20"/>
      <c r="P1158" s="20"/>
    </row>
    <row r="1159" spans="10:16" s="27" customFormat="1" ht="14.25" customHeight="1" x14ac:dyDescent="0.35">
      <c r="J1159" s="20"/>
      <c r="K1159" s="20"/>
      <c r="L1159" s="20"/>
      <c r="M1159" s="20"/>
      <c r="N1159" s="20"/>
      <c r="O1159" s="20"/>
      <c r="P1159" s="20"/>
    </row>
    <row r="1160" spans="10:16" s="27" customFormat="1" ht="14.25" customHeight="1" x14ac:dyDescent="0.35">
      <c r="J1160" s="20"/>
      <c r="K1160" s="20"/>
      <c r="L1160" s="20"/>
      <c r="M1160" s="20"/>
      <c r="N1160" s="20"/>
      <c r="O1160" s="20"/>
      <c r="P1160" s="20"/>
    </row>
    <row r="1161" spans="10:16" s="27" customFormat="1" ht="14.25" customHeight="1" x14ac:dyDescent="0.35">
      <c r="J1161" s="20"/>
      <c r="K1161" s="20"/>
      <c r="L1161" s="20"/>
      <c r="M1161" s="20"/>
      <c r="N1161" s="20"/>
      <c r="O1161" s="20"/>
      <c r="P1161" s="20"/>
    </row>
    <row r="1162" spans="10:16" s="27" customFormat="1" ht="14.25" customHeight="1" x14ac:dyDescent="0.35">
      <c r="J1162" s="20"/>
      <c r="K1162" s="20"/>
      <c r="L1162" s="20"/>
      <c r="M1162" s="20"/>
      <c r="N1162" s="20"/>
      <c r="O1162" s="20"/>
      <c r="P1162" s="20"/>
    </row>
    <row r="1163" spans="10:16" s="27" customFormat="1" ht="14.25" customHeight="1" x14ac:dyDescent="0.35">
      <c r="J1163" s="20"/>
      <c r="K1163" s="20"/>
      <c r="L1163" s="20"/>
      <c r="M1163" s="20"/>
      <c r="N1163" s="20"/>
      <c r="O1163" s="20"/>
      <c r="P1163" s="20"/>
    </row>
    <row r="1164" spans="10:16" s="27" customFormat="1" ht="14.25" customHeight="1" x14ac:dyDescent="0.35">
      <c r="J1164" s="20"/>
      <c r="K1164" s="20"/>
      <c r="L1164" s="20"/>
      <c r="M1164" s="20"/>
      <c r="N1164" s="20"/>
      <c r="O1164" s="20"/>
      <c r="P1164" s="20"/>
    </row>
    <row r="1165" spans="10:16" s="27" customFormat="1" ht="14.25" customHeight="1" x14ac:dyDescent="0.35">
      <c r="J1165" s="20"/>
      <c r="K1165" s="20"/>
      <c r="L1165" s="20"/>
      <c r="M1165" s="20"/>
      <c r="N1165" s="20"/>
      <c r="O1165" s="20"/>
      <c r="P1165" s="20"/>
    </row>
    <row r="1166" spans="10:16" s="27" customFormat="1" ht="14.25" customHeight="1" x14ac:dyDescent="0.35">
      <c r="J1166" s="20"/>
      <c r="K1166" s="20"/>
      <c r="L1166" s="20"/>
      <c r="M1166" s="20"/>
      <c r="N1166" s="20"/>
      <c r="O1166" s="20"/>
      <c r="P1166" s="20"/>
    </row>
    <row r="1167" spans="10:16" s="27" customFormat="1" ht="14.25" customHeight="1" x14ac:dyDescent="0.35">
      <c r="J1167" s="20"/>
      <c r="K1167" s="20"/>
      <c r="L1167" s="20"/>
      <c r="M1167" s="20"/>
      <c r="N1167" s="20"/>
      <c r="O1167" s="20"/>
      <c r="P1167" s="20"/>
    </row>
    <row r="1168" spans="10:16" s="27" customFormat="1" ht="14.25" customHeight="1" x14ac:dyDescent="0.35">
      <c r="J1168" s="20"/>
      <c r="K1168" s="20"/>
      <c r="L1168" s="20"/>
      <c r="M1168" s="20"/>
      <c r="N1168" s="20"/>
      <c r="O1168" s="20"/>
      <c r="P1168" s="20"/>
    </row>
    <row r="1169" spans="10:16" s="27" customFormat="1" ht="14.25" customHeight="1" x14ac:dyDescent="0.35">
      <c r="J1169" s="20"/>
      <c r="K1169" s="20"/>
      <c r="L1169" s="20"/>
      <c r="M1169" s="20"/>
      <c r="N1169" s="20"/>
      <c r="O1169" s="20"/>
      <c r="P1169" s="20"/>
    </row>
    <row r="1170" spans="10:16" s="27" customFormat="1" ht="14.25" customHeight="1" x14ac:dyDescent="0.35">
      <c r="J1170" s="20"/>
      <c r="K1170" s="20"/>
      <c r="L1170" s="20"/>
      <c r="M1170" s="20"/>
      <c r="N1170" s="20"/>
      <c r="O1170" s="20"/>
      <c r="P1170" s="20"/>
    </row>
    <row r="1171" spans="10:16" s="27" customFormat="1" ht="14.25" customHeight="1" x14ac:dyDescent="0.35">
      <c r="J1171" s="20"/>
      <c r="K1171" s="20"/>
      <c r="L1171" s="20"/>
      <c r="M1171" s="20"/>
      <c r="N1171" s="20"/>
      <c r="O1171" s="20"/>
      <c r="P1171" s="20"/>
    </row>
    <row r="1172" spans="10:16" s="27" customFormat="1" ht="14.25" customHeight="1" x14ac:dyDescent="0.35">
      <c r="J1172" s="20"/>
      <c r="K1172" s="20"/>
      <c r="L1172" s="20"/>
      <c r="M1172" s="20"/>
      <c r="N1172" s="20"/>
      <c r="O1172" s="20"/>
      <c r="P1172" s="20"/>
    </row>
    <row r="1173" spans="10:16" s="27" customFormat="1" ht="14.25" customHeight="1" x14ac:dyDescent="0.35">
      <c r="J1173" s="20"/>
      <c r="K1173" s="20"/>
      <c r="L1173" s="20"/>
      <c r="M1173" s="20"/>
      <c r="N1173" s="20"/>
      <c r="O1173" s="20"/>
      <c r="P1173" s="20"/>
    </row>
    <row r="1174" spans="10:16" s="27" customFormat="1" ht="14.25" customHeight="1" x14ac:dyDescent="0.35">
      <c r="J1174" s="20"/>
      <c r="K1174" s="20"/>
      <c r="L1174" s="20"/>
      <c r="M1174" s="20"/>
      <c r="N1174" s="20"/>
      <c r="O1174" s="20"/>
      <c r="P1174" s="20"/>
    </row>
    <row r="1175" spans="10:16" s="27" customFormat="1" ht="14.25" customHeight="1" x14ac:dyDescent="0.35">
      <c r="J1175" s="20"/>
      <c r="K1175" s="20"/>
      <c r="L1175" s="20"/>
      <c r="M1175" s="20"/>
      <c r="N1175" s="20"/>
      <c r="O1175" s="20"/>
      <c r="P1175" s="20"/>
    </row>
    <row r="1176" spans="10:16" s="27" customFormat="1" ht="14.25" customHeight="1" x14ac:dyDescent="0.35">
      <c r="J1176" s="20"/>
      <c r="K1176" s="20"/>
      <c r="L1176" s="20"/>
      <c r="M1176" s="20"/>
      <c r="N1176" s="20"/>
      <c r="O1176" s="20"/>
      <c r="P1176" s="20"/>
    </row>
    <row r="1177" spans="10:16" s="27" customFormat="1" ht="14.25" customHeight="1" x14ac:dyDescent="0.35">
      <c r="J1177" s="20"/>
      <c r="K1177" s="20"/>
      <c r="L1177" s="20"/>
      <c r="M1177" s="20"/>
      <c r="N1177" s="20"/>
      <c r="O1177" s="20"/>
      <c r="P1177" s="20"/>
    </row>
    <row r="1178" spans="10:16" s="27" customFormat="1" ht="14.25" customHeight="1" x14ac:dyDescent="0.35">
      <c r="J1178" s="20"/>
      <c r="K1178" s="20"/>
      <c r="L1178" s="20"/>
      <c r="M1178" s="20"/>
      <c r="N1178" s="20"/>
      <c r="O1178" s="20"/>
      <c r="P1178" s="20"/>
    </row>
    <row r="1179" spans="10:16" s="27" customFormat="1" ht="14.25" customHeight="1" x14ac:dyDescent="0.35">
      <c r="J1179" s="20"/>
      <c r="K1179" s="20"/>
      <c r="L1179" s="20"/>
      <c r="M1179" s="20"/>
      <c r="N1179" s="20"/>
      <c r="O1179" s="20"/>
      <c r="P1179" s="20"/>
    </row>
    <row r="1180" spans="10:16" s="27" customFormat="1" ht="14.25" customHeight="1" x14ac:dyDescent="0.35">
      <c r="J1180" s="20"/>
      <c r="K1180" s="20"/>
      <c r="L1180" s="20"/>
      <c r="M1180" s="20"/>
      <c r="N1180" s="20"/>
      <c r="O1180" s="20"/>
      <c r="P1180" s="20"/>
    </row>
    <row r="1181" spans="10:16" s="27" customFormat="1" ht="14.25" customHeight="1" x14ac:dyDescent="0.35">
      <c r="J1181" s="20"/>
      <c r="K1181" s="20"/>
      <c r="L1181" s="20"/>
      <c r="M1181" s="20"/>
      <c r="N1181" s="20"/>
      <c r="O1181" s="20"/>
      <c r="P1181" s="20"/>
    </row>
    <row r="1182" spans="10:16" s="27" customFormat="1" ht="14.25" customHeight="1" x14ac:dyDescent="0.35">
      <c r="J1182" s="20"/>
      <c r="K1182" s="20"/>
      <c r="L1182" s="20"/>
      <c r="M1182" s="20"/>
      <c r="N1182" s="20"/>
      <c r="O1182" s="20"/>
      <c r="P1182" s="20"/>
    </row>
    <row r="1183" spans="10:16" s="27" customFormat="1" ht="14.25" customHeight="1" x14ac:dyDescent="0.35">
      <c r="J1183" s="20"/>
      <c r="K1183" s="20"/>
      <c r="L1183" s="20"/>
      <c r="M1183" s="20"/>
      <c r="N1183" s="20"/>
      <c r="O1183" s="20"/>
      <c r="P1183" s="20"/>
    </row>
    <row r="1184" spans="10:16" s="27" customFormat="1" ht="14.25" customHeight="1" x14ac:dyDescent="0.35">
      <c r="J1184" s="20"/>
      <c r="K1184" s="20"/>
      <c r="L1184" s="20"/>
      <c r="M1184" s="20"/>
      <c r="N1184" s="20"/>
      <c r="O1184" s="20"/>
      <c r="P1184" s="20"/>
    </row>
    <row r="1185" spans="10:16" s="27" customFormat="1" ht="14.25" customHeight="1" x14ac:dyDescent="0.35">
      <c r="J1185" s="20"/>
      <c r="K1185" s="20"/>
      <c r="L1185" s="20"/>
      <c r="M1185" s="20"/>
      <c r="N1185" s="20"/>
      <c r="O1185" s="20"/>
      <c r="P1185" s="20"/>
    </row>
    <row r="1186" spans="10:16" s="27" customFormat="1" ht="14.25" customHeight="1" x14ac:dyDescent="0.35">
      <c r="J1186" s="20"/>
      <c r="K1186" s="20"/>
      <c r="L1186" s="20"/>
      <c r="M1186" s="20"/>
      <c r="N1186" s="20"/>
      <c r="O1186" s="20"/>
      <c r="P1186" s="20"/>
    </row>
    <row r="1187" spans="10:16" s="27" customFormat="1" ht="14.25" customHeight="1" x14ac:dyDescent="0.35">
      <c r="J1187" s="20"/>
      <c r="K1187" s="20"/>
      <c r="L1187" s="20"/>
      <c r="M1187" s="20"/>
      <c r="N1187" s="20"/>
      <c r="O1187" s="20"/>
      <c r="P1187" s="20"/>
    </row>
    <row r="1188" spans="10:16" s="27" customFormat="1" ht="14.25" customHeight="1" x14ac:dyDescent="0.35">
      <c r="J1188" s="20"/>
      <c r="K1188" s="20"/>
      <c r="L1188" s="20"/>
      <c r="M1188" s="20"/>
      <c r="N1188" s="20"/>
      <c r="O1188" s="20"/>
      <c r="P1188" s="20"/>
    </row>
    <row r="1189" spans="10:16" s="27" customFormat="1" ht="14.25" customHeight="1" x14ac:dyDescent="0.35">
      <c r="J1189" s="20"/>
      <c r="K1189" s="20"/>
      <c r="L1189" s="20"/>
      <c r="M1189" s="20"/>
      <c r="N1189" s="20"/>
      <c r="O1189" s="20"/>
      <c r="P1189" s="20"/>
    </row>
    <row r="1190" spans="10:16" s="27" customFormat="1" ht="14.25" customHeight="1" x14ac:dyDescent="0.35">
      <c r="J1190" s="20"/>
      <c r="K1190" s="20"/>
      <c r="L1190" s="20"/>
      <c r="M1190" s="20"/>
      <c r="N1190" s="20"/>
      <c r="O1190" s="20"/>
      <c r="P1190" s="20"/>
    </row>
    <row r="1191" spans="10:16" s="27" customFormat="1" ht="14.25" customHeight="1" x14ac:dyDescent="0.35">
      <c r="J1191" s="20"/>
      <c r="K1191" s="20"/>
      <c r="L1191" s="20"/>
      <c r="M1191" s="20"/>
      <c r="N1191" s="20"/>
      <c r="O1191" s="20"/>
      <c r="P1191" s="20"/>
    </row>
    <row r="1192" spans="10:16" s="27" customFormat="1" ht="14.25" customHeight="1" x14ac:dyDescent="0.35">
      <c r="J1192" s="20"/>
      <c r="K1192" s="20"/>
      <c r="L1192" s="20"/>
      <c r="M1192" s="20"/>
      <c r="N1192" s="20"/>
      <c r="O1192" s="20"/>
      <c r="P1192" s="20"/>
    </row>
    <row r="1193" spans="10:16" s="27" customFormat="1" ht="14.25" customHeight="1" x14ac:dyDescent="0.35">
      <c r="J1193" s="20"/>
      <c r="K1193" s="20"/>
      <c r="L1193" s="20"/>
      <c r="M1193" s="20"/>
      <c r="N1193" s="20"/>
      <c r="O1193" s="20"/>
      <c r="P1193" s="20"/>
    </row>
    <row r="1194" spans="10:16" s="27" customFormat="1" ht="14.25" customHeight="1" x14ac:dyDescent="0.35">
      <c r="J1194" s="20"/>
      <c r="K1194" s="20"/>
      <c r="L1194" s="20"/>
      <c r="M1194" s="20"/>
      <c r="N1194" s="20"/>
      <c r="O1194" s="20"/>
      <c r="P1194" s="20"/>
    </row>
    <row r="1195" spans="10:16" s="27" customFormat="1" ht="14.25" customHeight="1" x14ac:dyDescent="0.35">
      <c r="J1195" s="20"/>
      <c r="K1195" s="20"/>
      <c r="L1195" s="20"/>
      <c r="M1195" s="20"/>
      <c r="N1195" s="20"/>
      <c r="O1195" s="20"/>
      <c r="P1195" s="20"/>
    </row>
    <row r="1196" spans="10:16" s="27" customFormat="1" ht="14.25" customHeight="1" x14ac:dyDescent="0.35">
      <c r="J1196" s="20"/>
      <c r="K1196" s="20"/>
      <c r="L1196" s="20"/>
      <c r="M1196" s="20"/>
      <c r="N1196" s="20"/>
      <c r="O1196" s="20"/>
      <c r="P1196" s="20"/>
    </row>
    <row r="1197" spans="10:16" s="27" customFormat="1" ht="14.25" customHeight="1" x14ac:dyDescent="0.35">
      <c r="J1197" s="20"/>
      <c r="K1197" s="20"/>
      <c r="L1197" s="20"/>
      <c r="M1197" s="20"/>
      <c r="N1197" s="20"/>
      <c r="O1197" s="20"/>
      <c r="P1197" s="20"/>
    </row>
    <row r="1198" spans="10:16" s="27" customFormat="1" ht="14.25" customHeight="1" x14ac:dyDescent="0.35">
      <c r="J1198" s="20"/>
      <c r="K1198" s="20"/>
      <c r="L1198" s="20"/>
      <c r="M1198" s="20"/>
      <c r="N1198" s="20"/>
      <c r="O1198" s="20"/>
      <c r="P1198" s="20"/>
    </row>
    <row r="1199" spans="10:16" s="27" customFormat="1" ht="14.25" customHeight="1" x14ac:dyDescent="0.35">
      <c r="J1199" s="20"/>
      <c r="K1199" s="20"/>
      <c r="L1199" s="20"/>
      <c r="M1199" s="20"/>
      <c r="N1199" s="20"/>
      <c r="O1199" s="20"/>
      <c r="P1199" s="20"/>
    </row>
    <row r="1200" spans="10:16" s="27" customFormat="1" ht="14.25" customHeight="1" x14ac:dyDescent="0.35">
      <c r="J1200" s="20"/>
      <c r="K1200" s="20"/>
      <c r="L1200" s="20"/>
      <c r="M1200" s="20"/>
      <c r="N1200" s="20"/>
      <c r="O1200" s="20"/>
      <c r="P1200" s="20"/>
    </row>
    <row r="1201" spans="10:16" s="27" customFormat="1" ht="14.25" customHeight="1" x14ac:dyDescent="0.35">
      <c r="J1201" s="20"/>
      <c r="K1201" s="20"/>
      <c r="L1201" s="20"/>
      <c r="M1201" s="20"/>
      <c r="N1201" s="20"/>
      <c r="O1201" s="20"/>
      <c r="P1201" s="20"/>
    </row>
    <row r="1202" spans="10:16" s="27" customFormat="1" ht="14.25" customHeight="1" x14ac:dyDescent="0.35">
      <c r="J1202" s="20"/>
      <c r="K1202" s="20"/>
      <c r="L1202" s="20"/>
      <c r="M1202" s="20"/>
      <c r="N1202" s="20"/>
      <c r="O1202" s="20"/>
      <c r="P1202" s="20"/>
    </row>
    <row r="1203" spans="10:16" s="27" customFormat="1" ht="14.25" customHeight="1" x14ac:dyDescent="0.35">
      <c r="J1203" s="20"/>
      <c r="K1203" s="20"/>
      <c r="L1203" s="20"/>
      <c r="M1203" s="20"/>
      <c r="N1203" s="20"/>
      <c r="O1203" s="20"/>
      <c r="P1203" s="20"/>
    </row>
    <row r="1204" spans="10:16" s="27" customFormat="1" ht="14.25" customHeight="1" x14ac:dyDescent="0.35">
      <c r="J1204" s="20"/>
      <c r="K1204" s="20"/>
      <c r="L1204" s="20"/>
      <c r="M1204" s="20"/>
      <c r="N1204" s="20"/>
      <c r="O1204" s="20"/>
      <c r="P1204" s="20"/>
    </row>
    <row r="1205" spans="10:16" s="27" customFormat="1" ht="14.25" customHeight="1" x14ac:dyDescent="0.35">
      <c r="J1205" s="20"/>
      <c r="K1205" s="20"/>
      <c r="L1205" s="20"/>
      <c r="M1205" s="20"/>
      <c r="N1205" s="20"/>
      <c r="O1205" s="20"/>
      <c r="P1205" s="20"/>
    </row>
    <row r="1206" spans="10:16" s="27" customFormat="1" ht="14.25" customHeight="1" x14ac:dyDescent="0.35">
      <c r="J1206" s="20"/>
      <c r="K1206" s="20"/>
      <c r="L1206" s="20"/>
      <c r="M1206" s="20"/>
      <c r="N1206" s="20"/>
      <c r="O1206" s="20"/>
      <c r="P1206" s="20"/>
    </row>
    <row r="1207" spans="10:16" s="27" customFormat="1" ht="14.25" customHeight="1" x14ac:dyDescent="0.35">
      <c r="J1207" s="20"/>
      <c r="K1207" s="20"/>
      <c r="L1207" s="20"/>
      <c r="M1207" s="20"/>
      <c r="N1207" s="20"/>
      <c r="O1207" s="20"/>
      <c r="P1207" s="20"/>
    </row>
    <row r="1208" spans="10:16" s="27" customFormat="1" ht="14.25" customHeight="1" x14ac:dyDescent="0.35">
      <c r="J1208" s="20"/>
      <c r="K1208" s="20"/>
      <c r="L1208" s="20"/>
      <c r="M1208" s="20"/>
      <c r="N1208" s="20"/>
      <c r="O1208" s="20"/>
      <c r="P1208" s="20"/>
    </row>
    <row r="1209" spans="10:16" s="27" customFormat="1" ht="14.25" customHeight="1" x14ac:dyDescent="0.35">
      <c r="J1209" s="20"/>
      <c r="K1209" s="20"/>
      <c r="L1209" s="20"/>
      <c r="M1209" s="20"/>
      <c r="N1209" s="20"/>
      <c r="O1209" s="20"/>
      <c r="P1209" s="20"/>
    </row>
    <row r="1210" spans="10:16" s="27" customFormat="1" ht="14.25" customHeight="1" x14ac:dyDescent="0.35">
      <c r="J1210" s="20"/>
      <c r="K1210" s="20"/>
      <c r="L1210" s="20"/>
      <c r="M1210" s="20"/>
      <c r="N1210" s="20"/>
      <c r="O1210" s="20"/>
      <c r="P1210" s="20"/>
    </row>
    <row r="1211" spans="10:16" s="27" customFormat="1" ht="14.25" customHeight="1" x14ac:dyDescent="0.35">
      <c r="J1211" s="20"/>
      <c r="K1211" s="20"/>
      <c r="L1211" s="20"/>
      <c r="M1211" s="20"/>
      <c r="N1211" s="20"/>
      <c r="O1211" s="20"/>
      <c r="P1211" s="20"/>
    </row>
    <row r="1212" spans="10:16" s="27" customFormat="1" ht="14.25" customHeight="1" x14ac:dyDescent="0.35">
      <c r="J1212" s="20"/>
      <c r="K1212" s="20"/>
      <c r="L1212" s="20"/>
      <c r="M1212" s="20"/>
      <c r="N1212" s="20"/>
      <c r="O1212" s="20"/>
      <c r="P1212" s="20"/>
    </row>
    <row r="1213" spans="10:16" s="27" customFormat="1" ht="14.25" customHeight="1" x14ac:dyDescent="0.35">
      <c r="J1213" s="20"/>
      <c r="K1213" s="20"/>
      <c r="L1213" s="20"/>
      <c r="M1213" s="20"/>
      <c r="N1213" s="20"/>
      <c r="O1213" s="20"/>
      <c r="P1213" s="20"/>
    </row>
    <row r="1214" spans="10:16" s="27" customFormat="1" ht="14.25" customHeight="1" x14ac:dyDescent="0.35">
      <c r="J1214" s="20"/>
      <c r="K1214" s="20"/>
      <c r="L1214" s="20"/>
      <c r="M1214" s="20"/>
      <c r="N1214" s="20"/>
      <c r="O1214" s="20"/>
      <c r="P1214" s="20"/>
    </row>
    <row r="1215" spans="10:16" s="27" customFormat="1" ht="14.25" customHeight="1" x14ac:dyDescent="0.35">
      <c r="J1215" s="20"/>
      <c r="K1215" s="20"/>
      <c r="L1215" s="20"/>
      <c r="M1215" s="20"/>
      <c r="N1215" s="20"/>
      <c r="O1215" s="20"/>
      <c r="P1215" s="20"/>
    </row>
    <row r="1216" spans="10:16" s="27" customFormat="1" ht="14.25" customHeight="1" x14ac:dyDescent="0.35">
      <c r="J1216" s="20"/>
      <c r="K1216" s="20"/>
      <c r="L1216" s="20"/>
      <c r="M1216" s="20"/>
      <c r="N1216" s="20"/>
      <c r="O1216" s="20"/>
      <c r="P1216" s="20"/>
    </row>
    <row r="1217" spans="10:16" s="27" customFormat="1" ht="14.25" customHeight="1" x14ac:dyDescent="0.35">
      <c r="J1217" s="20"/>
      <c r="K1217" s="20"/>
      <c r="L1217" s="20"/>
      <c r="M1217" s="20"/>
      <c r="N1217" s="20"/>
      <c r="O1217" s="20"/>
      <c r="P1217" s="20"/>
    </row>
    <row r="1218" spans="10:16" s="27" customFormat="1" ht="14.25" customHeight="1" x14ac:dyDescent="0.35">
      <c r="J1218" s="20"/>
      <c r="K1218" s="20"/>
      <c r="L1218" s="20"/>
      <c r="M1218" s="20"/>
      <c r="N1218" s="20"/>
      <c r="O1218" s="20"/>
      <c r="P1218" s="20"/>
    </row>
    <row r="1219" spans="10:16" s="27" customFormat="1" ht="14.25" customHeight="1" x14ac:dyDescent="0.35">
      <c r="J1219" s="20"/>
      <c r="K1219" s="20"/>
      <c r="L1219" s="20"/>
      <c r="M1219" s="20"/>
      <c r="N1219" s="20"/>
      <c r="O1219" s="20"/>
      <c r="P1219" s="20"/>
    </row>
    <row r="1220" spans="10:16" s="27" customFormat="1" ht="14.25" customHeight="1" x14ac:dyDescent="0.35">
      <c r="J1220" s="20"/>
      <c r="K1220" s="20"/>
      <c r="L1220" s="20"/>
      <c r="M1220" s="20"/>
      <c r="N1220" s="20"/>
      <c r="O1220" s="20"/>
      <c r="P1220" s="20"/>
    </row>
    <row r="1221" spans="10:16" s="27" customFormat="1" ht="14.25" customHeight="1" x14ac:dyDescent="0.35">
      <c r="J1221" s="20"/>
      <c r="K1221" s="20"/>
      <c r="L1221" s="20"/>
      <c r="M1221" s="20"/>
      <c r="N1221" s="20"/>
      <c r="O1221" s="20"/>
      <c r="P1221" s="20"/>
    </row>
    <row r="1222" spans="10:16" s="27" customFormat="1" ht="14.25" customHeight="1" x14ac:dyDescent="0.35">
      <c r="J1222" s="20"/>
      <c r="K1222" s="20"/>
      <c r="L1222" s="20"/>
      <c r="M1222" s="20"/>
      <c r="N1222" s="20"/>
      <c r="O1222" s="20"/>
      <c r="P1222" s="20"/>
    </row>
    <row r="1223" spans="10:16" s="27" customFormat="1" ht="14.25" customHeight="1" x14ac:dyDescent="0.35">
      <c r="J1223" s="20"/>
      <c r="K1223" s="20"/>
      <c r="L1223" s="20"/>
      <c r="M1223" s="20"/>
      <c r="N1223" s="20"/>
      <c r="O1223" s="20"/>
      <c r="P1223" s="20"/>
    </row>
    <row r="1224" spans="10:16" s="27" customFormat="1" ht="14.25" customHeight="1" x14ac:dyDescent="0.35">
      <c r="J1224" s="20"/>
      <c r="K1224" s="20"/>
      <c r="L1224" s="20"/>
      <c r="M1224" s="20"/>
      <c r="N1224" s="20"/>
      <c r="O1224" s="20"/>
      <c r="P1224" s="20"/>
    </row>
    <row r="1225" spans="10:16" s="27" customFormat="1" ht="14.25" customHeight="1" x14ac:dyDescent="0.35">
      <c r="J1225" s="20"/>
      <c r="K1225" s="20"/>
      <c r="L1225" s="20"/>
      <c r="M1225" s="20"/>
      <c r="N1225" s="20"/>
      <c r="O1225" s="20"/>
      <c r="P1225" s="20"/>
    </row>
    <row r="1226" spans="10:16" s="27" customFormat="1" ht="14.25" customHeight="1" x14ac:dyDescent="0.35">
      <c r="J1226" s="20"/>
      <c r="K1226" s="20"/>
      <c r="L1226" s="20"/>
      <c r="M1226" s="20"/>
      <c r="N1226" s="20"/>
      <c r="O1226" s="20"/>
      <c r="P1226" s="20"/>
    </row>
    <row r="1227" spans="10:16" s="27" customFormat="1" ht="14.25" customHeight="1" x14ac:dyDescent="0.35">
      <c r="J1227" s="20"/>
      <c r="K1227" s="20"/>
      <c r="L1227" s="20"/>
      <c r="M1227" s="20"/>
      <c r="N1227" s="20"/>
      <c r="O1227" s="20"/>
      <c r="P1227" s="20"/>
    </row>
    <row r="1228" spans="10:16" s="27" customFormat="1" ht="14.25" customHeight="1" x14ac:dyDescent="0.35">
      <c r="J1228" s="20"/>
      <c r="K1228" s="20"/>
      <c r="L1228" s="20"/>
      <c r="M1228" s="20"/>
      <c r="N1228" s="20"/>
      <c r="O1228" s="20"/>
      <c r="P1228" s="20"/>
    </row>
    <row r="1229" spans="10:16" s="27" customFormat="1" ht="14.25" customHeight="1" x14ac:dyDescent="0.35">
      <c r="J1229" s="20"/>
      <c r="K1229" s="20"/>
      <c r="L1229" s="20"/>
      <c r="M1229" s="20"/>
      <c r="N1229" s="20"/>
      <c r="O1229" s="20"/>
      <c r="P1229" s="20"/>
    </row>
    <row r="1230" spans="10:16" s="27" customFormat="1" ht="14.25" customHeight="1" x14ac:dyDescent="0.35">
      <c r="J1230" s="20"/>
      <c r="K1230" s="20"/>
      <c r="L1230" s="20"/>
      <c r="M1230" s="20"/>
      <c r="N1230" s="20"/>
      <c r="O1230" s="20"/>
      <c r="P1230" s="20"/>
    </row>
    <row r="1231" spans="10:16" s="27" customFormat="1" ht="14.25" customHeight="1" x14ac:dyDescent="0.35">
      <c r="J1231" s="20"/>
      <c r="K1231" s="20"/>
      <c r="L1231" s="20"/>
      <c r="M1231" s="20"/>
      <c r="N1231" s="20"/>
      <c r="O1231" s="20"/>
      <c r="P1231" s="20"/>
    </row>
    <row r="1232" spans="10:16" s="27" customFormat="1" ht="14.25" customHeight="1" x14ac:dyDescent="0.35">
      <c r="J1232" s="20"/>
      <c r="K1232" s="20"/>
      <c r="L1232" s="20"/>
      <c r="M1232" s="20"/>
      <c r="N1232" s="20"/>
      <c r="O1232" s="20"/>
      <c r="P1232" s="20"/>
    </row>
    <row r="1233" spans="10:16" s="27" customFormat="1" ht="14.25" customHeight="1" x14ac:dyDescent="0.35">
      <c r="J1233" s="20"/>
      <c r="K1233" s="20"/>
      <c r="L1233" s="20"/>
      <c r="M1233" s="20"/>
      <c r="N1233" s="20"/>
      <c r="O1233" s="20"/>
      <c r="P1233" s="20"/>
    </row>
    <row r="1234" spans="10:16" s="27" customFormat="1" ht="14.25" customHeight="1" x14ac:dyDescent="0.35">
      <c r="J1234" s="20"/>
      <c r="K1234" s="20"/>
      <c r="L1234" s="20"/>
      <c r="M1234" s="20"/>
      <c r="N1234" s="20"/>
      <c r="O1234" s="20"/>
      <c r="P1234" s="20"/>
    </row>
    <row r="1235" spans="10:16" s="27" customFormat="1" ht="14.25" customHeight="1" x14ac:dyDescent="0.35">
      <c r="J1235" s="20"/>
      <c r="K1235" s="20"/>
      <c r="L1235" s="20"/>
      <c r="M1235" s="20"/>
      <c r="N1235" s="20"/>
      <c r="O1235" s="20"/>
      <c r="P1235" s="20"/>
    </row>
    <row r="1236" spans="10:16" s="27" customFormat="1" ht="14.25" customHeight="1" x14ac:dyDescent="0.35">
      <c r="J1236" s="20"/>
      <c r="K1236" s="20"/>
      <c r="L1236" s="20"/>
      <c r="M1236" s="20"/>
      <c r="N1236" s="20"/>
      <c r="O1236" s="20"/>
      <c r="P1236" s="20"/>
    </row>
    <row r="1237" spans="10:16" s="27" customFormat="1" ht="14.25" customHeight="1" x14ac:dyDescent="0.35">
      <c r="J1237" s="20"/>
      <c r="K1237" s="20"/>
      <c r="L1237" s="20"/>
      <c r="M1237" s="20"/>
      <c r="N1237" s="20"/>
      <c r="O1237" s="20"/>
      <c r="P1237" s="20"/>
    </row>
    <row r="1238" spans="10:16" s="27" customFormat="1" ht="14.25" customHeight="1" x14ac:dyDescent="0.35">
      <c r="J1238" s="20"/>
      <c r="K1238" s="20"/>
      <c r="L1238" s="20"/>
      <c r="M1238" s="20"/>
      <c r="N1238" s="20"/>
      <c r="O1238" s="20"/>
      <c r="P1238" s="20"/>
    </row>
    <row r="1239" spans="10:16" s="27" customFormat="1" ht="14.25" customHeight="1" x14ac:dyDescent="0.35">
      <c r="J1239" s="20"/>
      <c r="K1239" s="20"/>
      <c r="L1239" s="20"/>
      <c r="M1239" s="20"/>
      <c r="N1239" s="20"/>
      <c r="O1239" s="20"/>
      <c r="P1239" s="20"/>
    </row>
    <row r="1240" spans="10:16" s="27" customFormat="1" ht="14.25" customHeight="1" x14ac:dyDescent="0.35">
      <c r="J1240" s="20"/>
      <c r="K1240" s="20"/>
      <c r="L1240" s="20"/>
      <c r="M1240" s="20"/>
      <c r="N1240" s="20"/>
      <c r="O1240" s="20"/>
      <c r="P1240" s="20"/>
    </row>
    <row r="1241" spans="10:16" s="27" customFormat="1" ht="14.25" customHeight="1" x14ac:dyDescent="0.35">
      <c r="J1241" s="20"/>
      <c r="K1241" s="20"/>
      <c r="L1241" s="20"/>
      <c r="M1241" s="20"/>
      <c r="N1241" s="20"/>
      <c r="O1241" s="20"/>
      <c r="P1241" s="20"/>
    </row>
    <row r="1242" spans="10:16" s="27" customFormat="1" ht="14.25" customHeight="1" x14ac:dyDescent="0.35">
      <c r="J1242" s="20"/>
      <c r="K1242" s="20"/>
      <c r="L1242" s="20"/>
      <c r="M1242" s="20"/>
      <c r="N1242" s="20"/>
      <c r="O1242" s="20"/>
      <c r="P1242" s="20"/>
    </row>
    <row r="1243" spans="10:16" s="27" customFormat="1" ht="14.25" customHeight="1" x14ac:dyDescent="0.35">
      <c r="J1243" s="20"/>
      <c r="K1243" s="20"/>
      <c r="L1243" s="20"/>
      <c r="M1243" s="20"/>
      <c r="N1243" s="20"/>
      <c r="O1243" s="20"/>
      <c r="P1243" s="20"/>
    </row>
    <row r="1244" spans="10:16" s="27" customFormat="1" ht="14.25" customHeight="1" x14ac:dyDescent="0.35">
      <c r="J1244" s="20"/>
      <c r="K1244" s="20"/>
      <c r="L1244" s="20"/>
      <c r="M1244" s="20"/>
      <c r="N1244" s="20"/>
      <c r="O1244" s="20"/>
      <c r="P1244" s="20"/>
    </row>
    <row r="1245" spans="10:16" s="27" customFormat="1" ht="14.25" customHeight="1" x14ac:dyDescent="0.35">
      <c r="J1245" s="20"/>
      <c r="K1245" s="20"/>
      <c r="L1245" s="20"/>
      <c r="M1245" s="20"/>
      <c r="N1245" s="20"/>
      <c r="O1245" s="20"/>
      <c r="P1245" s="20"/>
    </row>
    <row r="1246" spans="10:16" s="27" customFormat="1" ht="14.25" customHeight="1" x14ac:dyDescent="0.35">
      <c r="J1246" s="20"/>
      <c r="K1246" s="20"/>
      <c r="L1246" s="20"/>
      <c r="M1246" s="20"/>
      <c r="N1246" s="20"/>
      <c r="O1246" s="20"/>
      <c r="P1246" s="20"/>
    </row>
    <row r="1247" spans="10:16" s="27" customFormat="1" ht="14.25" customHeight="1" x14ac:dyDescent="0.35">
      <c r="J1247" s="20"/>
      <c r="K1247" s="20"/>
      <c r="L1247" s="20"/>
      <c r="M1247" s="20"/>
      <c r="N1247" s="20"/>
      <c r="O1247" s="20"/>
      <c r="P1247" s="20"/>
    </row>
    <row r="1248" spans="10:16" s="27" customFormat="1" ht="14.25" customHeight="1" x14ac:dyDescent="0.35">
      <c r="J1248" s="20"/>
      <c r="K1248" s="20"/>
      <c r="L1248" s="20"/>
      <c r="M1248" s="20"/>
      <c r="N1248" s="20"/>
      <c r="O1248" s="20"/>
      <c r="P1248" s="20"/>
    </row>
    <row r="1249" spans="10:16" s="27" customFormat="1" ht="14.25" customHeight="1" x14ac:dyDescent="0.35">
      <c r="J1249" s="20"/>
      <c r="K1249" s="20"/>
      <c r="L1249" s="20"/>
      <c r="M1249" s="20"/>
      <c r="N1249" s="20"/>
      <c r="O1249" s="20"/>
      <c r="P1249" s="20"/>
    </row>
    <row r="1250" spans="10:16" s="27" customFormat="1" ht="14.25" customHeight="1" x14ac:dyDescent="0.35">
      <c r="J1250" s="20"/>
      <c r="K1250" s="20"/>
      <c r="L1250" s="20"/>
      <c r="M1250" s="20"/>
      <c r="N1250" s="20"/>
      <c r="O1250" s="20"/>
      <c r="P1250" s="20"/>
    </row>
    <row r="1251" spans="10:16" s="27" customFormat="1" ht="14.25" customHeight="1" x14ac:dyDescent="0.35">
      <c r="J1251" s="20"/>
      <c r="K1251" s="20"/>
      <c r="L1251" s="20"/>
      <c r="M1251" s="20"/>
      <c r="N1251" s="20"/>
      <c r="O1251" s="20"/>
      <c r="P1251" s="20"/>
    </row>
    <row r="1252" spans="10:16" s="27" customFormat="1" ht="14.25" customHeight="1" x14ac:dyDescent="0.35">
      <c r="J1252" s="20"/>
      <c r="K1252" s="20"/>
      <c r="L1252" s="20"/>
      <c r="M1252" s="20"/>
      <c r="N1252" s="20"/>
      <c r="O1252" s="20"/>
      <c r="P1252" s="20"/>
    </row>
    <row r="1253" spans="10:16" s="27" customFormat="1" ht="14.25" customHeight="1" x14ac:dyDescent="0.35">
      <c r="J1253" s="20"/>
      <c r="K1253" s="20"/>
      <c r="L1253" s="20"/>
      <c r="M1253" s="20"/>
      <c r="N1253" s="20"/>
      <c r="O1253" s="20"/>
      <c r="P1253" s="20"/>
    </row>
    <row r="1254" spans="10:16" s="27" customFormat="1" ht="14.25" customHeight="1" x14ac:dyDescent="0.35">
      <c r="J1254" s="20"/>
      <c r="K1254" s="20"/>
      <c r="L1254" s="20"/>
      <c r="M1254" s="20"/>
      <c r="N1254" s="20"/>
      <c r="O1254" s="20"/>
      <c r="P1254" s="20"/>
    </row>
    <row r="1255" spans="10:16" s="27" customFormat="1" ht="14.25" customHeight="1" x14ac:dyDescent="0.35">
      <c r="J1255" s="20"/>
      <c r="K1255" s="20"/>
      <c r="L1255" s="20"/>
      <c r="M1255" s="20"/>
      <c r="N1255" s="20"/>
      <c r="O1255" s="20"/>
      <c r="P1255" s="20"/>
    </row>
    <row r="1256" spans="10:16" s="27" customFormat="1" ht="14.25" customHeight="1" x14ac:dyDescent="0.35">
      <c r="J1256" s="20"/>
      <c r="K1256" s="20"/>
      <c r="L1256" s="20"/>
      <c r="M1256" s="20"/>
      <c r="N1256" s="20"/>
      <c r="O1256" s="20"/>
      <c r="P1256" s="20"/>
    </row>
    <row r="1257" spans="10:16" s="27" customFormat="1" ht="14.25" customHeight="1" x14ac:dyDescent="0.35">
      <c r="J1257" s="20"/>
      <c r="K1257" s="20"/>
      <c r="L1257" s="20"/>
      <c r="M1257" s="20"/>
      <c r="N1257" s="20"/>
      <c r="O1257" s="20"/>
      <c r="P1257" s="20"/>
    </row>
    <row r="1258" spans="10:16" s="27" customFormat="1" ht="14.25" customHeight="1" x14ac:dyDescent="0.35">
      <c r="J1258" s="20"/>
      <c r="K1258" s="20"/>
      <c r="L1258" s="20"/>
      <c r="M1258" s="20"/>
      <c r="N1258" s="20"/>
      <c r="O1258" s="20"/>
      <c r="P1258" s="20"/>
    </row>
    <row r="1259" spans="10:16" s="27" customFormat="1" ht="14.25" customHeight="1" x14ac:dyDescent="0.35">
      <c r="J1259" s="20"/>
      <c r="K1259" s="20"/>
      <c r="L1259" s="20"/>
      <c r="M1259" s="20"/>
      <c r="N1259" s="20"/>
      <c r="O1259" s="20"/>
      <c r="P1259" s="20"/>
    </row>
    <row r="1260" spans="10:16" s="27" customFormat="1" ht="14.25" customHeight="1" x14ac:dyDescent="0.35">
      <c r="J1260" s="20"/>
      <c r="K1260" s="20"/>
      <c r="L1260" s="20"/>
      <c r="M1260" s="20"/>
      <c r="N1260" s="20"/>
      <c r="O1260" s="20"/>
      <c r="P1260" s="20"/>
    </row>
    <row r="1261" spans="10:16" s="27" customFormat="1" ht="14.25" customHeight="1" x14ac:dyDescent="0.35">
      <c r="J1261" s="20"/>
      <c r="K1261" s="20"/>
      <c r="L1261" s="20"/>
      <c r="M1261" s="20"/>
      <c r="N1261" s="20"/>
      <c r="O1261" s="20"/>
      <c r="P1261" s="20"/>
    </row>
    <row r="1262" spans="10:16" s="27" customFormat="1" ht="14.25" customHeight="1" x14ac:dyDescent="0.35">
      <c r="J1262" s="20"/>
      <c r="K1262" s="20"/>
      <c r="L1262" s="20"/>
      <c r="M1262" s="20"/>
      <c r="N1262" s="20"/>
      <c r="O1262" s="20"/>
      <c r="P1262" s="20"/>
    </row>
    <row r="1263" spans="10:16" s="27" customFormat="1" ht="14.25" customHeight="1" x14ac:dyDescent="0.35">
      <c r="J1263" s="20"/>
      <c r="K1263" s="20"/>
      <c r="L1263" s="20"/>
      <c r="M1263" s="20"/>
      <c r="N1263" s="20"/>
      <c r="O1263" s="20"/>
      <c r="P1263" s="20"/>
    </row>
    <row r="1264" spans="10:16" s="27" customFormat="1" ht="14.25" customHeight="1" x14ac:dyDescent="0.35">
      <c r="J1264" s="20"/>
      <c r="K1264" s="20"/>
      <c r="L1264" s="20"/>
      <c r="M1264" s="20"/>
      <c r="N1264" s="20"/>
      <c r="O1264" s="20"/>
      <c r="P1264" s="20"/>
    </row>
    <row r="1265" spans="10:16" s="27" customFormat="1" ht="14.25" customHeight="1" x14ac:dyDescent="0.35">
      <c r="J1265" s="20"/>
      <c r="K1265" s="20"/>
      <c r="L1265" s="20"/>
      <c r="M1265" s="20"/>
      <c r="N1265" s="20"/>
      <c r="O1265" s="20"/>
      <c r="P1265" s="20"/>
    </row>
    <row r="1266" spans="10:16" s="27" customFormat="1" ht="14.25" customHeight="1" x14ac:dyDescent="0.35">
      <c r="J1266" s="20"/>
      <c r="K1266" s="20"/>
      <c r="L1266" s="20"/>
      <c r="M1266" s="20"/>
      <c r="N1266" s="20"/>
      <c r="O1266" s="20"/>
      <c r="P1266" s="20"/>
    </row>
    <row r="1267" spans="10:16" s="27" customFormat="1" ht="14.25" customHeight="1" x14ac:dyDescent="0.35">
      <c r="J1267" s="20"/>
      <c r="K1267" s="20"/>
      <c r="L1267" s="20"/>
      <c r="M1267" s="20"/>
      <c r="N1267" s="20"/>
      <c r="O1267" s="20"/>
      <c r="P1267" s="20"/>
    </row>
    <row r="1268" spans="10:16" s="27" customFormat="1" ht="14.25" customHeight="1" x14ac:dyDescent="0.35">
      <c r="J1268" s="20"/>
      <c r="K1268" s="20"/>
      <c r="L1268" s="20"/>
      <c r="M1268" s="20"/>
      <c r="N1268" s="20"/>
      <c r="O1268" s="20"/>
      <c r="P1268" s="20"/>
    </row>
    <row r="1269" spans="10:16" s="27" customFormat="1" ht="14.25" customHeight="1" x14ac:dyDescent="0.35">
      <c r="J1269" s="20"/>
      <c r="K1269" s="20"/>
      <c r="L1269" s="20"/>
      <c r="M1269" s="20"/>
      <c r="N1269" s="20"/>
      <c r="O1269" s="20"/>
      <c r="P1269" s="20"/>
    </row>
    <row r="1270" spans="10:16" s="27" customFormat="1" ht="14.25" customHeight="1" x14ac:dyDescent="0.35">
      <c r="J1270" s="20"/>
      <c r="K1270" s="20"/>
      <c r="L1270" s="20"/>
      <c r="M1270" s="20"/>
      <c r="N1270" s="20"/>
      <c r="O1270" s="20"/>
      <c r="P1270" s="20"/>
    </row>
    <row r="1271" spans="10:16" s="27" customFormat="1" ht="14.25" customHeight="1" x14ac:dyDescent="0.35">
      <c r="J1271" s="20"/>
      <c r="K1271" s="20"/>
      <c r="L1271" s="20"/>
      <c r="M1271" s="20"/>
      <c r="N1271" s="20"/>
      <c r="O1271" s="20"/>
      <c r="P1271" s="20"/>
    </row>
    <row r="1272" spans="10:16" s="27" customFormat="1" ht="14.25" customHeight="1" x14ac:dyDescent="0.35">
      <c r="J1272" s="20"/>
      <c r="K1272" s="20"/>
      <c r="L1272" s="20"/>
      <c r="M1272" s="20"/>
      <c r="N1272" s="20"/>
      <c r="O1272" s="20"/>
      <c r="P1272" s="20"/>
    </row>
    <row r="1273" spans="10:16" s="27" customFormat="1" ht="14.25" customHeight="1" x14ac:dyDescent="0.35">
      <c r="J1273" s="20"/>
      <c r="K1273" s="20"/>
      <c r="L1273" s="20"/>
      <c r="M1273" s="20"/>
      <c r="N1273" s="20"/>
      <c r="O1273" s="20"/>
      <c r="P1273" s="20"/>
    </row>
    <row r="1274" spans="10:16" s="27" customFormat="1" ht="14.25" customHeight="1" x14ac:dyDescent="0.35">
      <c r="J1274" s="20"/>
      <c r="K1274" s="20"/>
      <c r="L1274" s="20"/>
      <c r="M1274" s="20"/>
      <c r="N1274" s="20"/>
      <c r="O1274" s="20"/>
      <c r="P1274" s="20"/>
    </row>
    <row r="1275" spans="10:16" s="27" customFormat="1" ht="14.25" customHeight="1" x14ac:dyDescent="0.35">
      <c r="J1275" s="20"/>
      <c r="K1275" s="20"/>
      <c r="L1275" s="20"/>
      <c r="M1275" s="20"/>
      <c r="N1275" s="20"/>
      <c r="O1275" s="20"/>
      <c r="P1275" s="20"/>
    </row>
    <row r="1276" spans="10:16" s="27" customFormat="1" ht="14.25" customHeight="1" x14ac:dyDescent="0.35">
      <c r="J1276" s="20"/>
      <c r="K1276" s="20"/>
      <c r="L1276" s="20"/>
      <c r="M1276" s="20"/>
      <c r="N1276" s="20"/>
      <c r="O1276" s="20"/>
      <c r="P1276" s="20"/>
    </row>
    <row r="1277" spans="10:16" s="27" customFormat="1" ht="14.25" customHeight="1" x14ac:dyDescent="0.35">
      <c r="J1277" s="20"/>
      <c r="K1277" s="20"/>
      <c r="L1277" s="20"/>
      <c r="M1277" s="20"/>
      <c r="N1277" s="20"/>
      <c r="O1277" s="20"/>
      <c r="P1277" s="20"/>
    </row>
    <row r="1278" spans="10:16" s="27" customFormat="1" ht="14.25" customHeight="1" x14ac:dyDescent="0.35">
      <c r="J1278" s="20"/>
      <c r="K1278" s="20"/>
      <c r="L1278" s="20"/>
      <c r="M1278" s="20"/>
      <c r="N1278" s="20"/>
      <c r="O1278" s="20"/>
      <c r="P1278" s="20"/>
    </row>
    <row r="1279" spans="10:16" s="27" customFormat="1" ht="14.25" customHeight="1" x14ac:dyDescent="0.35">
      <c r="J1279" s="20"/>
      <c r="K1279" s="20"/>
      <c r="L1279" s="20"/>
      <c r="M1279" s="20"/>
      <c r="N1279" s="20"/>
      <c r="O1279" s="20"/>
      <c r="P1279" s="20"/>
    </row>
    <row r="1280" spans="10:16" s="27" customFormat="1" ht="14.25" customHeight="1" x14ac:dyDescent="0.35">
      <c r="J1280" s="20"/>
      <c r="K1280" s="20"/>
      <c r="L1280" s="20"/>
      <c r="M1280" s="20"/>
      <c r="N1280" s="20"/>
      <c r="O1280" s="20"/>
      <c r="P1280" s="20"/>
    </row>
    <row r="1281" spans="10:16" s="27" customFormat="1" ht="14.25" customHeight="1" x14ac:dyDescent="0.35">
      <c r="J1281" s="20"/>
      <c r="K1281" s="20"/>
      <c r="L1281" s="20"/>
      <c r="M1281" s="20"/>
      <c r="N1281" s="20"/>
      <c r="O1281" s="20"/>
      <c r="P1281" s="20"/>
    </row>
    <row r="1282" spans="10:16" s="27" customFormat="1" ht="14.25" customHeight="1" x14ac:dyDescent="0.35">
      <c r="J1282" s="20"/>
      <c r="K1282" s="20"/>
      <c r="L1282" s="20"/>
      <c r="M1282" s="20"/>
      <c r="N1282" s="20"/>
      <c r="O1282" s="20"/>
      <c r="P1282" s="20"/>
    </row>
    <row r="1283" spans="10:16" s="27" customFormat="1" ht="14.25" customHeight="1" x14ac:dyDescent="0.35">
      <c r="J1283" s="20"/>
      <c r="K1283" s="20"/>
      <c r="L1283" s="20"/>
      <c r="M1283" s="20"/>
      <c r="N1283" s="20"/>
      <c r="O1283" s="20"/>
      <c r="P1283" s="20"/>
    </row>
    <row r="1284" spans="10:16" s="27" customFormat="1" ht="14.25" customHeight="1" x14ac:dyDescent="0.35">
      <c r="J1284" s="20"/>
      <c r="K1284" s="20"/>
      <c r="L1284" s="20"/>
      <c r="M1284" s="20"/>
      <c r="N1284" s="20"/>
      <c r="O1284" s="20"/>
      <c r="P1284" s="20"/>
    </row>
    <row r="1285" spans="10:16" s="27" customFormat="1" ht="14.25" customHeight="1" x14ac:dyDescent="0.35">
      <c r="J1285" s="20"/>
      <c r="K1285" s="20"/>
      <c r="L1285" s="20"/>
      <c r="M1285" s="20"/>
      <c r="N1285" s="20"/>
      <c r="O1285" s="20"/>
      <c r="P1285" s="20"/>
    </row>
    <row r="1286" spans="10:16" s="27" customFormat="1" ht="14.25" customHeight="1" x14ac:dyDescent="0.35">
      <c r="J1286" s="20"/>
      <c r="K1286" s="20"/>
      <c r="L1286" s="20"/>
      <c r="M1286" s="20"/>
      <c r="N1286" s="20"/>
      <c r="O1286" s="20"/>
      <c r="P1286" s="20"/>
    </row>
    <row r="1287" spans="10:16" s="27" customFormat="1" ht="14.25" customHeight="1" x14ac:dyDescent="0.35">
      <c r="J1287" s="20"/>
      <c r="K1287" s="20"/>
      <c r="L1287" s="20"/>
      <c r="M1287" s="20"/>
      <c r="N1287" s="20"/>
      <c r="O1287" s="20"/>
      <c r="P1287" s="20"/>
    </row>
    <row r="1288" spans="10:16" s="27" customFormat="1" ht="14.25" customHeight="1" x14ac:dyDescent="0.35">
      <c r="J1288" s="20"/>
      <c r="K1288" s="20"/>
      <c r="L1288" s="20"/>
      <c r="M1288" s="20"/>
      <c r="N1288" s="20"/>
      <c r="O1288" s="20"/>
      <c r="P1288" s="20"/>
    </row>
    <row r="1289" spans="10:16" s="27" customFormat="1" ht="14.25" customHeight="1" x14ac:dyDescent="0.35">
      <c r="J1289" s="20"/>
      <c r="K1289" s="20"/>
      <c r="L1289" s="20"/>
      <c r="M1289" s="20"/>
      <c r="N1289" s="20"/>
      <c r="O1289" s="20"/>
      <c r="P1289" s="20"/>
    </row>
    <row r="1290" spans="10:16" s="27" customFormat="1" ht="14.25" customHeight="1" x14ac:dyDescent="0.35">
      <c r="J1290" s="20"/>
      <c r="K1290" s="20"/>
      <c r="L1290" s="20"/>
      <c r="M1290" s="20"/>
      <c r="N1290" s="20"/>
      <c r="O1290" s="20"/>
      <c r="P1290" s="20"/>
    </row>
    <row r="1291" spans="10:16" s="27" customFormat="1" ht="14.25" customHeight="1" x14ac:dyDescent="0.35">
      <c r="J1291" s="20"/>
      <c r="K1291" s="20"/>
      <c r="L1291" s="20"/>
      <c r="M1291" s="20"/>
      <c r="N1291" s="20"/>
      <c r="O1291" s="20"/>
      <c r="P1291" s="20"/>
    </row>
    <row r="1292" spans="10:16" s="27" customFormat="1" ht="14.25" customHeight="1" x14ac:dyDescent="0.35">
      <c r="J1292" s="20"/>
      <c r="K1292" s="20"/>
      <c r="L1292" s="20"/>
      <c r="M1292" s="20"/>
      <c r="N1292" s="20"/>
      <c r="O1292" s="20"/>
      <c r="P1292" s="20"/>
    </row>
    <row r="1293" spans="10:16" s="27" customFormat="1" ht="14.25" customHeight="1" x14ac:dyDescent="0.35">
      <c r="J1293" s="20"/>
      <c r="K1293" s="20"/>
      <c r="L1293" s="20"/>
      <c r="M1293" s="20"/>
      <c r="N1293" s="20"/>
      <c r="O1293" s="20"/>
      <c r="P1293" s="20"/>
    </row>
    <row r="1294" spans="10:16" s="27" customFormat="1" ht="14.25" customHeight="1" x14ac:dyDescent="0.35">
      <c r="J1294" s="20"/>
      <c r="K1294" s="20"/>
      <c r="L1294" s="20"/>
      <c r="M1294" s="20"/>
      <c r="N1294" s="20"/>
      <c r="O1294" s="20"/>
      <c r="P1294" s="20"/>
    </row>
    <row r="1295" spans="10:16" s="27" customFormat="1" ht="14.25" customHeight="1" x14ac:dyDescent="0.35">
      <c r="J1295" s="20"/>
      <c r="K1295" s="20"/>
      <c r="L1295" s="20"/>
      <c r="M1295" s="20"/>
      <c r="N1295" s="20"/>
      <c r="O1295" s="20"/>
      <c r="P1295" s="20"/>
    </row>
    <row r="1296" spans="10:16" s="27" customFormat="1" ht="14.25" customHeight="1" x14ac:dyDescent="0.35">
      <c r="J1296" s="20"/>
      <c r="K1296" s="20"/>
      <c r="L1296" s="20"/>
      <c r="M1296" s="20"/>
      <c r="N1296" s="20"/>
      <c r="O1296" s="20"/>
      <c r="P1296" s="20"/>
    </row>
    <row r="1297" spans="10:16" s="27" customFormat="1" ht="14.25" customHeight="1" x14ac:dyDescent="0.35">
      <c r="J1297" s="20"/>
      <c r="K1297" s="20"/>
      <c r="L1297" s="20"/>
      <c r="M1297" s="20"/>
      <c r="N1297" s="20"/>
      <c r="O1297" s="20"/>
      <c r="P1297" s="20"/>
    </row>
    <row r="1298" spans="10:16" s="27" customFormat="1" ht="14.25" customHeight="1" x14ac:dyDescent="0.35">
      <c r="J1298" s="20"/>
      <c r="K1298" s="20"/>
      <c r="L1298" s="20"/>
      <c r="M1298" s="20"/>
      <c r="N1298" s="20"/>
      <c r="O1298" s="20"/>
      <c r="P1298" s="20"/>
    </row>
    <row r="1299" spans="10:16" s="27" customFormat="1" ht="14.25" customHeight="1" x14ac:dyDescent="0.35">
      <c r="J1299" s="20"/>
      <c r="K1299" s="20"/>
      <c r="L1299" s="20"/>
      <c r="M1299" s="20"/>
      <c r="N1299" s="20"/>
      <c r="O1299" s="20"/>
      <c r="P1299" s="20"/>
    </row>
    <row r="1300" spans="10:16" s="27" customFormat="1" ht="14.25" customHeight="1" x14ac:dyDescent="0.35">
      <c r="J1300" s="20"/>
      <c r="K1300" s="20"/>
      <c r="L1300" s="20"/>
      <c r="M1300" s="20"/>
      <c r="N1300" s="20"/>
      <c r="O1300" s="20"/>
      <c r="P1300" s="20"/>
    </row>
    <row r="1301" spans="10:16" s="27" customFormat="1" ht="14.25" customHeight="1" x14ac:dyDescent="0.35">
      <c r="J1301" s="20"/>
      <c r="K1301" s="20"/>
      <c r="L1301" s="20"/>
      <c r="M1301" s="20"/>
      <c r="N1301" s="20"/>
      <c r="O1301" s="20"/>
      <c r="P1301" s="20"/>
    </row>
    <row r="1302" spans="10:16" s="27" customFormat="1" ht="14.25" customHeight="1" x14ac:dyDescent="0.35">
      <c r="J1302" s="20"/>
      <c r="K1302" s="20"/>
      <c r="L1302" s="20"/>
      <c r="M1302" s="20"/>
      <c r="N1302" s="20"/>
      <c r="O1302" s="20"/>
      <c r="P1302" s="20"/>
    </row>
    <row r="1303" spans="10:16" s="27" customFormat="1" ht="14.25" customHeight="1" x14ac:dyDescent="0.35">
      <c r="J1303" s="20"/>
      <c r="K1303" s="20"/>
      <c r="L1303" s="20"/>
      <c r="M1303" s="20"/>
      <c r="N1303" s="20"/>
      <c r="O1303" s="20"/>
      <c r="P1303" s="20"/>
    </row>
    <row r="1304" spans="10:16" s="27" customFormat="1" ht="14.25" customHeight="1" x14ac:dyDescent="0.35">
      <c r="J1304" s="20"/>
      <c r="K1304" s="20"/>
      <c r="L1304" s="20"/>
      <c r="M1304" s="20"/>
      <c r="N1304" s="20"/>
      <c r="O1304" s="20"/>
      <c r="P1304" s="20"/>
    </row>
    <row r="1305" spans="10:16" s="27" customFormat="1" ht="14.25" customHeight="1" x14ac:dyDescent="0.35">
      <c r="J1305" s="20"/>
      <c r="K1305" s="20"/>
      <c r="L1305" s="20"/>
      <c r="M1305" s="20"/>
      <c r="N1305" s="20"/>
      <c r="O1305" s="20"/>
      <c r="P1305" s="20"/>
    </row>
    <row r="1306" spans="10:16" s="27" customFormat="1" ht="14.25" customHeight="1" x14ac:dyDescent="0.35">
      <c r="J1306" s="20"/>
      <c r="K1306" s="20"/>
      <c r="L1306" s="20"/>
      <c r="M1306" s="20"/>
      <c r="N1306" s="20"/>
      <c r="O1306" s="20"/>
      <c r="P1306" s="20"/>
    </row>
    <row r="1307" spans="10:16" s="27" customFormat="1" ht="14.25" customHeight="1" x14ac:dyDescent="0.35">
      <c r="J1307" s="20"/>
      <c r="K1307" s="20"/>
      <c r="L1307" s="20"/>
      <c r="M1307" s="20"/>
      <c r="N1307" s="20"/>
      <c r="O1307" s="20"/>
      <c r="P1307" s="20"/>
    </row>
    <row r="1308" spans="10:16" s="27" customFormat="1" ht="14.25" customHeight="1" x14ac:dyDescent="0.35">
      <c r="J1308" s="20"/>
      <c r="K1308" s="20"/>
      <c r="L1308" s="20"/>
      <c r="M1308" s="20"/>
      <c r="N1308" s="20"/>
      <c r="O1308" s="20"/>
      <c r="P1308" s="20"/>
    </row>
    <row r="1309" spans="10:16" s="27" customFormat="1" ht="14.25" customHeight="1" x14ac:dyDescent="0.35">
      <c r="J1309" s="20"/>
      <c r="K1309" s="20"/>
      <c r="L1309" s="20"/>
      <c r="M1309" s="20"/>
      <c r="N1309" s="20"/>
      <c r="O1309" s="20"/>
      <c r="P1309" s="20"/>
    </row>
    <row r="1310" spans="10:16" s="27" customFormat="1" ht="14.25" customHeight="1" x14ac:dyDescent="0.35">
      <c r="J1310" s="20"/>
      <c r="K1310" s="20"/>
      <c r="L1310" s="20"/>
      <c r="M1310" s="20"/>
      <c r="N1310" s="20"/>
      <c r="O1310" s="20"/>
      <c r="P1310" s="20"/>
    </row>
    <row r="1311" spans="10:16" s="27" customFormat="1" ht="14.25" customHeight="1" x14ac:dyDescent="0.35">
      <c r="J1311" s="20"/>
      <c r="K1311" s="20"/>
      <c r="L1311" s="20"/>
      <c r="M1311" s="20"/>
      <c r="N1311" s="20"/>
      <c r="O1311" s="20"/>
      <c r="P1311" s="20"/>
    </row>
    <row r="1312" spans="10:16" s="27" customFormat="1" ht="14.25" customHeight="1" x14ac:dyDescent="0.35">
      <c r="J1312" s="20"/>
      <c r="K1312" s="20"/>
      <c r="L1312" s="20"/>
      <c r="M1312" s="20"/>
      <c r="N1312" s="20"/>
      <c r="O1312" s="20"/>
      <c r="P1312" s="20"/>
    </row>
    <row r="1313" spans="10:16" s="27" customFormat="1" ht="14.25" customHeight="1" x14ac:dyDescent="0.35">
      <c r="J1313" s="20"/>
      <c r="K1313" s="20"/>
      <c r="L1313" s="20"/>
      <c r="M1313" s="20"/>
      <c r="N1313" s="20"/>
      <c r="O1313" s="20"/>
      <c r="P1313" s="20"/>
    </row>
    <row r="1314" spans="10:16" s="27" customFormat="1" ht="14.25" customHeight="1" x14ac:dyDescent="0.35">
      <c r="J1314" s="20"/>
      <c r="K1314" s="20"/>
      <c r="L1314" s="20"/>
      <c r="M1314" s="20"/>
      <c r="N1314" s="20"/>
      <c r="O1314" s="20"/>
      <c r="P1314" s="20"/>
    </row>
    <row r="1315" spans="10:16" s="27" customFormat="1" ht="14.25" customHeight="1" x14ac:dyDescent="0.35">
      <c r="J1315" s="20"/>
      <c r="K1315" s="20"/>
      <c r="L1315" s="20"/>
      <c r="M1315" s="20"/>
      <c r="N1315" s="20"/>
      <c r="O1315" s="20"/>
      <c r="P1315" s="20"/>
    </row>
    <row r="1316" spans="10:16" s="27" customFormat="1" ht="14.25" customHeight="1" x14ac:dyDescent="0.35">
      <c r="J1316" s="20"/>
      <c r="K1316" s="20"/>
      <c r="L1316" s="20"/>
      <c r="M1316" s="20"/>
      <c r="N1316" s="20"/>
      <c r="O1316" s="20"/>
      <c r="P1316" s="20"/>
    </row>
    <row r="1317" spans="10:16" s="27" customFormat="1" ht="14.25" customHeight="1" x14ac:dyDescent="0.35">
      <c r="J1317" s="20"/>
      <c r="K1317" s="20"/>
      <c r="L1317" s="20"/>
      <c r="M1317" s="20"/>
      <c r="N1317" s="20"/>
      <c r="O1317" s="20"/>
      <c r="P1317" s="20"/>
    </row>
    <row r="1318" spans="10:16" s="27" customFormat="1" ht="14.25" customHeight="1" x14ac:dyDescent="0.35">
      <c r="J1318" s="20"/>
      <c r="K1318" s="20"/>
      <c r="L1318" s="20"/>
      <c r="M1318" s="20"/>
      <c r="N1318" s="20"/>
      <c r="O1318" s="20"/>
      <c r="P1318" s="20"/>
    </row>
    <row r="1319" spans="10:16" s="27" customFormat="1" ht="14.25" customHeight="1" x14ac:dyDescent="0.35">
      <c r="J1319" s="20"/>
      <c r="K1319" s="20"/>
      <c r="L1319" s="20"/>
      <c r="M1319" s="20"/>
      <c r="N1319" s="20"/>
      <c r="O1319" s="20"/>
      <c r="P1319" s="20"/>
    </row>
    <row r="1320" spans="10:16" s="27" customFormat="1" ht="14.25" customHeight="1" x14ac:dyDescent="0.35">
      <c r="J1320" s="20"/>
      <c r="K1320" s="20"/>
      <c r="L1320" s="20"/>
      <c r="M1320" s="20"/>
      <c r="N1320" s="20"/>
      <c r="O1320" s="20"/>
      <c r="P1320" s="20"/>
    </row>
    <row r="1321" spans="10:16" s="27" customFormat="1" ht="14.25" customHeight="1" x14ac:dyDescent="0.35">
      <c r="J1321" s="20"/>
      <c r="K1321" s="20"/>
      <c r="L1321" s="20"/>
      <c r="M1321" s="20"/>
      <c r="N1321" s="20"/>
      <c r="O1321" s="20"/>
      <c r="P1321" s="20"/>
    </row>
    <row r="1322" spans="10:16" s="27" customFormat="1" ht="14.25" customHeight="1" x14ac:dyDescent="0.35">
      <c r="J1322" s="20"/>
      <c r="K1322" s="20"/>
      <c r="L1322" s="20"/>
      <c r="M1322" s="20"/>
      <c r="N1322" s="20"/>
      <c r="O1322" s="20"/>
      <c r="P1322" s="20"/>
    </row>
    <row r="1323" spans="10:16" s="27" customFormat="1" ht="14.25" customHeight="1" x14ac:dyDescent="0.35">
      <c r="J1323" s="20"/>
      <c r="K1323" s="20"/>
      <c r="L1323" s="20"/>
      <c r="M1323" s="20"/>
      <c r="N1323" s="20"/>
      <c r="O1323" s="20"/>
      <c r="P1323" s="20"/>
    </row>
    <row r="1324" spans="10:16" s="27" customFormat="1" ht="14.25" customHeight="1" x14ac:dyDescent="0.35">
      <c r="J1324" s="20"/>
      <c r="K1324" s="20"/>
      <c r="L1324" s="20"/>
      <c r="M1324" s="20"/>
      <c r="N1324" s="20"/>
      <c r="O1324" s="20"/>
      <c r="P1324" s="20"/>
    </row>
    <row r="1325" spans="10:16" s="27" customFormat="1" ht="14.25" customHeight="1" x14ac:dyDescent="0.35">
      <c r="J1325" s="20"/>
      <c r="K1325" s="20"/>
      <c r="L1325" s="20"/>
      <c r="M1325" s="20"/>
      <c r="N1325" s="20"/>
      <c r="O1325" s="20"/>
      <c r="P1325" s="20"/>
    </row>
    <row r="1326" spans="10:16" s="27" customFormat="1" ht="14.25" customHeight="1" x14ac:dyDescent="0.35">
      <c r="J1326" s="20"/>
      <c r="K1326" s="20"/>
      <c r="L1326" s="20"/>
      <c r="M1326" s="20"/>
      <c r="N1326" s="20"/>
      <c r="O1326" s="20"/>
      <c r="P1326" s="20"/>
    </row>
    <row r="1327" spans="10:16" s="27" customFormat="1" ht="14.25" customHeight="1" x14ac:dyDescent="0.35">
      <c r="J1327" s="20"/>
      <c r="K1327" s="20"/>
      <c r="L1327" s="20"/>
      <c r="M1327" s="20"/>
      <c r="N1327" s="20"/>
      <c r="O1327" s="20"/>
      <c r="P1327" s="20"/>
    </row>
    <row r="1328" spans="10:16" s="27" customFormat="1" ht="14.25" customHeight="1" x14ac:dyDescent="0.35">
      <c r="J1328" s="20"/>
      <c r="K1328" s="20"/>
      <c r="L1328" s="20"/>
      <c r="M1328" s="20"/>
      <c r="N1328" s="20"/>
      <c r="O1328" s="20"/>
      <c r="P1328" s="20"/>
    </row>
    <row r="1329" spans="10:16" s="27" customFormat="1" ht="14.25" customHeight="1" x14ac:dyDescent="0.35">
      <c r="J1329" s="20"/>
      <c r="K1329" s="20"/>
      <c r="L1329" s="20"/>
      <c r="M1329" s="20"/>
      <c r="N1329" s="20"/>
      <c r="O1329" s="20"/>
      <c r="P1329" s="20"/>
    </row>
    <row r="1330" spans="10:16" s="27" customFormat="1" ht="14.25" customHeight="1" x14ac:dyDescent="0.35">
      <c r="J1330" s="20"/>
      <c r="K1330" s="20"/>
      <c r="L1330" s="20"/>
      <c r="M1330" s="20"/>
      <c r="N1330" s="20"/>
      <c r="O1330" s="20"/>
      <c r="P1330" s="20"/>
    </row>
    <row r="1331" spans="10:16" s="27" customFormat="1" ht="14.25" customHeight="1" x14ac:dyDescent="0.35">
      <c r="J1331" s="20"/>
      <c r="K1331" s="20"/>
      <c r="L1331" s="20"/>
      <c r="M1331" s="20"/>
      <c r="N1331" s="20"/>
      <c r="O1331" s="20"/>
      <c r="P1331" s="20"/>
    </row>
    <row r="1332" spans="10:16" s="27" customFormat="1" ht="14.25" customHeight="1" x14ac:dyDescent="0.35">
      <c r="J1332" s="20"/>
      <c r="K1332" s="20"/>
      <c r="L1332" s="20"/>
      <c r="M1332" s="20"/>
      <c r="N1332" s="20"/>
      <c r="O1332" s="20"/>
      <c r="P1332" s="20"/>
    </row>
    <row r="1333" spans="10:16" s="27" customFormat="1" ht="14.25" customHeight="1" x14ac:dyDescent="0.35">
      <c r="J1333" s="20"/>
      <c r="K1333" s="20"/>
      <c r="L1333" s="20"/>
      <c r="M1333" s="20"/>
      <c r="N1333" s="20"/>
      <c r="O1333" s="20"/>
      <c r="P1333" s="20"/>
    </row>
    <row r="1334" spans="10:16" s="27" customFormat="1" ht="14.25" customHeight="1" x14ac:dyDescent="0.35">
      <c r="J1334" s="20"/>
      <c r="K1334" s="20"/>
      <c r="L1334" s="20"/>
      <c r="M1334" s="20"/>
      <c r="N1334" s="20"/>
      <c r="O1334" s="20"/>
      <c r="P1334" s="20"/>
    </row>
    <row r="1335" spans="10:16" s="27" customFormat="1" ht="14.25" customHeight="1" x14ac:dyDescent="0.35">
      <c r="J1335" s="20"/>
      <c r="K1335" s="20"/>
      <c r="L1335" s="20"/>
      <c r="M1335" s="20"/>
      <c r="N1335" s="20"/>
      <c r="O1335" s="20"/>
      <c r="P1335" s="20"/>
    </row>
    <row r="1336" spans="10:16" s="27" customFormat="1" ht="14.25" customHeight="1" x14ac:dyDescent="0.35">
      <c r="J1336" s="20"/>
      <c r="K1336" s="20"/>
      <c r="L1336" s="20"/>
      <c r="M1336" s="20"/>
      <c r="N1336" s="20"/>
      <c r="O1336" s="20"/>
      <c r="P1336" s="20"/>
    </row>
    <row r="1337" spans="10:16" s="27" customFormat="1" ht="14.25" customHeight="1" x14ac:dyDescent="0.35">
      <c r="J1337" s="20"/>
      <c r="K1337" s="20"/>
      <c r="L1337" s="20"/>
      <c r="M1337" s="20"/>
      <c r="N1337" s="20"/>
      <c r="O1337" s="20"/>
      <c r="P1337" s="20"/>
    </row>
    <row r="1338" spans="10:16" s="27" customFormat="1" ht="14.25" customHeight="1" x14ac:dyDescent="0.35">
      <c r="J1338" s="20"/>
      <c r="K1338" s="20"/>
      <c r="L1338" s="20"/>
      <c r="M1338" s="20"/>
      <c r="N1338" s="20"/>
      <c r="O1338" s="20"/>
      <c r="P1338" s="20"/>
    </row>
    <row r="1339" spans="10:16" s="27" customFormat="1" ht="14.25" customHeight="1" x14ac:dyDescent="0.35">
      <c r="J1339" s="20"/>
      <c r="K1339" s="20"/>
      <c r="L1339" s="20"/>
      <c r="M1339" s="20"/>
      <c r="N1339" s="20"/>
      <c r="O1339" s="20"/>
      <c r="P1339" s="20"/>
    </row>
    <row r="1340" spans="10:16" s="27" customFormat="1" ht="14.25" customHeight="1" x14ac:dyDescent="0.35">
      <c r="J1340" s="20"/>
      <c r="K1340" s="20"/>
      <c r="L1340" s="20"/>
      <c r="M1340" s="20"/>
      <c r="N1340" s="20"/>
      <c r="O1340" s="20"/>
      <c r="P1340" s="20"/>
    </row>
    <row r="1341" spans="10:16" s="27" customFormat="1" ht="14.25" customHeight="1" x14ac:dyDescent="0.35">
      <c r="J1341" s="20"/>
      <c r="K1341" s="20"/>
      <c r="L1341" s="20"/>
      <c r="M1341" s="20"/>
      <c r="N1341" s="20"/>
      <c r="O1341" s="20"/>
      <c r="P1341" s="20"/>
    </row>
    <row r="1342" spans="10:16" s="27" customFormat="1" ht="14.25" customHeight="1" x14ac:dyDescent="0.35">
      <c r="J1342" s="20"/>
      <c r="K1342" s="20"/>
      <c r="L1342" s="20"/>
      <c r="M1342" s="20"/>
      <c r="N1342" s="20"/>
      <c r="O1342" s="20"/>
      <c r="P1342" s="20"/>
    </row>
    <row r="1343" spans="10:16" s="27" customFormat="1" ht="14.25" customHeight="1" x14ac:dyDescent="0.35">
      <c r="J1343" s="20"/>
      <c r="K1343" s="20"/>
      <c r="L1343" s="20"/>
      <c r="M1343" s="20"/>
      <c r="N1343" s="20"/>
      <c r="O1343" s="20"/>
      <c r="P1343" s="20"/>
    </row>
    <row r="1344" spans="10:16" s="27" customFormat="1" ht="14.25" customHeight="1" x14ac:dyDescent="0.35">
      <c r="J1344" s="20"/>
      <c r="K1344" s="20"/>
      <c r="L1344" s="20"/>
      <c r="M1344" s="20"/>
      <c r="N1344" s="20"/>
      <c r="O1344" s="20"/>
      <c r="P1344" s="20"/>
    </row>
    <row r="1345" spans="10:16" s="27" customFormat="1" ht="14.25" customHeight="1" x14ac:dyDescent="0.35">
      <c r="J1345" s="20"/>
      <c r="K1345" s="20"/>
      <c r="L1345" s="20"/>
      <c r="M1345" s="20"/>
      <c r="N1345" s="20"/>
      <c r="O1345" s="20"/>
      <c r="P1345" s="20"/>
    </row>
    <row r="1346" spans="10:16" s="27" customFormat="1" ht="14.25" customHeight="1" x14ac:dyDescent="0.35">
      <c r="J1346" s="20"/>
      <c r="K1346" s="20"/>
      <c r="L1346" s="20"/>
      <c r="M1346" s="20"/>
      <c r="N1346" s="20"/>
      <c r="O1346" s="20"/>
      <c r="P1346" s="20"/>
    </row>
    <row r="1347" spans="10:16" s="27" customFormat="1" ht="14.25" customHeight="1" x14ac:dyDescent="0.35">
      <c r="J1347" s="20"/>
      <c r="K1347" s="20"/>
      <c r="L1347" s="20"/>
      <c r="M1347" s="20"/>
      <c r="N1347" s="20"/>
      <c r="O1347" s="20"/>
      <c r="P1347" s="20"/>
    </row>
    <row r="1348" spans="10:16" s="27" customFormat="1" ht="14.25" customHeight="1" x14ac:dyDescent="0.35">
      <c r="J1348" s="20"/>
      <c r="K1348" s="20"/>
      <c r="L1348" s="20"/>
      <c r="M1348" s="20"/>
      <c r="N1348" s="20"/>
      <c r="O1348" s="20"/>
      <c r="P1348" s="20"/>
    </row>
    <row r="1349" spans="10:16" s="27" customFormat="1" ht="14.25" customHeight="1" x14ac:dyDescent="0.35">
      <c r="J1349" s="20"/>
      <c r="K1349" s="20"/>
      <c r="L1349" s="20"/>
      <c r="M1349" s="20"/>
      <c r="N1349" s="20"/>
      <c r="O1349" s="20"/>
      <c r="P1349" s="20"/>
    </row>
    <row r="1350" spans="10:16" s="27" customFormat="1" ht="14.25" customHeight="1" x14ac:dyDescent="0.35">
      <c r="J1350" s="20"/>
      <c r="K1350" s="20"/>
      <c r="L1350" s="20"/>
      <c r="M1350" s="20"/>
      <c r="N1350" s="20"/>
      <c r="O1350" s="20"/>
      <c r="P1350" s="20"/>
    </row>
    <row r="1351" spans="10:16" s="27" customFormat="1" ht="14.25" customHeight="1" x14ac:dyDescent="0.35">
      <c r="J1351" s="20"/>
      <c r="K1351" s="20"/>
      <c r="L1351" s="20"/>
      <c r="M1351" s="20"/>
      <c r="N1351" s="20"/>
      <c r="O1351" s="20"/>
      <c r="P1351" s="20"/>
    </row>
    <row r="1352" spans="10:16" s="27" customFormat="1" ht="14.25" customHeight="1" x14ac:dyDescent="0.35">
      <c r="J1352" s="20"/>
      <c r="K1352" s="20"/>
      <c r="L1352" s="20"/>
      <c r="M1352" s="20"/>
      <c r="N1352" s="20"/>
      <c r="O1352" s="20"/>
      <c r="P1352" s="20"/>
    </row>
    <row r="1353" spans="10:16" s="27" customFormat="1" ht="14.25" customHeight="1" x14ac:dyDescent="0.35">
      <c r="J1353" s="20"/>
      <c r="K1353" s="20"/>
      <c r="L1353" s="20"/>
      <c r="M1353" s="20"/>
      <c r="N1353" s="20"/>
      <c r="O1353" s="20"/>
      <c r="P1353" s="20"/>
    </row>
    <row r="1354" spans="10:16" s="27" customFormat="1" ht="14.25" customHeight="1" x14ac:dyDescent="0.35">
      <c r="J1354" s="20"/>
      <c r="K1354" s="20"/>
      <c r="L1354" s="20"/>
      <c r="M1354" s="20"/>
      <c r="N1354" s="20"/>
      <c r="O1354" s="20"/>
      <c r="P1354" s="20"/>
    </row>
    <row r="1355" spans="10:16" s="27" customFormat="1" ht="14.25" customHeight="1" x14ac:dyDescent="0.35">
      <c r="J1355" s="20"/>
      <c r="K1355" s="20"/>
      <c r="L1355" s="20"/>
      <c r="M1355" s="20"/>
      <c r="N1355" s="20"/>
      <c r="O1355" s="20"/>
      <c r="P1355" s="20"/>
    </row>
    <row r="1356" spans="10:16" s="27" customFormat="1" ht="14.25" customHeight="1" x14ac:dyDescent="0.35">
      <c r="J1356" s="20"/>
      <c r="K1356" s="20"/>
      <c r="L1356" s="20"/>
      <c r="M1356" s="20"/>
      <c r="N1356" s="20"/>
      <c r="O1356" s="20"/>
      <c r="P1356" s="20"/>
    </row>
    <row r="1357" spans="10:16" s="27" customFormat="1" ht="14.25" customHeight="1" x14ac:dyDescent="0.35">
      <c r="J1357" s="20"/>
      <c r="K1357" s="20"/>
      <c r="L1357" s="20"/>
      <c r="M1357" s="20"/>
      <c r="N1357" s="20"/>
      <c r="O1357" s="20"/>
      <c r="P1357" s="20"/>
    </row>
    <row r="1358" spans="10:16" s="27" customFormat="1" ht="14.25" customHeight="1" x14ac:dyDescent="0.35">
      <c r="J1358" s="20"/>
      <c r="K1358" s="20"/>
      <c r="L1358" s="20"/>
      <c r="M1358" s="20"/>
      <c r="N1358" s="20"/>
      <c r="O1358" s="20"/>
      <c r="P1358" s="20"/>
    </row>
    <row r="1359" spans="10:16" s="27" customFormat="1" ht="14.25" customHeight="1" x14ac:dyDescent="0.35">
      <c r="J1359" s="20"/>
      <c r="K1359" s="20"/>
      <c r="L1359" s="20"/>
      <c r="M1359" s="20"/>
      <c r="N1359" s="20"/>
      <c r="O1359" s="20"/>
      <c r="P1359" s="20"/>
    </row>
    <row r="1360" spans="10:16" s="27" customFormat="1" ht="14.25" customHeight="1" x14ac:dyDescent="0.35">
      <c r="J1360" s="20"/>
      <c r="K1360" s="20"/>
      <c r="L1360" s="20"/>
      <c r="M1360" s="20"/>
      <c r="N1360" s="20"/>
      <c r="O1360" s="20"/>
      <c r="P1360" s="20"/>
    </row>
    <row r="1361" spans="10:16" s="27" customFormat="1" ht="14.25" customHeight="1" x14ac:dyDescent="0.35">
      <c r="J1361" s="20"/>
      <c r="K1361" s="20"/>
      <c r="L1361" s="20"/>
      <c r="M1361" s="20"/>
      <c r="N1361" s="20"/>
      <c r="O1361" s="20"/>
      <c r="P1361" s="20"/>
    </row>
    <row r="1362" spans="10:16" s="27" customFormat="1" ht="14.25" customHeight="1" x14ac:dyDescent="0.35">
      <c r="J1362" s="20"/>
      <c r="K1362" s="20"/>
      <c r="L1362" s="20"/>
      <c r="M1362" s="20"/>
      <c r="N1362" s="20"/>
      <c r="O1362" s="20"/>
      <c r="P1362" s="20"/>
    </row>
    <row r="1363" spans="10:16" s="27" customFormat="1" ht="14.25" customHeight="1" x14ac:dyDescent="0.35">
      <c r="J1363" s="20"/>
      <c r="K1363" s="20"/>
      <c r="L1363" s="20"/>
      <c r="M1363" s="20"/>
      <c r="N1363" s="20"/>
      <c r="O1363" s="20"/>
      <c r="P1363" s="20"/>
    </row>
    <row r="1364" spans="10:16" s="27" customFormat="1" ht="14.25" customHeight="1" x14ac:dyDescent="0.35">
      <c r="J1364" s="20"/>
      <c r="K1364" s="20"/>
      <c r="L1364" s="20"/>
      <c r="M1364" s="20"/>
      <c r="N1364" s="20"/>
      <c r="O1364" s="20"/>
      <c r="P1364" s="20"/>
    </row>
    <row r="1365" spans="10:16" s="27" customFormat="1" ht="14.25" customHeight="1" x14ac:dyDescent="0.35">
      <c r="J1365" s="20"/>
      <c r="K1365" s="20"/>
      <c r="L1365" s="20"/>
      <c r="M1365" s="20"/>
      <c r="N1365" s="20"/>
      <c r="O1365" s="20"/>
      <c r="P1365" s="20"/>
    </row>
    <row r="1366" spans="10:16" s="27" customFormat="1" ht="14.25" customHeight="1" x14ac:dyDescent="0.35">
      <c r="J1366" s="20"/>
      <c r="K1366" s="20"/>
      <c r="L1366" s="20"/>
      <c r="M1366" s="20"/>
      <c r="N1366" s="20"/>
      <c r="O1366" s="20"/>
      <c r="P1366" s="20"/>
    </row>
    <row r="1367" spans="10:16" s="27" customFormat="1" ht="14.25" customHeight="1" x14ac:dyDescent="0.35">
      <c r="J1367" s="20"/>
      <c r="K1367" s="20"/>
      <c r="L1367" s="20"/>
      <c r="M1367" s="20"/>
      <c r="N1367" s="20"/>
      <c r="O1367" s="20"/>
      <c r="P1367" s="20"/>
    </row>
    <row r="1368" spans="10:16" s="27" customFormat="1" ht="14.25" customHeight="1" x14ac:dyDescent="0.35">
      <c r="J1368" s="20"/>
      <c r="K1368" s="20"/>
      <c r="L1368" s="20"/>
      <c r="M1368" s="20"/>
      <c r="N1368" s="20"/>
      <c r="O1368" s="20"/>
      <c r="P1368" s="20"/>
    </row>
    <row r="1369" spans="10:16" s="27" customFormat="1" ht="14.25" customHeight="1" x14ac:dyDescent="0.35">
      <c r="J1369" s="20"/>
      <c r="K1369" s="20"/>
      <c r="L1369" s="20"/>
      <c r="M1369" s="20"/>
      <c r="N1369" s="20"/>
      <c r="O1369" s="20"/>
      <c r="P1369" s="20"/>
    </row>
    <row r="1370" spans="10:16" s="27" customFormat="1" ht="14.25" customHeight="1" x14ac:dyDescent="0.35">
      <c r="J1370" s="20"/>
      <c r="K1370" s="20"/>
      <c r="L1370" s="20"/>
      <c r="M1370" s="20"/>
      <c r="N1370" s="20"/>
      <c r="O1370" s="20"/>
      <c r="P1370" s="20"/>
    </row>
    <row r="1371" spans="10:16" s="27" customFormat="1" ht="14.25" customHeight="1" x14ac:dyDescent="0.35">
      <c r="J1371" s="20"/>
      <c r="K1371" s="20"/>
      <c r="L1371" s="20"/>
      <c r="M1371" s="20"/>
      <c r="N1371" s="20"/>
      <c r="O1371" s="20"/>
      <c r="P1371" s="20"/>
    </row>
    <row r="1372" spans="10:16" s="27" customFormat="1" ht="14.25" customHeight="1" x14ac:dyDescent="0.35">
      <c r="J1372" s="20"/>
      <c r="K1372" s="20"/>
      <c r="L1372" s="20"/>
      <c r="M1372" s="20"/>
      <c r="N1372" s="20"/>
      <c r="O1372" s="20"/>
      <c r="P1372" s="20"/>
    </row>
    <row r="1373" spans="10:16" s="27" customFormat="1" ht="14.25" customHeight="1" x14ac:dyDescent="0.35">
      <c r="J1373" s="20"/>
      <c r="K1373" s="20"/>
      <c r="L1373" s="20"/>
      <c r="M1373" s="20"/>
      <c r="N1373" s="20"/>
      <c r="O1373" s="20"/>
      <c r="P1373" s="20"/>
    </row>
    <row r="1374" spans="10:16" s="27" customFormat="1" ht="14.25" customHeight="1" x14ac:dyDescent="0.35">
      <c r="J1374" s="20"/>
      <c r="K1374" s="20"/>
      <c r="L1374" s="20"/>
      <c r="M1374" s="20"/>
      <c r="N1374" s="20"/>
      <c r="O1374" s="20"/>
      <c r="P1374" s="20"/>
    </row>
    <row r="1375" spans="10:16" s="27" customFormat="1" ht="14.25" customHeight="1" x14ac:dyDescent="0.35">
      <c r="J1375" s="20"/>
      <c r="K1375" s="20"/>
      <c r="L1375" s="20"/>
      <c r="M1375" s="20"/>
      <c r="N1375" s="20"/>
      <c r="O1375" s="20"/>
      <c r="P1375" s="20"/>
    </row>
    <row r="1376" spans="10:16" s="27" customFormat="1" ht="14.25" customHeight="1" x14ac:dyDescent="0.35">
      <c r="J1376" s="20"/>
      <c r="K1376" s="20"/>
      <c r="L1376" s="20"/>
      <c r="M1376" s="20"/>
      <c r="N1376" s="20"/>
      <c r="O1376" s="20"/>
      <c r="P1376" s="20"/>
    </row>
    <row r="1377" spans="10:16" s="27" customFormat="1" ht="14.25" customHeight="1" x14ac:dyDescent="0.35">
      <c r="J1377" s="20"/>
      <c r="K1377" s="20"/>
      <c r="L1377" s="20"/>
      <c r="M1377" s="20"/>
      <c r="N1377" s="20"/>
      <c r="O1377" s="20"/>
      <c r="P1377" s="20"/>
    </row>
    <row r="1378" spans="10:16" s="27" customFormat="1" ht="14.25" customHeight="1" x14ac:dyDescent="0.35">
      <c r="J1378" s="20"/>
      <c r="K1378" s="20"/>
      <c r="L1378" s="20"/>
      <c r="M1378" s="20"/>
      <c r="N1378" s="20"/>
      <c r="O1378" s="20"/>
      <c r="P1378" s="20"/>
    </row>
    <row r="1379" spans="10:16" s="27" customFormat="1" ht="14.25" customHeight="1" x14ac:dyDescent="0.35">
      <c r="J1379" s="20"/>
      <c r="K1379" s="20"/>
      <c r="L1379" s="20"/>
      <c r="M1379" s="20"/>
      <c r="N1379" s="20"/>
      <c r="O1379" s="20"/>
      <c r="P1379" s="20"/>
    </row>
    <row r="1380" spans="10:16" s="27" customFormat="1" ht="14.25" customHeight="1" x14ac:dyDescent="0.35">
      <c r="J1380" s="20"/>
      <c r="K1380" s="20"/>
      <c r="L1380" s="20"/>
      <c r="M1380" s="20"/>
      <c r="N1380" s="20"/>
      <c r="O1380" s="20"/>
      <c r="P1380" s="20"/>
    </row>
    <row r="1381" spans="10:16" s="27" customFormat="1" ht="14.25" customHeight="1" x14ac:dyDescent="0.35">
      <c r="J1381" s="20"/>
      <c r="K1381" s="20"/>
      <c r="L1381" s="20"/>
      <c r="M1381" s="20"/>
      <c r="N1381" s="20"/>
      <c r="O1381" s="20"/>
      <c r="P1381" s="20"/>
    </row>
    <row r="1382" spans="10:16" s="27" customFormat="1" ht="14.25" customHeight="1" x14ac:dyDescent="0.35">
      <c r="J1382" s="20"/>
      <c r="K1382" s="20"/>
      <c r="L1382" s="20"/>
      <c r="M1382" s="20"/>
      <c r="N1382" s="20"/>
      <c r="O1382" s="20"/>
      <c r="P1382" s="20"/>
    </row>
    <row r="1383" spans="10:16" s="27" customFormat="1" ht="14.25" customHeight="1" x14ac:dyDescent="0.35">
      <c r="J1383" s="20"/>
      <c r="K1383" s="20"/>
      <c r="L1383" s="20"/>
      <c r="M1383" s="20"/>
      <c r="N1383" s="20"/>
      <c r="O1383" s="20"/>
      <c r="P1383" s="20"/>
    </row>
    <row r="1384" spans="10:16" s="27" customFormat="1" ht="14.25" customHeight="1" x14ac:dyDescent="0.35">
      <c r="J1384" s="20"/>
      <c r="K1384" s="20"/>
      <c r="L1384" s="20"/>
      <c r="M1384" s="20"/>
      <c r="N1384" s="20"/>
      <c r="O1384" s="20"/>
      <c r="P1384" s="20"/>
    </row>
    <row r="1385" spans="10:16" s="27" customFormat="1" ht="14.25" customHeight="1" x14ac:dyDescent="0.35">
      <c r="J1385" s="20"/>
      <c r="K1385" s="20"/>
      <c r="L1385" s="20"/>
      <c r="M1385" s="20"/>
      <c r="N1385" s="20"/>
      <c r="O1385" s="20"/>
      <c r="P1385" s="20"/>
    </row>
    <row r="1386" spans="10:16" s="27" customFormat="1" ht="14.25" customHeight="1" x14ac:dyDescent="0.35">
      <c r="J1386" s="20"/>
      <c r="K1386" s="20"/>
      <c r="L1386" s="20"/>
      <c r="M1386" s="20"/>
      <c r="N1386" s="20"/>
      <c r="O1386" s="20"/>
      <c r="P1386" s="20"/>
    </row>
    <row r="1387" spans="10:16" s="27" customFormat="1" ht="14.25" customHeight="1" x14ac:dyDescent="0.35">
      <c r="J1387" s="20"/>
      <c r="K1387" s="20"/>
      <c r="L1387" s="20"/>
      <c r="M1387" s="20"/>
      <c r="N1387" s="20"/>
      <c r="O1387" s="20"/>
      <c r="P1387" s="20"/>
    </row>
    <row r="1388" spans="10:16" s="27" customFormat="1" ht="14.25" customHeight="1" x14ac:dyDescent="0.35">
      <c r="J1388" s="20"/>
      <c r="K1388" s="20"/>
      <c r="L1388" s="20"/>
      <c r="M1388" s="20"/>
      <c r="N1388" s="20"/>
      <c r="O1388" s="20"/>
      <c r="P1388" s="20"/>
    </row>
    <row r="1389" spans="10:16" s="27" customFormat="1" ht="14.25" customHeight="1" x14ac:dyDescent="0.35">
      <c r="J1389" s="20"/>
      <c r="K1389" s="20"/>
      <c r="L1389" s="20"/>
      <c r="M1389" s="20"/>
      <c r="N1389" s="20"/>
      <c r="O1389" s="20"/>
      <c r="P1389" s="20"/>
    </row>
    <row r="1390" spans="10:16" s="27" customFormat="1" ht="14.25" customHeight="1" x14ac:dyDescent="0.35">
      <c r="J1390" s="20"/>
      <c r="K1390" s="20"/>
      <c r="L1390" s="20"/>
      <c r="M1390" s="20"/>
      <c r="N1390" s="20"/>
      <c r="O1390" s="20"/>
      <c r="P1390" s="20"/>
    </row>
    <row r="1391" spans="10:16" s="27" customFormat="1" ht="14.25" customHeight="1" x14ac:dyDescent="0.35">
      <c r="J1391" s="20"/>
      <c r="K1391" s="20"/>
      <c r="L1391" s="20"/>
      <c r="M1391" s="20"/>
      <c r="N1391" s="20"/>
      <c r="O1391" s="20"/>
      <c r="P1391" s="20"/>
    </row>
    <row r="1392" spans="10:16" s="27" customFormat="1" ht="14.25" customHeight="1" x14ac:dyDescent="0.35">
      <c r="J1392" s="20"/>
      <c r="K1392" s="20"/>
      <c r="L1392" s="20"/>
      <c r="M1392" s="20"/>
      <c r="N1392" s="20"/>
      <c r="O1392" s="20"/>
      <c r="P1392" s="20"/>
    </row>
    <row r="1393" spans="10:16" s="27" customFormat="1" ht="14.25" customHeight="1" x14ac:dyDescent="0.35">
      <c r="J1393" s="20"/>
      <c r="K1393" s="20"/>
      <c r="L1393" s="20"/>
      <c r="M1393" s="20"/>
      <c r="N1393" s="20"/>
      <c r="O1393" s="20"/>
      <c r="P1393" s="20"/>
    </row>
    <row r="1394" spans="10:16" s="27" customFormat="1" ht="14.25" customHeight="1" x14ac:dyDescent="0.35">
      <c r="J1394" s="20"/>
      <c r="K1394" s="20"/>
      <c r="L1394" s="20"/>
      <c r="M1394" s="20"/>
      <c r="N1394" s="20"/>
      <c r="O1394" s="20"/>
      <c r="P1394" s="20"/>
    </row>
    <row r="1395" spans="10:16" s="27" customFormat="1" ht="14.25" customHeight="1" x14ac:dyDescent="0.35">
      <c r="J1395" s="20"/>
      <c r="K1395" s="20"/>
      <c r="L1395" s="20"/>
      <c r="M1395" s="20"/>
      <c r="N1395" s="20"/>
      <c r="O1395" s="20"/>
      <c r="P1395" s="20"/>
    </row>
    <row r="1396" spans="10:16" s="27" customFormat="1" ht="14.25" customHeight="1" x14ac:dyDescent="0.35">
      <c r="J1396" s="20"/>
      <c r="K1396" s="20"/>
      <c r="L1396" s="20"/>
      <c r="M1396" s="20"/>
      <c r="N1396" s="20"/>
      <c r="O1396" s="20"/>
      <c r="P1396" s="20"/>
    </row>
    <row r="1397" spans="10:16" s="27" customFormat="1" ht="14.25" customHeight="1" x14ac:dyDescent="0.35">
      <c r="J1397" s="20"/>
      <c r="K1397" s="20"/>
      <c r="L1397" s="20"/>
      <c r="M1397" s="20"/>
      <c r="N1397" s="20"/>
      <c r="O1397" s="20"/>
      <c r="P1397" s="20"/>
    </row>
    <row r="1398" spans="10:16" s="27" customFormat="1" ht="14.25" customHeight="1" x14ac:dyDescent="0.35">
      <c r="J1398" s="20"/>
      <c r="K1398" s="20"/>
      <c r="L1398" s="20"/>
      <c r="M1398" s="20"/>
      <c r="N1398" s="20"/>
      <c r="O1398" s="20"/>
      <c r="P1398" s="20"/>
    </row>
    <row r="1399" spans="10:16" s="27" customFormat="1" ht="14.25" customHeight="1" x14ac:dyDescent="0.35">
      <c r="J1399" s="20"/>
      <c r="K1399" s="20"/>
      <c r="L1399" s="20"/>
      <c r="M1399" s="20"/>
      <c r="N1399" s="20"/>
      <c r="O1399" s="20"/>
      <c r="P1399" s="20"/>
    </row>
    <row r="1400" spans="10:16" s="27" customFormat="1" ht="14.25" customHeight="1" x14ac:dyDescent="0.35">
      <c r="J1400" s="20"/>
      <c r="K1400" s="20"/>
      <c r="L1400" s="20"/>
      <c r="M1400" s="20"/>
      <c r="N1400" s="20"/>
      <c r="O1400" s="20"/>
      <c r="P1400" s="20"/>
    </row>
    <row r="1401" spans="10:16" s="27" customFormat="1" ht="14.25" customHeight="1" x14ac:dyDescent="0.35">
      <c r="J1401" s="20"/>
      <c r="K1401" s="20"/>
      <c r="L1401" s="20"/>
      <c r="M1401" s="20"/>
      <c r="N1401" s="20"/>
      <c r="O1401" s="20"/>
      <c r="P1401" s="20"/>
    </row>
    <row r="1402" spans="10:16" s="27" customFormat="1" ht="14.25" customHeight="1" x14ac:dyDescent="0.35">
      <c r="J1402" s="20"/>
      <c r="K1402" s="20"/>
      <c r="L1402" s="20"/>
      <c r="M1402" s="20"/>
      <c r="N1402" s="20"/>
      <c r="O1402" s="20"/>
      <c r="P1402" s="20"/>
    </row>
    <row r="1403" spans="10:16" s="27" customFormat="1" ht="14.25" customHeight="1" x14ac:dyDescent="0.35">
      <c r="J1403" s="20"/>
      <c r="K1403" s="20"/>
      <c r="L1403" s="20"/>
      <c r="M1403" s="20"/>
      <c r="N1403" s="20"/>
      <c r="O1403" s="20"/>
      <c r="P1403" s="20"/>
    </row>
    <row r="1404" spans="10:16" s="27" customFormat="1" ht="14.25" customHeight="1" x14ac:dyDescent="0.35">
      <c r="J1404" s="20"/>
      <c r="K1404" s="20"/>
      <c r="L1404" s="20"/>
      <c r="M1404" s="20"/>
      <c r="N1404" s="20"/>
      <c r="O1404" s="20"/>
      <c r="P1404" s="20"/>
    </row>
    <row r="1405" spans="10:16" s="27" customFormat="1" ht="14.25" customHeight="1" x14ac:dyDescent="0.35">
      <c r="J1405" s="20"/>
      <c r="K1405" s="20"/>
      <c r="L1405" s="20"/>
      <c r="M1405" s="20"/>
      <c r="N1405" s="20"/>
      <c r="O1405" s="20"/>
      <c r="P1405" s="20"/>
    </row>
    <row r="1406" spans="10:16" s="27" customFormat="1" ht="14.25" customHeight="1" x14ac:dyDescent="0.35">
      <c r="J1406" s="20"/>
      <c r="K1406" s="20"/>
      <c r="L1406" s="20"/>
      <c r="M1406" s="20"/>
      <c r="N1406" s="20"/>
      <c r="O1406" s="20"/>
      <c r="P1406" s="20"/>
    </row>
    <row r="1407" spans="10:16" s="27" customFormat="1" ht="14.25" customHeight="1" x14ac:dyDescent="0.35">
      <c r="J1407" s="20"/>
      <c r="K1407" s="20"/>
      <c r="L1407" s="20"/>
      <c r="M1407" s="20"/>
      <c r="N1407" s="20"/>
      <c r="O1407" s="20"/>
      <c r="P1407" s="20"/>
    </row>
    <row r="1408" spans="10:16" s="27" customFormat="1" ht="14.25" customHeight="1" x14ac:dyDescent="0.35">
      <c r="J1408" s="20"/>
      <c r="K1408" s="20"/>
      <c r="L1408" s="20"/>
      <c r="M1408" s="20"/>
      <c r="N1408" s="20"/>
      <c r="O1408" s="20"/>
      <c r="P1408" s="20"/>
    </row>
    <row r="1409" spans="10:16" s="27" customFormat="1" ht="14.25" customHeight="1" x14ac:dyDescent="0.35">
      <c r="J1409" s="20"/>
      <c r="K1409" s="20"/>
      <c r="L1409" s="20"/>
      <c r="M1409" s="20"/>
      <c r="N1409" s="20"/>
      <c r="O1409" s="20"/>
      <c r="P1409" s="20"/>
    </row>
    <row r="1410" spans="10:16" s="27" customFormat="1" ht="14.25" customHeight="1" x14ac:dyDescent="0.35">
      <c r="J1410" s="20"/>
      <c r="K1410" s="20"/>
      <c r="L1410" s="20"/>
      <c r="M1410" s="20"/>
      <c r="N1410" s="20"/>
      <c r="O1410" s="20"/>
      <c r="P1410" s="20"/>
    </row>
    <row r="1411" spans="10:16" s="27" customFormat="1" ht="14.25" customHeight="1" x14ac:dyDescent="0.35">
      <c r="J1411" s="20"/>
      <c r="K1411" s="20"/>
      <c r="L1411" s="20"/>
      <c r="M1411" s="20"/>
      <c r="N1411" s="20"/>
      <c r="O1411" s="20"/>
      <c r="P1411" s="20"/>
    </row>
    <row r="1412" spans="10:16" s="27" customFormat="1" ht="14.25" customHeight="1" x14ac:dyDescent="0.35">
      <c r="J1412" s="20"/>
      <c r="K1412" s="20"/>
      <c r="L1412" s="20"/>
      <c r="M1412" s="20"/>
      <c r="N1412" s="20"/>
      <c r="O1412" s="20"/>
      <c r="P1412" s="20"/>
    </row>
    <row r="1413" spans="10:16" s="27" customFormat="1" ht="14.25" customHeight="1" x14ac:dyDescent="0.35">
      <c r="J1413" s="20"/>
      <c r="K1413" s="20"/>
      <c r="L1413" s="20"/>
      <c r="M1413" s="20"/>
      <c r="N1413" s="20"/>
      <c r="O1413" s="20"/>
      <c r="P1413" s="20"/>
    </row>
    <row r="1414" spans="10:16" s="27" customFormat="1" ht="14.25" customHeight="1" x14ac:dyDescent="0.35">
      <c r="J1414" s="20"/>
      <c r="K1414" s="20"/>
      <c r="L1414" s="20"/>
      <c r="M1414" s="20"/>
      <c r="N1414" s="20"/>
      <c r="O1414" s="20"/>
      <c r="P1414" s="20"/>
    </row>
    <row r="1415" spans="10:16" s="27" customFormat="1" ht="14.25" customHeight="1" x14ac:dyDescent="0.35">
      <c r="J1415" s="20"/>
      <c r="K1415" s="20"/>
      <c r="L1415" s="20"/>
      <c r="M1415" s="20"/>
      <c r="N1415" s="20"/>
      <c r="O1415" s="20"/>
      <c r="P1415" s="20"/>
    </row>
    <row r="1416" spans="10:16" s="27" customFormat="1" ht="14.25" customHeight="1" x14ac:dyDescent="0.35">
      <c r="J1416" s="20"/>
      <c r="K1416" s="20"/>
      <c r="L1416" s="20"/>
      <c r="M1416" s="20"/>
      <c r="N1416" s="20"/>
      <c r="O1416" s="20"/>
      <c r="P1416" s="20"/>
    </row>
    <row r="1417" spans="10:16" s="27" customFormat="1" ht="14.25" customHeight="1" x14ac:dyDescent="0.35">
      <c r="J1417" s="20"/>
      <c r="K1417" s="20"/>
      <c r="L1417" s="20"/>
      <c r="M1417" s="20"/>
      <c r="N1417" s="20"/>
      <c r="O1417" s="20"/>
      <c r="P1417" s="20"/>
    </row>
    <row r="1418" spans="10:16" s="27" customFormat="1" ht="14.25" customHeight="1" x14ac:dyDescent="0.35">
      <c r="J1418" s="20"/>
      <c r="K1418" s="20"/>
      <c r="L1418" s="20"/>
      <c r="M1418" s="20"/>
      <c r="N1418" s="20"/>
      <c r="O1418" s="20"/>
      <c r="P1418" s="20"/>
    </row>
    <row r="1419" spans="10:16" s="27" customFormat="1" ht="14.25" customHeight="1" x14ac:dyDescent="0.35">
      <c r="J1419" s="20"/>
      <c r="K1419" s="20"/>
      <c r="L1419" s="20"/>
      <c r="M1419" s="20"/>
      <c r="N1419" s="20"/>
      <c r="O1419" s="20"/>
      <c r="P1419" s="20"/>
    </row>
    <row r="1420" spans="10:16" s="27" customFormat="1" ht="14.25" customHeight="1" x14ac:dyDescent="0.35">
      <c r="J1420" s="20"/>
      <c r="K1420" s="20"/>
      <c r="L1420" s="20"/>
      <c r="M1420" s="20"/>
      <c r="N1420" s="20"/>
      <c r="O1420" s="20"/>
      <c r="P1420" s="20"/>
    </row>
    <row r="1421" spans="10:16" s="27" customFormat="1" ht="14.25" customHeight="1" x14ac:dyDescent="0.35">
      <c r="J1421" s="20"/>
      <c r="K1421" s="20"/>
      <c r="L1421" s="20"/>
      <c r="M1421" s="20"/>
      <c r="N1421" s="20"/>
      <c r="O1421" s="20"/>
      <c r="P1421" s="20"/>
    </row>
    <row r="1422" spans="10:16" s="27" customFormat="1" ht="14.25" customHeight="1" x14ac:dyDescent="0.35">
      <c r="J1422" s="20"/>
      <c r="K1422" s="20"/>
      <c r="L1422" s="20"/>
      <c r="M1422" s="20"/>
      <c r="N1422" s="20"/>
      <c r="O1422" s="20"/>
      <c r="P1422" s="20"/>
    </row>
    <row r="1423" spans="10:16" s="27" customFormat="1" ht="14.25" customHeight="1" x14ac:dyDescent="0.35">
      <c r="J1423" s="20"/>
      <c r="K1423" s="20"/>
      <c r="L1423" s="20"/>
      <c r="M1423" s="20"/>
      <c r="N1423" s="20"/>
      <c r="O1423" s="20"/>
      <c r="P1423" s="20"/>
    </row>
    <row r="1424" spans="10:16" s="27" customFormat="1" ht="14.25" customHeight="1" x14ac:dyDescent="0.35">
      <c r="J1424" s="20"/>
      <c r="K1424" s="20"/>
      <c r="L1424" s="20"/>
      <c r="M1424" s="20"/>
      <c r="N1424" s="20"/>
      <c r="O1424" s="20"/>
      <c r="P1424" s="20"/>
    </row>
    <row r="1425" spans="10:16" s="27" customFormat="1" ht="14.25" customHeight="1" x14ac:dyDescent="0.35">
      <c r="J1425" s="20"/>
      <c r="K1425" s="20"/>
      <c r="L1425" s="20"/>
      <c r="M1425" s="20"/>
      <c r="N1425" s="20"/>
      <c r="O1425" s="20"/>
      <c r="P1425" s="20"/>
    </row>
    <row r="1426" spans="10:16" s="27" customFormat="1" ht="14.25" customHeight="1" x14ac:dyDescent="0.35">
      <c r="J1426" s="20"/>
      <c r="K1426" s="20"/>
      <c r="L1426" s="20"/>
      <c r="M1426" s="20"/>
      <c r="N1426" s="20"/>
      <c r="O1426" s="20"/>
      <c r="P1426" s="20"/>
    </row>
    <row r="1427" spans="10:16" s="27" customFormat="1" ht="14.25" customHeight="1" x14ac:dyDescent="0.35">
      <c r="J1427" s="20"/>
      <c r="K1427" s="20"/>
      <c r="L1427" s="20"/>
      <c r="M1427" s="20"/>
      <c r="N1427" s="20"/>
      <c r="O1427" s="20"/>
      <c r="P1427" s="20"/>
    </row>
    <row r="1428" spans="10:16" s="27" customFormat="1" ht="14.25" customHeight="1" x14ac:dyDescent="0.35">
      <c r="J1428" s="20"/>
      <c r="K1428" s="20"/>
      <c r="L1428" s="20"/>
      <c r="M1428" s="20"/>
      <c r="N1428" s="20"/>
      <c r="O1428" s="20"/>
      <c r="P1428" s="20"/>
    </row>
    <row r="1429" spans="10:16" s="27" customFormat="1" ht="14.25" customHeight="1" x14ac:dyDescent="0.35">
      <c r="J1429" s="20"/>
      <c r="K1429" s="20"/>
      <c r="L1429" s="20"/>
      <c r="M1429" s="20"/>
      <c r="N1429" s="20"/>
      <c r="O1429" s="20"/>
      <c r="P1429" s="20"/>
    </row>
    <row r="1430" spans="10:16" s="27" customFormat="1" ht="14.25" customHeight="1" x14ac:dyDescent="0.35">
      <c r="J1430" s="20"/>
      <c r="K1430" s="20"/>
      <c r="L1430" s="20"/>
      <c r="M1430" s="20"/>
      <c r="N1430" s="20"/>
      <c r="O1430" s="20"/>
      <c r="P1430" s="20"/>
    </row>
    <row r="1431" spans="10:16" s="27" customFormat="1" ht="14.25" customHeight="1" x14ac:dyDescent="0.35">
      <c r="J1431" s="20"/>
      <c r="K1431" s="20"/>
      <c r="L1431" s="20"/>
      <c r="M1431" s="20"/>
      <c r="N1431" s="20"/>
      <c r="O1431" s="20"/>
      <c r="P1431" s="20"/>
    </row>
    <row r="1432" spans="10:16" s="27" customFormat="1" ht="14.25" customHeight="1" x14ac:dyDescent="0.35">
      <c r="J1432" s="20"/>
      <c r="K1432" s="20"/>
      <c r="L1432" s="20"/>
      <c r="M1432" s="20"/>
      <c r="N1432" s="20"/>
      <c r="O1432" s="20"/>
      <c r="P1432" s="20"/>
    </row>
    <row r="1433" spans="10:16" s="27" customFormat="1" ht="14.25" customHeight="1" x14ac:dyDescent="0.35">
      <c r="J1433" s="20"/>
      <c r="K1433" s="20"/>
      <c r="L1433" s="20"/>
      <c r="M1433" s="20"/>
      <c r="N1433" s="20"/>
      <c r="O1433" s="20"/>
      <c r="P1433" s="20"/>
    </row>
    <row r="1434" spans="10:16" s="27" customFormat="1" ht="14.25" customHeight="1" x14ac:dyDescent="0.35">
      <c r="J1434" s="20"/>
      <c r="K1434" s="20"/>
      <c r="L1434" s="20"/>
      <c r="M1434" s="20"/>
      <c r="N1434" s="20"/>
      <c r="O1434" s="20"/>
      <c r="P1434" s="20"/>
    </row>
    <row r="1435" spans="10:16" s="27" customFormat="1" ht="14.25" customHeight="1" x14ac:dyDescent="0.35">
      <c r="J1435" s="20"/>
      <c r="K1435" s="20"/>
      <c r="L1435" s="20"/>
      <c r="M1435" s="20"/>
      <c r="N1435" s="20"/>
      <c r="O1435" s="20"/>
      <c r="P1435" s="20"/>
    </row>
    <row r="1436" spans="10:16" s="27" customFormat="1" ht="14.25" customHeight="1" x14ac:dyDescent="0.35">
      <c r="J1436" s="20"/>
      <c r="K1436" s="20"/>
      <c r="L1436" s="20"/>
      <c r="M1436" s="20"/>
      <c r="N1436" s="20"/>
      <c r="O1436" s="20"/>
      <c r="P1436" s="20"/>
    </row>
    <row r="1437" spans="10:16" s="27" customFormat="1" ht="14.25" customHeight="1" x14ac:dyDescent="0.35">
      <c r="J1437" s="20"/>
      <c r="K1437" s="20"/>
      <c r="L1437" s="20"/>
      <c r="M1437" s="20"/>
      <c r="N1437" s="20"/>
      <c r="O1437" s="20"/>
      <c r="P1437" s="20"/>
    </row>
    <row r="1438" spans="10:16" s="27" customFormat="1" ht="14.25" customHeight="1" x14ac:dyDescent="0.35">
      <c r="J1438" s="20"/>
      <c r="K1438" s="20"/>
      <c r="L1438" s="20"/>
      <c r="M1438" s="20"/>
      <c r="N1438" s="20"/>
      <c r="O1438" s="20"/>
      <c r="P1438" s="20"/>
    </row>
    <row r="1439" spans="10:16" s="27" customFormat="1" ht="14.25" customHeight="1" x14ac:dyDescent="0.35">
      <c r="J1439" s="20"/>
      <c r="K1439" s="20"/>
      <c r="L1439" s="20"/>
      <c r="M1439" s="20"/>
      <c r="N1439" s="20"/>
      <c r="O1439" s="20"/>
      <c r="P1439" s="20"/>
    </row>
    <row r="1440" spans="10:16" s="27" customFormat="1" ht="14.25" customHeight="1" x14ac:dyDescent="0.35">
      <c r="J1440" s="20"/>
      <c r="K1440" s="20"/>
      <c r="L1440" s="20"/>
      <c r="M1440" s="20"/>
      <c r="N1440" s="20"/>
      <c r="O1440" s="20"/>
      <c r="P1440" s="20"/>
    </row>
    <row r="1441" spans="10:16" s="27" customFormat="1" ht="14.25" customHeight="1" x14ac:dyDescent="0.35">
      <c r="J1441" s="20"/>
      <c r="K1441" s="20"/>
      <c r="L1441" s="20"/>
      <c r="M1441" s="20"/>
      <c r="N1441" s="20"/>
      <c r="O1441" s="20"/>
      <c r="P1441" s="20"/>
    </row>
    <row r="1442" spans="10:16" s="27" customFormat="1" ht="14.25" customHeight="1" x14ac:dyDescent="0.35">
      <c r="J1442" s="20"/>
      <c r="K1442" s="20"/>
      <c r="L1442" s="20"/>
      <c r="M1442" s="20"/>
      <c r="N1442" s="20"/>
      <c r="O1442" s="20"/>
      <c r="P1442" s="20"/>
    </row>
    <row r="1443" spans="10:16" s="27" customFormat="1" ht="14.25" customHeight="1" x14ac:dyDescent="0.35">
      <c r="J1443" s="20"/>
      <c r="K1443" s="20"/>
      <c r="L1443" s="20"/>
      <c r="M1443" s="20"/>
      <c r="N1443" s="20"/>
      <c r="O1443" s="20"/>
      <c r="P1443" s="20"/>
    </row>
    <row r="1444" spans="10:16" s="27" customFormat="1" ht="14.25" customHeight="1" x14ac:dyDescent="0.35">
      <c r="J1444" s="20"/>
      <c r="K1444" s="20"/>
      <c r="L1444" s="20"/>
      <c r="M1444" s="20"/>
      <c r="N1444" s="20"/>
      <c r="O1444" s="20"/>
      <c r="P1444" s="20"/>
    </row>
    <row r="1445" spans="10:16" s="27" customFormat="1" ht="14.25" customHeight="1" x14ac:dyDescent="0.35">
      <c r="J1445" s="20"/>
      <c r="K1445" s="20"/>
      <c r="L1445" s="20"/>
      <c r="M1445" s="20"/>
      <c r="N1445" s="20"/>
      <c r="O1445" s="20"/>
      <c r="P1445" s="20"/>
    </row>
    <row r="1446" spans="10:16" s="27" customFormat="1" ht="14.25" customHeight="1" x14ac:dyDescent="0.35">
      <c r="J1446" s="20"/>
      <c r="K1446" s="20"/>
      <c r="L1446" s="20"/>
      <c r="M1446" s="20"/>
      <c r="N1446" s="20"/>
      <c r="O1446" s="20"/>
      <c r="P1446" s="20"/>
    </row>
    <row r="1447" spans="10:16" s="27" customFormat="1" ht="14.25" customHeight="1" x14ac:dyDescent="0.35">
      <c r="J1447" s="20"/>
      <c r="K1447" s="20"/>
      <c r="L1447" s="20"/>
      <c r="M1447" s="20"/>
      <c r="N1447" s="20"/>
      <c r="O1447" s="20"/>
      <c r="P1447" s="20"/>
    </row>
    <row r="1448" spans="10:16" s="27" customFormat="1" ht="14.25" customHeight="1" x14ac:dyDescent="0.35">
      <c r="J1448" s="20"/>
      <c r="K1448" s="20"/>
      <c r="L1448" s="20"/>
      <c r="M1448" s="20"/>
      <c r="N1448" s="20"/>
      <c r="O1448" s="20"/>
      <c r="P1448" s="20"/>
    </row>
    <row r="1449" spans="10:16" s="27" customFormat="1" ht="14.25" customHeight="1" x14ac:dyDescent="0.35">
      <c r="J1449" s="20"/>
      <c r="K1449" s="20"/>
      <c r="L1449" s="20"/>
      <c r="M1449" s="20"/>
      <c r="N1449" s="20"/>
      <c r="O1449" s="20"/>
      <c r="P1449" s="20"/>
    </row>
    <row r="1450" spans="10:16" s="27" customFormat="1" ht="14.25" customHeight="1" x14ac:dyDescent="0.35">
      <c r="J1450" s="20"/>
      <c r="K1450" s="20"/>
      <c r="L1450" s="20"/>
      <c r="M1450" s="20"/>
      <c r="N1450" s="20"/>
      <c r="O1450" s="20"/>
      <c r="P1450" s="20"/>
    </row>
    <row r="1451" spans="10:16" s="27" customFormat="1" ht="14.25" customHeight="1" x14ac:dyDescent="0.35">
      <c r="J1451" s="20"/>
      <c r="K1451" s="20"/>
      <c r="L1451" s="20"/>
      <c r="M1451" s="20"/>
      <c r="N1451" s="20"/>
      <c r="O1451" s="20"/>
      <c r="P1451" s="20"/>
    </row>
    <row r="1452" spans="10:16" s="27" customFormat="1" ht="14.25" customHeight="1" x14ac:dyDescent="0.35">
      <c r="J1452" s="20"/>
      <c r="K1452" s="20"/>
      <c r="L1452" s="20"/>
      <c r="M1452" s="20"/>
      <c r="N1452" s="20"/>
      <c r="O1452" s="20"/>
      <c r="P1452" s="20"/>
    </row>
    <row r="1453" spans="10:16" s="27" customFormat="1" ht="14.25" customHeight="1" x14ac:dyDescent="0.35">
      <c r="J1453" s="20"/>
      <c r="K1453" s="20"/>
      <c r="L1453" s="20"/>
      <c r="M1453" s="20"/>
      <c r="N1453" s="20"/>
      <c r="O1453" s="20"/>
      <c r="P1453" s="20"/>
    </row>
    <row r="1454" spans="10:16" s="27" customFormat="1" ht="14.25" customHeight="1" x14ac:dyDescent="0.35">
      <c r="J1454" s="20"/>
      <c r="K1454" s="20"/>
      <c r="L1454" s="20"/>
      <c r="M1454" s="20"/>
      <c r="N1454" s="20"/>
      <c r="O1454" s="20"/>
      <c r="P1454" s="20"/>
    </row>
    <row r="1455" spans="10:16" s="27" customFormat="1" ht="14.25" customHeight="1" x14ac:dyDescent="0.35">
      <c r="J1455" s="20"/>
      <c r="K1455" s="20"/>
      <c r="L1455" s="20"/>
      <c r="M1455" s="20"/>
      <c r="N1455" s="20"/>
      <c r="O1455" s="20"/>
      <c r="P1455" s="20"/>
    </row>
    <row r="1456" spans="10:16" s="27" customFormat="1" ht="14.25" customHeight="1" x14ac:dyDescent="0.35">
      <c r="J1456" s="20"/>
      <c r="K1456" s="20"/>
      <c r="L1456" s="20"/>
      <c r="M1456" s="20"/>
      <c r="N1456" s="20"/>
      <c r="O1456" s="20"/>
      <c r="P1456" s="20"/>
    </row>
    <row r="1457" spans="10:16" s="27" customFormat="1" ht="14.25" customHeight="1" x14ac:dyDescent="0.35">
      <c r="J1457" s="20"/>
      <c r="K1457" s="20"/>
      <c r="L1457" s="20"/>
      <c r="M1457" s="20"/>
      <c r="N1457" s="20"/>
      <c r="O1457" s="20"/>
      <c r="P1457" s="20"/>
    </row>
    <row r="1458" spans="10:16" s="27" customFormat="1" ht="14.25" customHeight="1" x14ac:dyDescent="0.35">
      <c r="J1458" s="20"/>
      <c r="K1458" s="20"/>
      <c r="L1458" s="20"/>
      <c r="M1458" s="20"/>
      <c r="N1458" s="20"/>
      <c r="O1458" s="20"/>
      <c r="P1458" s="20"/>
    </row>
    <row r="1459" spans="10:16" s="27" customFormat="1" ht="14.25" customHeight="1" x14ac:dyDescent="0.35">
      <c r="J1459" s="20"/>
      <c r="K1459" s="20"/>
      <c r="L1459" s="20"/>
      <c r="M1459" s="20"/>
      <c r="N1459" s="20"/>
      <c r="O1459" s="20"/>
      <c r="P1459" s="20"/>
    </row>
    <row r="1460" spans="10:16" s="27" customFormat="1" ht="14.25" customHeight="1" x14ac:dyDescent="0.35">
      <c r="J1460" s="20"/>
      <c r="K1460" s="20"/>
      <c r="L1460" s="20"/>
      <c r="M1460" s="20"/>
      <c r="N1460" s="20"/>
      <c r="O1460" s="20"/>
      <c r="P1460" s="20"/>
    </row>
    <row r="1461" spans="10:16" s="27" customFormat="1" ht="14.25" customHeight="1" x14ac:dyDescent="0.35">
      <c r="J1461" s="20"/>
      <c r="K1461" s="20"/>
      <c r="L1461" s="20"/>
      <c r="M1461" s="20"/>
      <c r="N1461" s="20"/>
      <c r="O1461" s="20"/>
      <c r="P1461" s="20"/>
    </row>
    <row r="1462" spans="10:16" s="27" customFormat="1" ht="14.25" customHeight="1" x14ac:dyDescent="0.35">
      <c r="J1462" s="20"/>
      <c r="K1462" s="20"/>
      <c r="L1462" s="20"/>
      <c r="M1462" s="20"/>
      <c r="N1462" s="20"/>
      <c r="O1462" s="20"/>
      <c r="P1462" s="20"/>
    </row>
    <row r="1463" spans="10:16" s="27" customFormat="1" ht="14.25" customHeight="1" x14ac:dyDescent="0.35">
      <c r="J1463" s="20"/>
      <c r="K1463" s="20"/>
      <c r="L1463" s="20"/>
      <c r="M1463" s="20"/>
      <c r="N1463" s="20"/>
      <c r="O1463" s="20"/>
      <c r="P1463" s="20"/>
    </row>
    <row r="1464" spans="10:16" s="27" customFormat="1" ht="14.25" customHeight="1" x14ac:dyDescent="0.35">
      <c r="J1464" s="20"/>
      <c r="K1464" s="20"/>
      <c r="L1464" s="20"/>
      <c r="M1464" s="20"/>
      <c r="N1464" s="20"/>
      <c r="O1464" s="20"/>
      <c r="P1464" s="20"/>
    </row>
    <row r="1465" spans="10:16" s="27" customFormat="1" ht="14.25" customHeight="1" x14ac:dyDescent="0.35">
      <c r="J1465" s="20"/>
      <c r="K1465" s="20"/>
      <c r="L1465" s="20"/>
      <c r="M1465" s="20"/>
      <c r="N1465" s="20"/>
      <c r="O1465" s="20"/>
      <c r="P1465" s="20"/>
    </row>
    <row r="1466" spans="10:16" s="27" customFormat="1" ht="14.25" customHeight="1" x14ac:dyDescent="0.35">
      <c r="J1466" s="20"/>
      <c r="K1466" s="20"/>
      <c r="L1466" s="20"/>
      <c r="M1466" s="20"/>
      <c r="N1466" s="20"/>
      <c r="O1466" s="20"/>
      <c r="P1466" s="20"/>
    </row>
    <row r="1467" spans="10:16" s="27" customFormat="1" ht="14.25" customHeight="1" x14ac:dyDescent="0.35">
      <c r="J1467" s="20"/>
      <c r="K1467" s="20"/>
      <c r="L1467" s="20"/>
      <c r="M1467" s="20"/>
      <c r="N1467" s="20"/>
      <c r="O1467" s="20"/>
      <c r="P1467" s="20"/>
    </row>
    <row r="1468" spans="10:16" s="27" customFormat="1" ht="14.25" customHeight="1" x14ac:dyDescent="0.35">
      <c r="J1468" s="20"/>
      <c r="K1468" s="20"/>
      <c r="L1468" s="20"/>
      <c r="M1468" s="20"/>
      <c r="N1468" s="20"/>
      <c r="O1468" s="20"/>
      <c r="P1468" s="20"/>
    </row>
    <row r="1469" spans="10:16" s="27" customFormat="1" ht="14.25" customHeight="1" x14ac:dyDescent="0.35">
      <c r="J1469" s="20"/>
      <c r="K1469" s="20"/>
      <c r="L1469" s="20"/>
      <c r="M1469" s="20"/>
      <c r="N1469" s="20"/>
      <c r="O1469" s="20"/>
      <c r="P1469" s="20"/>
    </row>
    <row r="1470" spans="10:16" s="27" customFormat="1" ht="14.25" customHeight="1" x14ac:dyDescent="0.35">
      <c r="J1470" s="20"/>
      <c r="K1470" s="20"/>
      <c r="L1470" s="20"/>
      <c r="M1470" s="20"/>
      <c r="N1470" s="20"/>
      <c r="O1470" s="20"/>
      <c r="P1470" s="20"/>
    </row>
    <row r="1471" spans="10:16" s="27" customFormat="1" ht="14.25" customHeight="1" x14ac:dyDescent="0.35">
      <c r="J1471" s="20"/>
      <c r="K1471" s="20"/>
      <c r="L1471" s="20"/>
      <c r="M1471" s="20"/>
      <c r="N1471" s="20"/>
      <c r="O1471" s="20"/>
      <c r="P1471" s="20"/>
    </row>
    <row r="1472" spans="10:16" s="27" customFormat="1" ht="14.25" customHeight="1" x14ac:dyDescent="0.35">
      <c r="J1472" s="20"/>
      <c r="K1472" s="20"/>
      <c r="L1472" s="20"/>
      <c r="M1472" s="20"/>
      <c r="N1472" s="20"/>
      <c r="O1472" s="20"/>
      <c r="P1472" s="20"/>
    </row>
    <row r="1473" spans="10:16" s="27" customFormat="1" ht="14.25" customHeight="1" x14ac:dyDescent="0.35">
      <c r="J1473" s="20"/>
      <c r="K1473" s="20"/>
      <c r="L1473" s="20"/>
      <c r="M1473" s="20"/>
      <c r="N1473" s="20"/>
      <c r="O1473" s="20"/>
      <c r="P1473" s="20"/>
    </row>
    <row r="1474" spans="10:16" s="27" customFormat="1" ht="14.25" customHeight="1" x14ac:dyDescent="0.35">
      <c r="J1474" s="20"/>
      <c r="K1474" s="20"/>
      <c r="L1474" s="20"/>
      <c r="M1474" s="20"/>
      <c r="N1474" s="20"/>
      <c r="O1474" s="20"/>
      <c r="P1474" s="20"/>
    </row>
    <row r="1475" spans="10:16" s="27" customFormat="1" ht="14.25" customHeight="1" x14ac:dyDescent="0.35">
      <c r="J1475" s="20"/>
      <c r="K1475" s="20"/>
      <c r="L1475" s="20"/>
      <c r="M1475" s="20"/>
      <c r="N1475" s="20"/>
      <c r="O1475" s="20"/>
      <c r="P1475" s="20"/>
    </row>
    <row r="1476" spans="10:16" s="27" customFormat="1" ht="14.25" customHeight="1" x14ac:dyDescent="0.35">
      <c r="J1476" s="20"/>
      <c r="K1476" s="20"/>
      <c r="L1476" s="20"/>
      <c r="M1476" s="20"/>
      <c r="N1476" s="20"/>
      <c r="O1476" s="20"/>
      <c r="P1476" s="20"/>
    </row>
    <row r="1477" spans="10:16" s="27" customFormat="1" ht="14.25" customHeight="1" x14ac:dyDescent="0.35">
      <c r="J1477" s="20"/>
      <c r="K1477" s="20"/>
      <c r="L1477" s="20"/>
      <c r="M1477" s="20"/>
      <c r="N1477" s="20"/>
      <c r="O1477" s="20"/>
      <c r="P1477" s="20"/>
    </row>
    <row r="1478" spans="10:16" s="27" customFormat="1" ht="14.25" customHeight="1" x14ac:dyDescent="0.35">
      <c r="J1478" s="20"/>
      <c r="K1478" s="20"/>
      <c r="L1478" s="20"/>
      <c r="M1478" s="20"/>
      <c r="N1478" s="20"/>
      <c r="O1478" s="20"/>
      <c r="P1478" s="20"/>
    </row>
    <row r="1479" spans="10:16" s="27" customFormat="1" ht="14.25" customHeight="1" x14ac:dyDescent="0.35">
      <c r="J1479" s="20"/>
      <c r="K1479" s="20"/>
      <c r="L1479" s="20"/>
      <c r="M1479" s="20"/>
      <c r="N1479" s="20"/>
      <c r="O1479" s="20"/>
      <c r="P1479" s="20"/>
    </row>
    <row r="1480" spans="10:16" s="27" customFormat="1" ht="14.25" customHeight="1" x14ac:dyDescent="0.35">
      <c r="J1480" s="20"/>
      <c r="K1480" s="20"/>
      <c r="L1480" s="20"/>
      <c r="M1480" s="20"/>
      <c r="N1480" s="20"/>
      <c r="O1480" s="20"/>
      <c r="P1480" s="20"/>
    </row>
    <row r="1481" spans="10:16" s="27" customFormat="1" ht="14.25" customHeight="1" x14ac:dyDescent="0.35">
      <c r="J1481" s="20"/>
      <c r="K1481" s="20"/>
      <c r="L1481" s="20"/>
      <c r="M1481" s="20"/>
      <c r="N1481" s="20"/>
      <c r="O1481" s="20"/>
      <c r="P1481" s="20"/>
    </row>
    <row r="1482" spans="10:16" s="27" customFormat="1" ht="14.25" customHeight="1" x14ac:dyDescent="0.35">
      <c r="J1482" s="20"/>
      <c r="K1482" s="20"/>
      <c r="L1482" s="20"/>
      <c r="M1482" s="20"/>
      <c r="N1482" s="20"/>
      <c r="O1482" s="20"/>
      <c r="P1482" s="20"/>
    </row>
    <row r="1483" spans="10:16" s="27" customFormat="1" ht="14.25" customHeight="1" x14ac:dyDescent="0.35">
      <c r="J1483" s="20"/>
      <c r="K1483" s="20"/>
      <c r="L1483" s="20"/>
      <c r="M1483" s="20"/>
      <c r="N1483" s="20"/>
      <c r="O1483" s="20"/>
      <c r="P1483" s="20"/>
    </row>
    <row r="1484" spans="10:16" s="27" customFormat="1" ht="14.25" customHeight="1" x14ac:dyDescent="0.35">
      <c r="J1484" s="20"/>
      <c r="K1484" s="20"/>
      <c r="L1484" s="20"/>
      <c r="M1484" s="20"/>
      <c r="N1484" s="20"/>
      <c r="O1484" s="20"/>
      <c r="P1484" s="20"/>
    </row>
    <row r="1485" spans="10:16" s="27" customFormat="1" ht="14.25" customHeight="1" x14ac:dyDescent="0.35">
      <c r="J1485" s="20"/>
      <c r="K1485" s="20"/>
      <c r="L1485" s="20"/>
      <c r="M1485" s="20"/>
      <c r="N1485" s="20"/>
      <c r="O1485" s="20"/>
      <c r="P1485" s="20"/>
    </row>
    <row r="1486" spans="10:16" s="27" customFormat="1" ht="14.25" customHeight="1" x14ac:dyDescent="0.35">
      <c r="J1486" s="20"/>
      <c r="K1486" s="20"/>
      <c r="L1486" s="20"/>
      <c r="M1486" s="20"/>
      <c r="N1486" s="20"/>
      <c r="O1486" s="20"/>
      <c r="P1486" s="20"/>
    </row>
    <row r="1487" spans="10:16" s="27" customFormat="1" ht="14.25" customHeight="1" x14ac:dyDescent="0.35">
      <c r="J1487" s="20"/>
      <c r="K1487" s="20"/>
      <c r="L1487" s="20"/>
      <c r="M1487" s="20"/>
      <c r="N1487" s="20"/>
      <c r="O1487" s="20"/>
      <c r="P1487" s="20"/>
    </row>
    <row r="1488" spans="10:16" s="27" customFormat="1" ht="14.25" customHeight="1" x14ac:dyDescent="0.35">
      <c r="J1488" s="20"/>
      <c r="K1488" s="20"/>
      <c r="L1488" s="20"/>
      <c r="M1488" s="20"/>
      <c r="N1488" s="20"/>
      <c r="O1488" s="20"/>
      <c r="P1488" s="20"/>
    </row>
    <row r="1489" spans="10:16" s="27" customFormat="1" ht="14.25" customHeight="1" x14ac:dyDescent="0.35">
      <c r="J1489" s="20"/>
      <c r="K1489" s="20"/>
      <c r="L1489" s="20"/>
      <c r="M1489" s="20"/>
      <c r="N1489" s="20"/>
      <c r="O1489" s="20"/>
      <c r="P1489" s="20"/>
    </row>
    <row r="1490" spans="10:16" s="27" customFormat="1" ht="14.25" customHeight="1" x14ac:dyDescent="0.35">
      <c r="J1490" s="20"/>
      <c r="K1490" s="20"/>
      <c r="L1490" s="20"/>
      <c r="M1490" s="20"/>
      <c r="N1490" s="20"/>
      <c r="O1490" s="20"/>
      <c r="P1490" s="20"/>
    </row>
    <row r="1491" spans="10:16" s="27" customFormat="1" ht="14.25" customHeight="1" x14ac:dyDescent="0.35">
      <c r="J1491" s="20"/>
      <c r="K1491" s="20"/>
      <c r="L1491" s="20"/>
      <c r="M1491" s="20"/>
      <c r="N1491" s="20"/>
      <c r="O1491" s="20"/>
      <c r="P1491" s="20"/>
    </row>
    <row r="1492" spans="10:16" s="27" customFormat="1" ht="14.25" customHeight="1" x14ac:dyDescent="0.35">
      <c r="J1492" s="20"/>
      <c r="K1492" s="20"/>
      <c r="L1492" s="20"/>
      <c r="M1492" s="20"/>
      <c r="N1492" s="20"/>
      <c r="O1492" s="20"/>
      <c r="P1492" s="20"/>
    </row>
    <row r="1493" spans="10:16" s="27" customFormat="1" ht="14.25" customHeight="1" x14ac:dyDescent="0.35">
      <c r="J1493" s="20"/>
      <c r="K1493" s="20"/>
      <c r="L1493" s="20"/>
      <c r="M1493" s="20"/>
      <c r="N1493" s="20"/>
      <c r="O1493" s="20"/>
      <c r="P1493" s="20"/>
    </row>
    <row r="1494" spans="10:16" s="27" customFormat="1" ht="14.25" customHeight="1" x14ac:dyDescent="0.35">
      <c r="J1494" s="20"/>
      <c r="K1494" s="20"/>
      <c r="L1494" s="20"/>
      <c r="M1494" s="20"/>
      <c r="N1494" s="20"/>
      <c r="O1494" s="20"/>
      <c r="P1494" s="20"/>
    </row>
    <row r="1495" spans="10:16" s="27" customFormat="1" ht="14.25" customHeight="1" x14ac:dyDescent="0.35">
      <c r="J1495" s="20"/>
      <c r="K1495" s="20"/>
      <c r="L1495" s="20"/>
      <c r="M1495" s="20"/>
      <c r="N1495" s="20"/>
      <c r="O1495" s="20"/>
      <c r="P1495" s="20"/>
    </row>
    <row r="1496" spans="10:16" s="27" customFormat="1" ht="14.25" customHeight="1" x14ac:dyDescent="0.35">
      <c r="J1496" s="20"/>
      <c r="K1496" s="20"/>
      <c r="L1496" s="20"/>
      <c r="M1496" s="20"/>
      <c r="N1496" s="20"/>
      <c r="O1496" s="20"/>
      <c r="P1496" s="20"/>
    </row>
    <row r="1497" spans="10:16" s="27" customFormat="1" ht="14.25" customHeight="1" x14ac:dyDescent="0.35">
      <c r="J1497" s="20"/>
      <c r="K1497" s="20"/>
      <c r="L1497" s="20"/>
      <c r="M1497" s="20"/>
      <c r="N1497" s="20"/>
      <c r="O1497" s="20"/>
      <c r="P1497" s="20"/>
    </row>
    <row r="1498" spans="10:16" s="27" customFormat="1" ht="14.25" customHeight="1" x14ac:dyDescent="0.35">
      <c r="J1498" s="20"/>
      <c r="K1498" s="20"/>
      <c r="L1498" s="20"/>
      <c r="M1498" s="20"/>
      <c r="N1498" s="20"/>
      <c r="O1498" s="20"/>
      <c r="P1498" s="20"/>
    </row>
    <row r="1499" spans="10:16" s="27" customFormat="1" ht="14.25" customHeight="1" x14ac:dyDescent="0.35">
      <c r="J1499" s="20"/>
      <c r="K1499" s="20"/>
      <c r="L1499" s="20"/>
      <c r="M1499" s="20"/>
      <c r="N1499" s="20"/>
      <c r="O1499" s="20"/>
      <c r="P1499" s="20"/>
    </row>
    <row r="1500" spans="10:16" s="27" customFormat="1" ht="14.25" customHeight="1" x14ac:dyDescent="0.35">
      <c r="J1500" s="20"/>
      <c r="K1500" s="20"/>
      <c r="L1500" s="20"/>
      <c r="M1500" s="20"/>
      <c r="N1500" s="20"/>
      <c r="O1500" s="20"/>
      <c r="P1500" s="20"/>
    </row>
    <row r="1501" spans="10:16" s="27" customFormat="1" ht="14.25" customHeight="1" x14ac:dyDescent="0.35">
      <c r="J1501" s="20"/>
      <c r="K1501" s="20"/>
      <c r="L1501" s="20"/>
      <c r="M1501" s="20"/>
      <c r="N1501" s="20"/>
      <c r="O1501" s="20"/>
      <c r="P1501" s="20"/>
    </row>
    <row r="1502" spans="10:16" s="27" customFormat="1" ht="14.25" customHeight="1" x14ac:dyDescent="0.35">
      <c r="J1502" s="20"/>
      <c r="K1502" s="20"/>
      <c r="L1502" s="20"/>
      <c r="M1502" s="20"/>
      <c r="N1502" s="20"/>
      <c r="O1502" s="20"/>
      <c r="P1502" s="20"/>
    </row>
    <row r="1503" spans="10:16" s="27" customFormat="1" ht="14.25" customHeight="1" x14ac:dyDescent="0.35">
      <c r="J1503" s="20"/>
      <c r="K1503" s="20"/>
      <c r="L1503" s="20"/>
      <c r="M1503" s="20"/>
      <c r="N1503" s="20"/>
      <c r="O1503" s="20"/>
      <c r="P1503" s="20"/>
    </row>
    <row r="1504" spans="10:16" s="27" customFormat="1" ht="14.25" customHeight="1" x14ac:dyDescent="0.35">
      <c r="J1504" s="20"/>
      <c r="K1504" s="20"/>
      <c r="L1504" s="20"/>
      <c r="M1504" s="20"/>
      <c r="N1504" s="20"/>
      <c r="O1504" s="20"/>
      <c r="P1504" s="20"/>
    </row>
    <row r="1505" spans="10:16" s="27" customFormat="1" ht="14.25" customHeight="1" x14ac:dyDescent="0.35">
      <c r="J1505" s="20"/>
      <c r="K1505" s="20"/>
      <c r="L1505" s="20"/>
      <c r="M1505" s="20"/>
      <c r="N1505" s="20"/>
      <c r="O1505" s="20"/>
      <c r="P1505" s="20"/>
    </row>
    <row r="1506" spans="10:16" s="27" customFormat="1" ht="14.25" customHeight="1" x14ac:dyDescent="0.35">
      <c r="J1506" s="20"/>
      <c r="K1506" s="20"/>
      <c r="L1506" s="20"/>
      <c r="M1506" s="20"/>
      <c r="N1506" s="20"/>
      <c r="O1506" s="20"/>
      <c r="P1506" s="20"/>
    </row>
    <row r="1507" spans="10:16" s="27" customFormat="1" ht="14.25" customHeight="1" x14ac:dyDescent="0.35">
      <c r="J1507" s="20"/>
      <c r="K1507" s="20"/>
      <c r="L1507" s="20"/>
      <c r="M1507" s="20"/>
      <c r="N1507" s="20"/>
      <c r="O1507" s="20"/>
      <c r="P1507" s="20"/>
    </row>
    <row r="1508" spans="10:16" s="27" customFormat="1" ht="14.25" customHeight="1" x14ac:dyDescent="0.35">
      <c r="J1508" s="20"/>
      <c r="K1508" s="20"/>
      <c r="L1508" s="20"/>
      <c r="M1508" s="20"/>
      <c r="N1508" s="20"/>
      <c r="O1508" s="20"/>
      <c r="P1508" s="20"/>
    </row>
    <row r="1509" spans="10:16" s="27" customFormat="1" ht="14.25" customHeight="1" x14ac:dyDescent="0.35">
      <c r="J1509" s="20"/>
      <c r="K1509" s="20"/>
      <c r="L1509" s="20"/>
      <c r="M1509" s="20"/>
      <c r="N1509" s="20"/>
      <c r="O1509" s="20"/>
      <c r="P1509" s="20"/>
    </row>
    <row r="1510" spans="10:16" s="27" customFormat="1" ht="14.25" customHeight="1" x14ac:dyDescent="0.35">
      <c r="J1510" s="20"/>
      <c r="K1510" s="20"/>
      <c r="L1510" s="20"/>
      <c r="M1510" s="20"/>
      <c r="N1510" s="20"/>
      <c r="O1510" s="20"/>
      <c r="P1510" s="20"/>
    </row>
    <row r="1511" spans="10:16" s="27" customFormat="1" ht="14.25" customHeight="1" x14ac:dyDescent="0.35">
      <c r="J1511" s="20"/>
      <c r="K1511" s="20"/>
      <c r="L1511" s="20"/>
      <c r="M1511" s="20"/>
      <c r="N1511" s="20"/>
      <c r="O1511" s="20"/>
      <c r="P1511" s="20"/>
    </row>
    <row r="1512" spans="10:16" s="27" customFormat="1" ht="14.25" customHeight="1" x14ac:dyDescent="0.35">
      <c r="J1512" s="20"/>
      <c r="K1512" s="20"/>
      <c r="L1512" s="20"/>
      <c r="M1512" s="20"/>
      <c r="N1512" s="20"/>
      <c r="O1512" s="20"/>
      <c r="P1512" s="20"/>
    </row>
    <row r="1513" spans="10:16" s="27" customFormat="1" ht="14.25" customHeight="1" x14ac:dyDescent="0.35">
      <c r="J1513" s="20"/>
      <c r="K1513" s="20"/>
      <c r="L1513" s="20"/>
      <c r="M1513" s="20"/>
      <c r="N1513" s="20"/>
      <c r="O1513" s="20"/>
      <c r="P1513" s="20"/>
    </row>
    <row r="1514" spans="10:16" s="27" customFormat="1" ht="14.25" customHeight="1" x14ac:dyDescent="0.35">
      <c r="J1514" s="20"/>
      <c r="K1514" s="20"/>
      <c r="L1514" s="20"/>
      <c r="M1514" s="20"/>
      <c r="N1514" s="20"/>
      <c r="O1514" s="20"/>
      <c r="P1514" s="20"/>
    </row>
    <row r="1515" spans="10:16" s="27" customFormat="1" ht="14.25" customHeight="1" x14ac:dyDescent="0.35">
      <c r="J1515" s="20"/>
      <c r="K1515" s="20"/>
      <c r="L1515" s="20"/>
      <c r="M1515" s="20"/>
      <c r="N1515" s="20"/>
      <c r="O1515" s="20"/>
      <c r="P1515" s="20"/>
    </row>
    <row r="1516" spans="10:16" s="27" customFormat="1" ht="14.25" customHeight="1" x14ac:dyDescent="0.35">
      <c r="J1516" s="20"/>
      <c r="K1516" s="20"/>
      <c r="L1516" s="20"/>
      <c r="M1516" s="20"/>
      <c r="N1516" s="20"/>
      <c r="O1516" s="20"/>
      <c r="P1516" s="20"/>
    </row>
    <row r="1517" spans="10:16" s="27" customFormat="1" ht="14.25" customHeight="1" x14ac:dyDescent="0.35">
      <c r="J1517" s="20"/>
      <c r="K1517" s="20"/>
      <c r="L1517" s="20"/>
      <c r="M1517" s="20"/>
      <c r="N1517" s="20"/>
      <c r="O1517" s="20"/>
      <c r="P1517" s="20"/>
    </row>
    <row r="1518" spans="10:16" s="27" customFormat="1" ht="14.25" customHeight="1" x14ac:dyDescent="0.35">
      <c r="J1518" s="20"/>
      <c r="K1518" s="20"/>
      <c r="L1518" s="20"/>
      <c r="M1518" s="20"/>
      <c r="N1518" s="20"/>
      <c r="O1518" s="20"/>
      <c r="P1518" s="20"/>
    </row>
    <row r="1519" spans="10:16" s="27" customFormat="1" ht="14.25" customHeight="1" x14ac:dyDescent="0.35">
      <c r="J1519" s="20"/>
      <c r="K1519" s="20"/>
      <c r="L1519" s="20"/>
      <c r="M1519" s="20"/>
      <c r="N1519" s="20"/>
      <c r="O1519" s="20"/>
      <c r="P1519" s="20"/>
    </row>
    <row r="1520" spans="10:16" s="27" customFormat="1" ht="14.25" customHeight="1" x14ac:dyDescent="0.35">
      <c r="J1520" s="20"/>
      <c r="K1520" s="20"/>
      <c r="L1520" s="20"/>
      <c r="M1520" s="20"/>
      <c r="N1520" s="20"/>
      <c r="O1520" s="20"/>
      <c r="P1520" s="20"/>
    </row>
    <row r="1521" spans="10:16" s="27" customFormat="1" ht="14.25" customHeight="1" x14ac:dyDescent="0.35">
      <c r="J1521" s="20"/>
      <c r="K1521" s="20"/>
      <c r="L1521" s="20"/>
      <c r="M1521" s="20"/>
      <c r="N1521" s="20"/>
      <c r="O1521" s="20"/>
      <c r="P1521" s="20"/>
    </row>
    <row r="1522" spans="10:16" s="27" customFormat="1" ht="14.25" customHeight="1" x14ac:dyDescent="0.35">
      <c r="J1522" s="20"/>
      <c r="K1522" s="20"/>
      <c r="L1522" s="20"/>
      <c r="M1522" s="20"/>
      <c r="N1522" s="20"/>
      <c r="O1522" s="20"/>
      <c r="P1522" s="20"/>
    </row>
    <row r="1523" spans="10:16" s="27" customFormat="1" ht="14.25" customHeight="1" x14ac:dyDescent="0.35">
      <c r="J1523" s="20"/>
      <c r="K1523" s="20"/>
      <c r="L1523" s="20"/>
      <c r="M1523" s="20"/>
      <c r="N1523" s="20"/>
      <c r="O1523" s="20"/>
      <c r="P1523" s="20"/>
    </row>
    <row r="1524" spans="10:16" s="27" customFormat="1" ht="14.25" customHeight="1" x14ac:dyDescent="0.35">
      <c r="J1524" s="20"/>
      <c r="K1524" s="20"/>
      <c r="L1524" s="20"/>
      <c r="M1524" s="20"/>
      <c r="N1524" s="20"/>
      <c r="O1524" s="20"/>
      <c r="P1524" s="20"/>
    </row>
    <row r="1525" spans="10:16" s="27" customFormat="1" ht="14.25" customHeight="1" x14ac:dyDescent="0.35">
      <c r="J1525" s="20"/>
      <c r="K1525" s="20"/>
      <c r="L1525" s="20"/>
      <c r="M1525" s="20"/>
      <c r="N1525" s="20"/>
      <c r="O1525" s="20"/>
      <c r="P1525" s="20"/>
    </row>
    <row r="1526" spans="10:16" s="27" customFormat="1" ht="14.25" customHeight="1" x14ac:dyDescent="0.35">
      <c r="J1526" s="20"/>
      <c r="K1526" s="20"/>
      <c r="L1526" s="20"/>
      <c r="M1526" s="20"/>
      <c r="N1526" s="20"/>
      <c r="O1526" s="20"/>
      <c r="P1526" s="20"/>
    </row>
    <row r="1527" spans="10:16" s="27" customFormat="1" ht="14.25" customHeight="1" x14ac:dyDescent="0.35">
      <c r="J1527" s="20"/>
      <c r="K1527" s="20"/>
      <c r="L1527" s="20"/>
      <c r="M1527" s="20"/>
      <c r="N1527" s="20"/>
      <c r="O1527" s="20"/>
      <c r="P1527" s="20"/>
    </row>
    <row r="1528" spans="10:16" s="27" customFormat="1" ht="14.25" customHeight="1" x14ac:dyDescent="0.35">
      <c r="J1528" s="20"/>
      <c r="K1528" s="20"/>
      <c r="L1528" s="20"/>
      <c r="M1528" s="20"/>
      <c r="N1528" s="20"/>
      <c r="O1528" s="20"/>
      <c r="P1528" s="20"/>
    </row>
    <row r="1529" spans="10:16" s="27" customFormat="1" ht="14.25" customHeight="1" x14ac:dyDescent="0.35">
      <c r="J1529" s="20"/>
      <c r="K1529" s="20"/>
      <c r="L1529" s="20"/>
      <c r="M1529" s="20"/>
      <c r="N1529" s="20"/>
      <c r="O1529" s="20"/>
      <c r="P1529" s="20"/>
    </row>
    <row r="1530" spans="10:16" s="27" customFormat="1" ht="14.25" customHeight="1" x14ac:dyDescent="0.35">
      <c r="J1530" s="20"/>
      <c r="K1530" s="20"/>
      <c r="L1530" s="20"/>
      <c r="M1530" s="20"/>
      <c r="N1530" s="20"/>
      <c r="O1530" s="20"/>
      <c r="P1530" s="20"/>
    </row>
    <row r="1531" spans="10:16" s="27" customFormat="1" ht="14.25" customHeight="1" x14ac:dyDescent="0.35">
      <c r="J1531" s="20"/>
      <c r="K1531" s="20"/>
      <c r="L1531" s="20"/>
      <c r="M1531" s="20"/>
      <c r="N1531" s="20"/>
      <c r="O1531" s="20"/>
      <c r="P1531" s="20"/>
    </row>
    <row r="1532" spans="10:16" s="27" customFormat="1" ht="14.25" customHeight="1" x14ac:dyDescent="0.35">
      <c r="J1532" s="20"/>
      <c r="K1532" s="20"/>
      <c r="L1532" s="20"/>
      <c r="M1532" s="20"/>
      <c r="N1532" s="20"/>
      <c r="O1532" s="20"/>
      <c r="P1532" s="20"/>
    </row>
    <row r="1533" spans="10:16" s="27" customFormat="1" ht="14.25" customHeight="1" x14ac:dyDescent="0.35">
      <c r="J1533" s="20"/>
      <c r="K1533" s="20"/>
      <c r="L1533" s="20"/>
      <c r="M1533" s="20"/>
      <c r="N1533" s="20"/>
      <c r="O1533" s="20"/>
      <c r="P1533" s="20"/>
    </row>
    <row r="1534" spans="10:16" s="27" customFormat="1" ht="14.25" customHeight="1" x14ac:dyDescent="0.35">
      <c r="J1534" s="20"/>
      <c r="K1534" s="20"/>
      <c r="L1534" s="20"/>
      <c r="M1534" s="20"/>
      <c r="N1534" s="20"/>
      <c r="O1534" s="20"/>
      <c r="P1534" s="20"/>
    </row>
    <row r="1535" spans="10:16" s="27" customFormat="1" ht="14.25" customHeight="1" x14ac:dyDescent="0.35">
      <c r="J1535" s="20"/>
      <c r="K1535" s="20"/>
      <c r="L1535" s="20"/>
      <c r="M1535" s="20"/>
      <c r="N1535" s="20"/>
      <c r="O1535" s="20"/>
      <c r="P1535" s="20"/>
    </row>
    <row r="1536" spans="10:16" s="27" customFormat="1" ht="14.25" customHeight="1" x14ac:dyDescent="0.35">
      <c r="J1536" s="20"/>
      <c r="K1536" s="20"/>
      <c r="L1536" s="20"/>
      <c r="M1536" s="20"/>
      <c r="N1536" s="20"/>
      <c r="O1536" s="20"/>
      <c r="P1536" s="20"/>
    </row>
    <row r="1537" spans="10:16" s="27" customFormat="1" ht="14.25" customHeight="1" x14ac:dyDescent="0.35">
      <c r="J1537" s="20"/>
      <c r="K1537" s="20"/>
      <c r="L1537" s="20"/>
      <c r="M1537" s="20"/>
      <c r="N1537" s="20"/>
      <c r="O1537" s="20"/>
      <c r="P1537" s="20"/>
    </row>
    <row r="1538" spans="10:16" s="27" customFormat="1" ht="14.25" customHeight="1" x14ac:dyDescent="0.35">
      <c r="J1538" s="20"/>
      <c r="K1538" s="20"/>
      <c r="L1538" s="20"/>
      <c r="M1538" s="20"/>
      <c r="N1538" s="20"/>
      <c r="O1538" s="20"/>
      <c r="P1538" s="20"/>
    </row>
    <row r="1539" spans="10:16" s="27" customFormat="1" ht="14.25" customHeight="1" x14ac:dyDescent="0.35">
      <c r="J1539" s="20"/>
      <c r="K1539" s="20"/>
      <c r="L1539" s="20"/>
      <c r="M1539" s="20"/>
      <c r="N1539" s="20"/>
      <c r="O1539" s="20"/>
      <c r="P1539" s="20"/>
    </row>
    <row r="1540" spans="10:16" s="27" customFormat="1" ht="14.25" customHeight="1" x14ac:dyDescent="0.35">
      <c r="J1540" s="20"/>
      <c r="K1540" s="20"/>
      <c r="L1540" s="20"/>
      <c r="M1540" s="20"/>
      <c r="N1540" s="20"/>
      <c r="O1540" s="20"/>
      <c r="P1540" s="20"/>
    </row>
    <row r="1541" spans="10:16" s="27" customFormat="1" ht="14.25" customHeight="1" x14ac:dyDescent="0.35">
      <c r="J1541" s="20"/>
      <c r="K1541" s="20"/>
      <c r="L1541" s="20"/>
      <c r="M1541" s="20"/>
      <c r="N1541" s="20"/>
      <c r="O1541" s="20"/>
      <c r="P1541" s="20"/>
    </row>
    <row r="1542" spans="10:16" s="27" customFormat="1" ht="14.25" customHeight="1" x14ac:dyDescent="0.35">
      <c r="J1542" s="20"/>
      <c r="K1542" s="20"/>
      <c r="L1542" s="20"/>
      <c r="M1542" s="20"/>
      <c r="N1542" s="20"/>
      <c r="O1542" s="20"/>
      <c r="P1542" s="20"/>
    </row>
    <row r="1543" spans="10:16" s="27" customFormat="1" ht="14.25" customHeight="1" x14ac:dyDescent="0.35">
      <c r="J1543" s="20"/>
      <c r="K1543" s="20"/>
      <c r="L1543" s="20"/>
      <c r="M1543" s="20"/>
      <c r="N1543" s="20"/>
      <c r="O1543" s="20"/>
      <c r="P1543" s="20"/>
    </row>
    <row r="1544" spans="10:16" s="27" customFormat="1" ht="14.25" customHeight="1" x14ac:dyDescent="0.35">
      <c r="J1544" s="20"/>
      <c r="K1544" s="20"/>
      <c r="L1544" s="20"/>
      <c r="M1544" s="20"/>
      <c r="N1544" s="20"/>
      <c r="O1544" s="20"/>
      <c r="P1544" s="20"/>
    </row>
    <row r="1545" spans="10:16" s="27" customFormat="1" ht="14.25" customHeight="1" x14ac:dyDescent="0.35">
      <c r="J1545" s="20"/>
      <c r="K1545" s="20"/>
      <c r="L1545" s="20"/>
      <c r="M1545" s="20"/>
      <c r="N1545" s="20"/>
      <c r="O1545" s="20"/>
      <c r="P1545" s="20"/>
    </row>
    <row r="1546" spans="10:16" s="27" customFormat="1" ht="14.25" customHeight="1" x14ac:dyDescent="0.35">
      <c r="J1546" s="20"/>
      <c r="K1546" s="20"/>
      <c r="L1546" s="20"/>
      <c r="M1546" s="20"/>
      <c r="N1546" s="20"/>
      <c r="O1546" s="20"/>
      <c r="P1546" s="20"/>
    </row>
    <row r="1547" spans="10:16" s="27" customFormat="1" ht="14.25" customHeight="1" x14ac:dyDescent="0.35">
      <c r="J1547" s="20"/>
      <c r="K1547" s="20"/>
      <c r="L1547" s="20"/>
      <c r="M1547" s="20"/>
      <c r="N1547" s="20"/>
      <c r="O1547" s="20"/>
      <c r="P1547" s="20"/>
    </row>
    <row r="1548" spans="10:16" s="27" customFormat="1" ht="14.25" customHeight="1" x14ac:dyDescent="0.35">
      <c r="J1548" s="20"/>
      <c r="K1548" s="20"/>
      <c r="L1548" s="20"/>
      <c r="M1548" s="20"/>
      <c r="N1548" s="20"/>
      <c r="O1548" s="20"/>
      <c r="P1548" s="20"/>
    </row>
    <row r="1549" spans="10:16" s="27" customFormat="1" ht="14.25" customHeight="1" x14ac:dyDescent="0.35">
      <c r="J1549" s="20"/>
      <c r="K1549" s="20"/>
      <c r="L1549" s="20"/>
      <c r="M1549" s="20"/>
      <c r="N1549" s="20"/>
      <c r="O1549" s="20"/>
      <c r="P1549" s="20"/>
    </row>
    <row r="1550" spans="10:16" s="27" customFormat="1" ht="14.25" customHeight="1" x14ac:dyDescent="0.35">
      <c r="J1550" s="20"/>
      <c r="K1550" s="20"/>
      <c r="L1550" s="20"/>
      <c r="M1550" s="20"/>
      <c r="N1550" s="20"/>
      <c r="O1550" s="20"/>
      <c r="P1550" s="20"/>
    </row>
    <row r="1551" spans="10:16" s="27" customFormat="1" ht="14.25" customHeight="1" x14ac:dyDescent="0.35">
      <c r="J1551" s="20"/>
      <c r="K1551" s="20"/>
      <c r="L1551" s="20"/>
      <c r="M1551" s="20"/>
      <c r="N1551" s="20"/>
      <c r="O1551" s="20"/>
      <c r="P1551" s="20"/>
    </row>
    <row r="1552" spans="10:16" s="27" customFormat="1" ht="14.25" customHeight="1" x14ac:dyDescent="0.35">
      <c r="J1552" s="20"/>
      <c r="K1552" s="20"/>
      <c r="L1552" s="20"/>
      <c r="M1552" s="20"/>
      <c r="N1552" s="20"/>
      <c r="O1552" s="20"/>
      <c r="P1552" s="20"/>
    </row>
    <row r="1553" spans="10:16" s="27" customFormat="1" ht="14.25" customHeight="1" x14ac:dyDescent="0.35">
      <c r="J1553" s="20"/>
      <c r="K1553" s="20"/>
      <c r="L1553" s="20"/>
      <c r="M1553" s="20"/>
      <c r="N1553" s="20"/>
      <c r="O1553" s="20"/>
      <c r="P1553" s="20"/>
    </row>
    <row r="1554" spans="10:16" s="27" customFormat="1" ht="14.25" customHeight="1" x14ac:dyDescent="0.35">
      <c r="J1554" s="20"/>
      <c r="K1554" s="20"/>
      <c r="L1554" s="20"/>
      <c r="M1554" s="20"/>
      <c r="N1554" s="20"/>
      <c r="O1554" s="20"/>
      <c r="P1554" s="20"/>
    </row>
    <row r="1555" spans="10:16" s="27" customFormat="1" ht="14.25" customHeight="1" x14ac:dyDescent="0.35">
      <c r="J1555" s="20"/>
      <c r="K1555" s="20"/>
      <c r="L1555" s="20"/>
      <c r="M1555" s="20"/>
      <c r="N1555" s="20"/>
      <c r="O1555" s="20"/>
      <c r="P1555" s="20"/>
    </row>
    <row r="1556" spans="10:16" s="27" customFormat="1" ht="14.25" customHeight="1" x14ac:dyDescent="0.35">
      <c r="J1556" s="20"/>
      <c r="K1556" s="20"/>
      <c r="L1556" s="20"/>
      <c r="M1556" s="20"/>
      <c r="N1556" s="20"/>
      <c r="O1556" s="20"/>
      <c r="P1556" s="20"/>
    </row>
    <row r="1557" spans="10:16" s="27" customFormat="1" ht="14.25" customHeight="1" x14ac:dyDescent="0.35">
      <c r="J1557" s="20"/>
      <c r="K1557" s="20"/>
      <c r="L1557" s="20"/>
      <c r="M1557" s="20"/>
      <c r="N1557" s="20"/>
      <c r="O1557" s="20"/>
      <c r="P1557" s="20"/>
    </row>
    <row r="1558" spans="10:16" s="27" customFormat="1" ht="14.25" customHeight="1" x14ac:dyDescent="0.35">
      <c r="J1558" s="20"/>
      <c r="K1558" s="20"/>
      <c r="L1558" s="20"/>
      <c r="M1558" s="20"/>
      <c r="N1558" s="20"/>
      <c r="O1558" s="20"/>
      <c r="P1558" s="20"/>
    </row>
    <row r="1559" spans="10:16" s="27" customFormat="1" ht="14.25" customHeight="1" x14ac:dyDescent="0.35">
      <c r="J1559" s="20"/>
      <c r="K1559" s="20"/>
      <c r="L1559" s="20"/>
      <c r="M1559" s="20"/>
      <c r="N1559" s="20"/>
      <c r="O1559" s="20"/>
      <c r="P1559" s="20"/>
    </row>
    <row r="1560" spans="10:16" s="27" customFormat="1" ht="14.25" customHeight="1" x14ac:dyDescent="0.35">
      <c r="J1560" s="20"/>
      <c r="K1560" s="20"/>
      <c r="L1560" s="20"/>
      <c r="M1560" s="20"/>
      <c r="N1560" s="20"/>
      <c r="O1560" s="20"/>
      <c r="P1560" s="20"/>
    </row>
    <row r="1561" spans="10:16" s="27" customFormat="1" ht="14.25" customHeight="1" x14ac:dyDescent="0.35">
      <c r="J1561" s="20"/>
      <c r="K1561" s="20"/>
      <c r="L1561" s="20"/>
      <c r="M1561" s="20"/>
      <c r="N1561" s="20"/>
      <c r="O1561" s="20"/>
      <c r="P1561" s="20"/>
    </row>
    <row r="1562" spans="10:16" s="27" customFormat="1" ht="14.25" customHeight="1" x14ac:dyDescent="0.35">
      <c r="J1562" s="20"/>
      <c r="K1562" s="20"/>
      <c r="L1562" s="20"/>
      <c r="M1562" s="20"/>
      <c r="N1562" s="20"/>
      <c r="O1562" s="20"/>
      <c r="P1562" s="20"/>
    </row>
    <row r="1563" spans="10:16" s="27" customFormat="1" ht="14.25" customHeight="1" x14ac:dyDescent="0.35">
      <c r="J1563" s="20"/>
      <c r="K1563" s="20"/>
      <c r="L1563" s="20"/>
      <c r="M1563" s="20"/>
      <c r="N1563" s="20"/>
      <c r="O1563" s="20"/>
      <c r="P1563" s="20"/>
    </row>
    <row r="1564" spans="10:16" s="27" customFormat="1" ht="14.25" customHeight="1" x14ac:dyDescent="0.35">
      <c r="J1564" s="20"/>
      <c r="K1564" s="20"/>
      <c r="L1564" s="20"/>
      <c r="M1564" s="20"/>
      <c r="N1564" s="20"/>
      <c r="O1564" s="20"/>
      <c r="P1564" s="20"/>
    </row>
    <row r="1565" spans="10:16" s="27" customFormat="1" ht="14.25" customHeight="1" x14ac:dyDescent="0.35">
      <c r="J1565" s="20"/>
      <c r="K1565" s="20"/>
      <c r="L1565" s="20"/>
      <c r="M1565" s="20"/>
      <c r="N1565" s="20"/>
      <c r="O1565" s="20"/>
      <c r="P1565" s="20"/>
    </row>
    <row r="1566" spans="10:16" s="27" customFormat="1" ht="14.25" customHeight="1" x14ac:dyDescent="0.35">
      <c r="J1566" s="20"/>
      <c r="K1566" s="20"/>
      <c r="L1566" s="20"/>
      <c r="M1566" s="20"/>
      <c r="N1566" s="20"/>
      <c r="O1566" s="20"/>
      <c r="P1566" s="20"/>
    </row>
    <row r="1567" spans="10:16" s="27" customFormat="1" ht="14.25" customHeight="1" x14ac:dyDescent="0.35">
      <c r="J1567" s="20"/>
      <c r="K1567" s="20"/>
      <c r="L1567" s="20"/>
      <c r="M1567" s="20"/>
      <c r="N1567" s="20"/>
      <c r="O1567" s="20"/>
      <c r="P1567" s="20"/>
    </row>
    <row r="1568" spans="10:16" s="27" customFormat="1" ht="14.25" customHeight="1" x14ac:dyDescent="0.35">
      <c r="J1568" s="20"/>
      <c r="K1568" s="20"/>
      <c r="L1568" s="20"/>
      <c r="M1568" s="20"/>
      <c r="N1568" s="20"/>
      <c r="O1568" s="20"/>
      <c r="P1568" s="20"/>
    </row>
    <row r="1569" spans="10:16" s="27" customFormat="1" ht="14.25" customHeight="1" x14ac:dyDescent="0.35">
      <c r="J1569" s="20"/>
      <c r="K1569" s="20"/>
      <c r="L1569" s="20"/>
      <c r="M1569" s="20"/>
      <c r="N1569" s="20"/>
      <c r="O1569" s="20"/>
      <c r="P1569" s="20"/>
    </row>
    <row r="1570" spans="10:16" s="27" customFormat="1" ht="14.25" customHeight="1" x14ac:dyDescent="0.35">
      <c r="J1570" s="20"/>
      <c r="K1570" s="20"/>
      <c r="L1570" s="20"/>
      <c r="M1570" s="20"/>
      <c r="N1570" s="20"/>
      <c r="O1570" s="20"/>
      <c r="P1570" s="20"/>
    </row>
    <row r="1571" spans="10:16" s="27" customFormat="1" ht="14.25" customHeight="1" x14ac:dyDescent="0.35">
      <c r="J1571" s="20"/>
      <c r="K1571" s="20"/>
      <c r="L1571" s="20"/>
      <c r="M1571" s="20"/>
      <c r="N1571" s="20"/>
      <c r="O1571" s="20"/>
      <c r="P1571" s="20"/>
    </row>
    <row r="1572" spans="10:16" s="27" customFormat="1" ht="14.25" customHeight="1" x14ac:dyDescent="0.35">
      <c r="J1572" s="20"/>
      <c r="K1572" s="20"/>
      <c r="L1572" s="20"/>
      <c r="M1572" s="20"/>
      <c r="N1572" s="20"/>
      <c r="O1572" s="20"/>
      <c r="P1572" s="20"/>
    </row>
    <row r="1573" spans="10:16" s="27" customFormat="1" ht="14.25" customHeight="1" x14ac:dyDescent="0.35">
      <c r="J1573" s="20"/>
      <c r="K1573" s="20"/>
      <c r="L1573" s="20"/>
      <c r="M1573" s="20"/>
      <c r="N1573" s="20"/>
      <c r="O1573" s="20"/>
      <c r="P1573" s="20"/>
    </row>
    <row r="1574" spans="10:16" s="27" customFormat="1" ht="14.25" customHeight="1" x14ac:dyDescent="0.35">
      <c r="J1574" s="20"/>
      <c r="K1574" s="20"/>
      <c r="L1574" s="20"/>
      <c r="M1574" s="20"/>
      <c r="N1574" s="20"/>
      <c r="O1574" s="20"/>
      <c r="P1574" s="20"/>
    </row>
    <row r="1575" spans="10:16" s="27" customFormat="1" ht="14.25" customHeight="1" x14ac:dyDescent="0.35">
      <c r="J1575" s="20"/>
      <c r="K1575" s="20"/>
      <c r="L1575" s="20"/>
      <c r="M1575" s="20"/>
      <c r="N1575" s="20"/>
      <c r="O1575" s="20"/>
      <c r="P1575" s="20"/>
    </row>
    <row r="1576" spans="10:16" s="27" customFormat="1" ht="14.25" customHeight="1" x14ac:dyDescent="0.35">
      <c r="J1576" s="20"/>
      <c r="K1576" s="20"/>
      <c r="L1576" s="20"/>
      <c r="M1576" s="20"/>
      <c r="N1576" s="20"/>
      <c r="O1576" s="20"/>
      <c r="P1576" s="20"/>
    </row>
    <row r="1577" spans="10:16" s="27" customFormat="1" ht="14.25" customHeight="1" x14ac:dyDescent="0.35">
      <c r="J1577" s="20"/>
      <c r="K1577" s="20"/>
      <c r="L1577" s="20"/>
      <c r="M1577" s="20"/>
      <c r="N1577" s="20"/>
      <c r="O1577" s="20"/>
      <c r="P1577" s="20"/>
    </row>
    <row r="1578" spans="10:16" s="27" customFormat="1" ht="14.25" customHeight="1" x14ac:dyDescent="0.35">
      <c r="J1578" s="20"/>
      <c r="K1578" s="20"/>
      <c r="L1578" s="20"/>
      <c r="M1578" s="20"/>
      <c r="N1578" s="20"/>
      <c r="O1578" s="20"/>
      <c r="P1578" s="20"/>
    </row>
    <row r="1579" spans="10:16" s="27" customFormat="1" ht="14.25" customHeight="1" x14ac:dyDescent="0.35">
      <c r="J1579" s="20"/>
      <c r="K1579" s="20"/>
      <c r="L1579" s="20"/>
      <c r="M1579" s="20"/>
      <c r="N1579" s="20"/>
      <c r="O1579" s="20"/>
      <c r="P1579" s="20"/>
    </row>
    <row r="1580" spans="10:16" s="27" customFormat="1" ht="14.25" customHeight="1" x14ac:dyDescent="0.35">
      <c r="J1580" s="20"/>
      <c r="K1580" s="20"/>
      <c r="L1580" s="20"/>
      <c r="M1580" s="20"/>
      <c r="N1580" s="20"/>
      <c r="O1580" s="20"/>
      <c r="P1580" s="20"/>
    </row>
    <row r="1581" spans="10:16" s="27" customFormat="1" ht="14.25" customHeight="1" x14ac:dyDescent="0.35">
      <c r="J1581" s="20"/>
      <c r="K1581" s="20"/>
      <c r="L1581" s="20"/>
      <c r="M1581" s="20"/>
      <c r="N1581" s="20"/>
      <c r="O1581" s="20"/>
      <c r="P1581" s="20"/>
    </row>
    <row r="1582" spans="10:16" s="27" customFormat="1" ht="14.25" customHeight="1" x14ac:dyDescent="0.35">
      <c r="J1582" s="20"/>
      <c r="K1582" s="20"/>
      <c r="L1582" s="20"/>
      <c r="M1582" s="20"/>
      <c r="N1582" s="20"/>
      <c r="O1582" s="20"/>
      <c r="P1582" s="20"/>
    </row>
    <row r="1583" spans="10:16" s="27" customFormat="1" ht="14.25" customHeight="1" x14ac:dyDescent="0.35">
      <c r="J1583" s="20"/>
      <c r="K1583" s="20"/>
      <c r="L1583" s="20"/>
      <c r="M1583" s="20"/>
      <c r="N1583" s="20"/>
      <c r="O1583" s="20"/>
      <c r="P1583" s="20"/>
    </row>
    <row r="1584" spans="10:16" s="27" customFormat="1" ht="14.25" customHeight="1" x14ac:dyDescent="0.35">
      <c r="J1584" s="20"/>
      <c r="K1584" s="20"/>
      <c r="L1584" s="20"/>
      <c r="M1584" s="20"/>
      <c r="N1584" s="20"/>
      <c r="O1584" s="20"/>
      <c r="P1584" s="20"/>
    </row>
    <row r="1585" spans="10:16" s="27" customFormat="1" ht="14.25" customHeight="1" x14ac:dyDescent="0.35">
      <c r="J1585" s="20"/>
      <c r="K1585" s="20"/>
      <c r="L1585" s="20"/>
      <c r="M1585" s="20"/>
      <c r="N1585" s="20"/>
      <c r="O1585" s="20"/>
      <c r="P1585" s="20"/>
    </row>
    <row r="1586" spans="10:16" s="27" customFormat="1" ht="14.25" customHeight="1" x14ac:dyDescent="0.35">
      <c r="J1586" s="20"/>
      <c r="K1586" s="20"/>
      <c r="L1586" s="20"/>
      <c r="M1586" s="20"/>
      <c r="N1586" s="20"/>
      <c r="O1586" s="20"/>
      <c r="P1586" s="20"/>
    </row>
    <row r="1587" spans="10:16" s="27" customFormat="1" ht="14.25" customHeight="1" x14ac:dyDescent="0.35">
      <c r="J1587" s="20"/>
      <c r="K1587" s="20"/>
      <c r="L1587" s="20"/>
      <c r="M1587" s="20"/>
      <c r="N1587" s="20"/>
      <c r="O1587" s="20"/>
      <c r="P1587" s="20"/>
    </row>
    <row r="1588" spans="10:16" s="27" customFormat="1" ht="14.25" customHeight="1" x14ac:dyDescent="0.35">
      <c r="J1588" s="20"/>
      <c r="K1588" s="20"/>
      <c r="L1588" s="20"/>
      <c r="M1588" s="20"/>
      <c r="N1588" s="20"/>
      <c r="O1588" s="20"/>
      <c r="P1588" s="20"/>
    </row>
    <row r="1589" spans="10:16" s="27" customFormat="1" ht="14.25" customHeight="1" x14ac:dyDescent="0.35">
      <c r="J1589" s="20"/>
      <c r="K1589" s="20"/>
      <c r="L1589" s="20"/>
      <c r="M1589" s="20"/>
      <c r="N1589" s="20"/>
      <c r="O1589" s="20"/>
      <c r="P1589" s="20"/>
    </row>
    <row r="1590" spans="10:16" s="27" customFormat="1" ht="14.25" customHeight="1" x14ac:dyDescent="0.35">
      <c r="J1590" s="20"/>
      <c r="K1590" s="20"/>
      <c r="L1590" s="20"/>
      <c r="M1590" s="20"/>
      <c r="N1590" s="20"/>
      <c r="O1590" s="20"/>
      <c r="P1590" s="20"/>
    </row>
    <row r="1591" spans="10:16" s="27" customFormat="1" ht="14.25" customHeight="1" x14ac:dyDescent="0.35">
      <c r="J1591" s="20"/>
      <c r="K1591" s="20"/>
      <c r="L1591" s="20"/>
      <c r="M1591" s="20"/>
      <c r="N1591" s="20"/>
      <c r="O1591" s="20"/>
      <c r="P1591" s="20"/>
    </row>
    <row r="1592" spans="10:16" s="27" customFormat="1" ht="14.25" customHeight="1" x14ac:dyDescent="0.35">
      <c r="J1592" s="20"/>
      <c r="K1592" s="20"/>
      <c r="L1592" s="20"/>
      <c r="M1592" s="20"/>
      <c r="N1592" s="20"/>
      <c r="O1592" s="20"/>
      <c r="P1592" s="20"/>
    </row>
    <row r="1593" spans="10:16" s="27" customFormat="1" ht="14.25" customHeight="1" x14ac:dyDescent="0.35">
      <c r="J1593" s="20"/>
      <c r="K1593" s="20"/>
      <c r="L1593" s="20"/>
      <c r="M1593" s="20"/>
      <c r="N1593" s="20"/>
      <c r="O1593" s="20"/>
      <c r="P1593" s="20"/>
    </row>
    <row r="1594" spans="10:16" s="27" customFormat="1" ht="14.25" customHeight="1" x14ac:dyDescent="0.35">
      <c r="J1594" s="20"/>
      <c r="K1594" s="20"/>
      <c r="L1594" s="20"/>
      <c r="M1594" s="20"/>
      <c r="N1594" s="20"/>
      <c r="O1594" s="20"/>
      <c r="P1594" s="20"/>
    </row>
    <row r="1595" spans="10:16" s="27" customFormat="1" ht="14.25" customHeight="1" x14ac:dyDescent="0.35">
      <c r="J1595" s="20"/>
      <c r="K1595" s="20"/>
      <c r="L1595" s="20"/>
      <c r="M1595" s="20"/>
      <c r="N1595" s="20"/>
      <c r="O1595" s="20"/>
      <c r="P1595" s="20"/>
    </row>
    <row r="1596" spans="10:16" s="27" customFormat="1" ht="14.25" customHeight="1" x14ac:dyDescent="0.35">
      <c r="J1596" s="20"/>
      <c r="K1596" s="20"/>
      <c r="L1596" s="20"/>
      <c r="M1596" s="20"/>
      <c r="N1596" s="20"/>
      <c r="O1596" s="20"/>
      <c r="P1596" s="20"/>
    </row>
    <row r="1597" spans="10:16" s="27" customFormat="1" ht="14.25" customHeight="1" x14ac:dyDescent="0.35">
      <c r="J1597" s="20"/>
      <c r="K1597" s="20"/>
      <c r="L1597" s="20"/>
      <c r="M1597" s="20"/>
      <c r="N1597" s="20"/>
      <c r="O1597" s="20"/>
      <c r="P1597" s="20"/>
    </row>
    <row r="1598" spans="10:16" s="27" customFormat="1" ht="14.25" customHeight="1" x14ac:dyDescent="0.35">
      <c r="J1598" s="20"/>
      <c r="K1598" s="20"/>
      <c r="L1598" s="20"/>
      <c r="M1598" s="20"/>
      <c r="N1598" s="20"/>
      <c r="O1598" s="20"/>
      <c r="P1598" s="20"/>
    </row>
    <row r="1599" spans="10:16" s="27" customFormat="1" ht="14.25" customHeight="1" x14ac:dyDescent="0.35">
      <c r="J1599" s="20"/>
      <c r="K1599" s="20"/>
      <c r="L1599" s="20"/>
      <c r="M1599" s="20"/>
      <c r="N1599" s="20"/>
      <c r="O1599" s="20"/>
      <c r="P1599" s="20"/>
    </row>
    <row r="1600" spans="10:16" s="27" customFormat="1" ht="14.25" customHeight="1" x14ac:dyDescent="0.35">
      <c r="J1600" s="20"/>
      <c r="K1600" s="20"/>
      <c r="L1600" s="20"/>
      <c r="M1600" s="20"/>
      <c r="N1600" s="20"/>
      <c r="O1600" s="20"/>
      <c r="P1600" s="20"/>
    </row>
    <row r="1601" spans="10:16" s="27" customFormat="1" ht="14.25" customHeight="1" x14ac:dyDescent="0.35">
      <c r="J1601" s="20"/>
      <c r="K1601" s="20"/>
      <c r="L1601" s="20"/>
      <c r="M1601" s="20"/>
      <c r="N1601" s="20"/>
      <c r="O1601" s="20"/>
      <c r="P1601" s="20"/>
    </row>
    <row r="1602" spans="10:16" s="27" customFormat="1" ht="14.25" customHeight="1" x14ac:dyDescent="0.35">
      <c r="J1602" s="20"/>
      <c r="K1602" s="20"/>
      <c r="L1602" s="20"/>
      <c r="M1602" s="20"/>
      <c r="N1602" s="20"/>
      <c r="O1602" s="20"/>
      <c r="P1602" s="20"/>
    </row>
    <row r="1603" spans="10:16" s="27" customFormat="1" ht="14.25" customHeight="1" x14ac:dyDescent="0.35">
      <c r="J1603" s="20"/>
      <c r="K1603" s="20"/>
      <c r="L1603" s="20"/>
      <c r="M1603" s="20"/>
      <c r="N1603" s="20"/>
      <c r="O1603" s="20"/>
      <c r="P1603" s="20"/>
    </row>
    <row r="1604" spans="10:16" s="27" customFormat="1" ht="14.25" customHeight="1" x14ac:dyDescent="0.35">
      <c r="J1604" s="20"/>
      <c r="K1604" s="20"/>
      <c r="L1604" s="20"/>
      <c r="M1604" s="20"/>
      <c r="N1604" s="20"/>
      <c r="O1604" s="20"/>
      <c r="P1604" s="20"/>
    </row>
    <row r="1605" spans="10:16" s="27" customFormat="1" ht="14.25" customHeight="1" x14ac:dyDescent="0.35">
      <c r="J1605" s="20"/>
      <c r="K1605" s="20"/>
      <c r="L1605" s="20"/>
      <c r="M1605" s="20"/>
      <c r="N1605" s="20"/>
      <c r="O1605" s="20"/>
      <c r="P1605" s="20"/>
    </row>
    <row r="1606" spans="10:16" s="27" customFormat="1" ht="14.25" customHeight="1" x14ac:dyDescent="0.35">
      <c r="J1606" s="20"/>
      <c r="K1606" s="20"/>
      <c r="L1606" s="20"/>
      <c r="M1606" s="20"/>
      <c r="N1606" s="20"/>
      <c r="O1606" s="20"/>
      <c r="P1606" s="20"/>
    </row>
    <row r="1607" spans="10:16" s="27" customFormat="1" ht="14.25" customHeight="1" x14ac:dyDescent="0.35">
      <c r="J1607" s="20"/>
      <c r="K1607" s="20"/>
      <c r="L1607" s="20"/>
      <c r="M1607" s="20"/>
      <c r="N1607" s="20"/>
      <c r="O1607" s="20"/>
      <c r="P1607" s="20"/>
    </row>
    <row r="1608" spans="10:16" s="27" customFormat="1" ht="14.25" customHeight="1" x14ac:dyDescent="0.35">
      <c r="J1608" s="20"/>
      <c r="K1608" s="20"/>
      <c r="L1608" s="20"/>
      <c r="M1608" s="20"/>
      <c r="N1608" s="20"/>
      <c r="O1608" s="20"/>
      <c r="P1608" s="20"/>
    </row>
    <row r="1609" spans="10:16" s="27" customFormat="1" ht="14.25" customHeight="1" x14ac:dyDescent="0.35">
      <c r="J1609" s="20"/>
      <c r="K1609" s="20"/>
      <c r="L1609" s="20"/>
      <c r="M1609" s="20"/>
      <c r="N1609" s="20"/>
      <c r="O1609" s="20"/>
      <c r="P1609" s="20"/>
    </row>
    <row r="1610" spans="10:16" s="27" customFormat="1" ht="14.25" customHeight="1" x14ac:dyDescent="0.35">
      <c r="J1610" s="20"/>
      <c r="K1610" s="20"/>
      <c r="L1610" s="20"/>
      <c r="M1610" s="20"/>
      <c r="N1610" s="20"/>
      <c r="O1610" s="20"/>
      <c r="P1610" s="20"/>
    </row>
    <row r="1611" spans="10:16" s="27" customFormat="1" ht="14.25" customHeight="1" x14ac:dyDescent="0.35">
      <c r="J1611" s="20"/>
      <c r="K1611" s="20"/>
      <c r="L1611" s="20"/>
      <c r="M1611" s="20"/>
      <c r="N1611" s="20"/>
      <c r="O1611" s="20"/>
      <c r="P1611" s="20"/>
    </row>
    <row r="1612" spans="10:16" s="27" customFormat="1" ht="14.25" customHeight="1" x14ac:dyDescent="0.35">
      <c r="J1612" s="20"/>
      <c r="K1612" s="20"/>
      <c r="L1612" s="20"/>
      <c r="M1612" s="20"/>
      <c r="N1612" s="20"/>
      <c r="O1612" s="20"/>
      <c r="P1612" s="20"/>
    </row>
    <row r="1613" spans="10:16" s="27" customFormat="1" ht="14.25" customHeight="1" x14ac:dyDescent="0.35">
      <c r="J1613" s="20"/>
      <c r="K1613" s="20"/>
      <c r="L1613" s="20"/>
      <c r="M1613" s="20"/>
      <c r="N1613" s="20"/>
      <c r="O1613" s="20"/>
      <c r="P1613" s="20"/>
    </row>
    <row r="1614" spans="10:16" s="27" customFormat="1" ht="14.25" customHeight="1" x14ac:dyDescent="0.35">
      <c r="J1614" s="20"/>
      <c r="K1614" s="20"/>
      <c r="L1614" s="20"/>
      <c r="M1614" s="20"/>
      <c r="N1614" s="20"/>
      <c r="O1614" s="20"/>
      <c r="P1614" s="20"/>
    </row>
    <row r="1615" spans="10:16" s="27" customFormat="1" ht="14.25" customHeight="1" x14ac:dyDescent="0.35">
      <c r="J1615" s="20"/>
      <c r="K1615" s="20"/>
      <c r="L1615" s="20"/>
      <c r="M1615" s="20"/>
      <c r="N1615" s="20"/>
      <c r="O1615" s="20"/>
      <c r="P1615" s="20"/>
    </row>
    <row r="1616" spans="10:16" s="27" customFormat="1" ht="14.25" customHeight="1" x14ac:dyDescent="0.35">
      <c r="J1616" s="20"/>
      <c r="K1616" s="20"/>
      <c r="L1616" s="20"/>
      <c r="M1616" s="20"/>
      <c r="N1616" s="20"/>
      <c r="O1616" s="20"/>
      <c r="P1616" s="20"/>
    </row>
    <row r="1617" spans="10:16" s="27" customFormat="1" ht="14.25" customHeight="1" x14ac:dyDescent="0.35">
      <c r="J1617" s="20"/>
      <c r="K1617" s="20"/>
      <c r="L1617" s="20"/>
      <c r="M1617" s="20"/>
      <c r="N1617" s="20"/>
      <c r="O1617" s="20"/>
      <c r="P1617" s="20"/>
    </row>
    <row r="1618" spans="10:16" s="27" customFormat="1" ht="14.25" customHeight="1" x14ac:dyDescent="0.35">
      <c r="J1618" s="20"/>
      <c r="K1618" s="20"/>
      <c r="L1618" s="20"/>
      <c r="M1618" s="20"/>
      <c r="N1618" s="20"/>
      <c r="O1618" s="20"/>
      <c r="P1618" s="20"/>
    </row>
    <row r="1619" spans="10:16" s="27" customFormat="1" ht="14.25" customHeight="1" x14ac:dyDescent="0.35">
      <c r="J1619" s="20"/>
      <c r="K1619" s="20"/>
      <c r="L1619" s="20"/>
      <c r="M1619" s="20"/>
      <c r="N1619" s="20"/>
      <c r="O1619" s="20"/>
      <c r="P1619" s="20"/>
    </row>
    <row r="1620" spans="10:16" s="27" customFormat="1" ht="14.25" customHeight="1" x14ac:dyDescent="0.35">
      <c r="J1620" s="20"/>
      <c r="K1620" s="20"/>
      <c r="L1620" s="20"/>
      <c r="M1620" s="20"/>
      <c r="N1620" s="20"/>
      <c r="O1620" s="20"/>
      <c r="P1620" s="20"/>
    </row>
    <row r="1621" spans="10:16" s="27" customFormat="1" ht="14.25" customHeight="1" x14ac:dyDescent="0.35">
      <c r="J1621" s="20"/>
      <c r="K1621" s="20"/>
      <c r="L1621" s="20"/>
      <c r="M1621" s="20"/>
      <c r="N1621" s="20"/>
      <c r="O1621" s="20"/>
      <c r="P1621" s="20"/>
    </row>
    <row r="1622" spans="10:16" s="27" customFormat="1" ht="14.25" customHeight="1" x14ac:dyDescent="0.35">
      <c r="J1622" s="20"/>
      <c r="K1622" s="20"/>
      <c r="L1622" s="20"/>
      <c r="M1622" s="20"/>
      <c r="N1622" s="20"/>
      <c r="O1622" s="20"/>
      <c r="P1622" s="20"/>
    </row>
    <row r="1623" spans="10:16" s="27" customFormat="1" ht="14.25" customHeight="1" x14ac:dyDescent="0.35">
      <c r="J1623" s="20"/>
      <c r="K1623" s="20"/>
      <c r="L1623" s="20"/>
      <c r="M1623" s="20"/>
      <c r="N1623" s="20"/>
      <c r="O1623" s="20"/>
      <c r="P1623" s="20"/>
    </row>
    <row r="1624" spans="10:16" s="27" customFormat="1" ht="14.25" customHeight="1" x14ac:dyDescent="0.35">
      <c r="J1624" s="20"/>
      <c r="K1624" s="20"/>
      <c r="L1624" s="20"/>
      <c r="M1624" s="20"/>
      <c r="N1624" s="20"/>
      <c r="O1624" s="20"/>
      <c r="P1624" s="20"/>
    </row>
    <row r="1625" spans="10:16" s="27" customFormat="1" ht="14.25" customHeight="1" x14ac:dyDescent="0.35">
      <c r="J1625" s="20"/>
      <c r="K1625" s="20"/>
      <c r="L1625" s="20"/>
      <c r="M1625" s="20"/>
      <c r="N1625" s="20"/>
      <c r="O1625" s="20"/>
      <c r="P1625" s="20"/>
    </row>
    <row r="1626" spans="10:16" s="27" customFormat="1" ht="14.25" customHeight="1" x14ac:dyDescent="0.35">
      <c r="J1626" s="20"/>
      <c r="K1626" s="20"/>
      <c r="L1626" s="20"/>
      <c r="M1626" s="20"/>
      <c r="N1626" s="20"/>
      <c r="O1626" s="20"/>
      <c r="P1626" s="20"/>
    </row>
    <row r="1627" spans="10:16" s="27" customFormat="1" ht="14.25" customHeight="1" x14ac:dyDescent="0.35">
      <c r="J1627" s="20"/>
      <c r="K1627" s="20"/>
      <c r="L1627" s="20"/>
      <c r="M1627" s="20"/>
      <c r="N1627" s="20"/>
      <c r="O1627" s="20"/>
      <c r="P1627" s="20"/>
    </row>
    <row r="1628" spans="10:16" s="27" customFormat="1" ht="14.25" customHeight="1" x14ac:dyDescent="0.35">
      <c r="J1628" s="20"/>
      <c r="K1628" s="20"/>
      <c r="L1628" s="20"/>
      <c r="M1628" s="20"/>
      <c r="N1628" s="20"/>
      <c r="O1628" s="20"/>
      <c r="P1628" s="20"/>
    </row>
    <row r="1629" spans="10:16" s="27" customFormat="1" ht="14.25" customHeight="1" x14ac:dyDescent="0.35">
      <c r="J1629" s="20"/>
      <c r="K1629" s="20"/>
      <c r="L1629" s="20"/>
      <c r="M1629" s="20"/>
      <c r="N1629" s="20"/>
      <c r="O1629" s="20"/>
      <c r="P1629" s="20"/>
    </row>
    <row r="1630" spans="10:16" s="27" customFormat="1" ht="14.25" customHeight="1" x14ac:dyDescent="0.35">
      <c r="J1630" s="20"/>
      <c r="K1630" s="20"/>
      <c r="L1630" s="20"/>
      <c r="M1630" s="20"/>
      <c r="N1630" s="20"/>
      <c r="O1630" s="20"/>
      <c r="P1630" s="20"/>
    </row>
    <row r="1631" spans="10:16" s="27" customFormat="1" ht="14.25" customHeight="1" x14ac:dyDescent="0.35">
      <c r="J1631" s="20"/>
      <c r="K1631" s="20"/>
      <c r="L1631" s="20"/>
      <c r="M1631" s="20"/>
      <c r="N1631" s="20"/>
      <c r="O1631" s="20"/>
      <c r="P1631" s="20"/>
    </row>
    <row r="1632" spans="10:16" s="27" customFormat="1" ht="14.25" customHeight="1" x14ac:dyDescent="0.35">
      <c r="J1632" s="20"/>
      <c r="K1632" s="20"/>
      <c r="L1632" s="20"/>
      <c r="M1632" s="20"/>
      <c r="N1632" s="20"/>
      <c r="O1632" s="20"/>
      <c r="P1632" s="20"/>
    </row>
    <row r="1633" spans="10:16" s="27" customFormat="1" ht="14.25" customHeight="1" x14ac:dyDescent="0.35">
      <c r="J1633" s="20"/>
      <c r="K1633" s="20"/>
      <c r="L1633" s="20"/>
      <c r="M1633" s="20"/>
      <c r="N1633" s="20"/>
      <c r="O1633" s="20"/>
      <c r="P1633" s="20"/>
    </row>
    <row r="1634" spans="10:16" s="27" customFormat="1" ht="14.25" customHeight="1" x14ac:dyDescent="0.35">
      <c r="J1634" s="20"/>
      <c r="K1634" s="20"/>
      <c r="L1634" s="20"/>
      <c r="M1634" s="20"/>
      <c r="N1634" s="20"/>
      <c r="O1634" s="20"/>
      <c r="P1634" s="20"/>
    </row>
    <row r="1635" spans="10:16" s="27" customFormat="1" ht="14.25" customHeight="1" x14ac:dyDescent="0.35">
      <c r="J1635" s="20"/>
      <c r="K1635" s="20"/>
      <c r="L1635" s="20"/>
      <c r="M1635" s="20"/>
      <c r="N1635" s="20"/>
      <c r="O1635" s="20"/>
      <c r="P1635" s="20"/>
    </row>
    <row r="1636" spans="10:16" s="27" customFormat="1" ht="14.25" customHeight="1" x14ac:dyDescent="0.35">
      <c r="J1636" s="20"/>
      <c r="K1636" s="20"/>
      <c r="L1636" s="20"/>
      <c r="M1636" s="20"/>
      <c r="N1636" s="20"/>
      <c r="O1636" s="20"/>
      <c r="P1636" s="20"/>
    </row>
    <row r="1637" spans="10:16" s="27" customFormat="1" ht="14.25" customHeight="1" x14ac:dyDescent="0.35">
      <c r="J1637" s="20"/>
      <c r="K1637" s="20"/>
      <c r="L1637" s="20"/>
      <c r="M1637" s="20"/>
      <c r="N1637" s="20"/>
      <c r="O1637" s="20"/>
      <c r="P1637" s="20"/>
    </row>
    <row r="1638" spans="10:16" s="27" customFormat="1" ht="14.25" customHeight="1" x14ac:dyDescent="0.35">
      <c r="J1638" s="20"/>
      <c r="K1638" s="20"/>
      <c r="L1638" s="20"/>
      <c r="M1638" s="20"/>
      <c r="N1638" s="20"/>
      <c r="O1638" s="20"/>
      <c r="P1638" s="20"/>
    </row>
    <row r="1639" spans="10:16" s="27" customFormat="1" ht="14.25" customHeight="1" x14ac:dyDescent="0.35">
      <c r="J1639" s="20"/>
      <c r="K1639" s="20"/>
      <c r="L1639" s="20"/>
      <c r="M1639" s="20"/>
      <c r="N1639" s="20"/>
      <c r="O1639" s="20"/>
      <c r="P1639" s="20"/>
    </row>
    <row r="1640" spans="10:16" s="27" customFormat="1" ht="14.25" customHeight="1" x14ac:dyDescent="0.35">
      <c r="J1640" s="20"/>
      <c r="K1640" s="20"/>
      <c r="L1640" s="20"/>
      <c r="M1640" s="20"/>
      <c r="N1640" s="20"/>
      <c r="O1640" s="20"/>
      <c r="P1640" s="20"/>
    </row>
    <row r="1641" spans="10:16" s="27" customFormat="1" ht="14.25" customHeight="1" x14ac:dyDescent="0.35">
      <c r="J1641" s="20"/>
      <c r="K1641" s="20"/>
      <c r="L1641" s="20"/>
      <c r="M1641" s="20"/>
      <c r="N1641" s="20"/>
      <c r="O1641" s="20"/>
      <c r="P1641" s="20"/>
    </row>
    <row r="1642" spans="10:16" s="27" customFormat="1" ht="14.25" customHeight="1" x14ac:dyDescent="0.35">
      <c r="J1642" s="20"/>
      <c r="K1642" s="20"/>
      <c r="L1642" s="20"/>
      <c r="M1642" s="20"/>
      <c r="N1642" s="20"/>
      <c r="O1642" s="20"/>
      <c r="P1642" s="20"/>
    </row>
    <row r="1643" spans="10:16" s="27" customFormat="1" ht="14.25" customHeight="1" x14ac:dyDescent="0.35">
      <c r="J1643" s="20"/>
      <c r="K1643" s="20"/>
      <c r="L1643" s="20"/>
      <c r="M1643" s="20"/>
      <c r="N1643" s="20"/>
      <c r="O1643" s="20"/>
      <c r="P1643" s="20"/>
    </row>
    <row r="1644" spans="10:16" s="27" customFormat="1" ht="14.25" customHeight="1" x14ac:dyDescent="0.35">
      <c r="J1644" s="20"/>
      <c r="K1644" s="20"/>
      <c r="L1644" s="20"/>
      <c r="M1644" s="20"/>
      <c r="N1644" s="20"/>
      <c r="O1644" s="20"/>
      <c r="P1644" s="20"/>
    </row>
    <row r="1645" spans="10:16" s="27" customFormat="1" ht="14.25" customHeight="1" x14ac:dyDescent="0.35">
      <c r="J1645" s="20"/>
      <c r="K1645" s="20"/>
      <c r="L1645" s="20"/>
      <c r="M1645" s="20"/>
      <c r="N1645" s="20"/>
      <c r="O1645" s="20"/>
      <c r="P1645" s="20"/>
    </row>
    <row r="1646" spans="10:16" s="27" customFormat="1" ht="14.25" customHeight="1" x14ac:dyDescent="0.35">
      <c r="J1646" s="20"/>
      <c r="K1646" s="20"/>
      <c r="L1646" s="20"/>
      <c r="M1646" s="20"/>
      <c r="N1646" s="20"/>
      <c r="O1646" s="20"/>
      <c r="P1646" s="20"/>
    </row>
    <row r="1647" spans="10:16" s="27" customFormat="1" ht="14.25" customHeight="1" x14ac:dyDescent="0.35">
      <c r="J1647" s="20"/>
      <c r="K1647" s="20"/>
      <c r="L1647" s="20"/>
      <c r="M1647" s="20"/>
      <c r="N1647" s="20"/>
      <c r="O1647" s="20"/>
      <c r="P1647" s="20"/>
    </row>
    <row r="1648" spans="10:16" s="27" customFormat="1" ht="14.25" customHeight="1" x14ac:dyDescent="0.35">
      <c r="J1648" s="20"/>
      <c r="K1648" s="20"/>
      <c r="L1648" s="20"/>
      <c r="M1648" s="20"/>
      <c r="N1648" s="20"/>
      <c r="O1648" s="20"/>
      <c r="P1648" s="20"/>
    </row>
    <row r="1649" spans="10:16" s="27" customFormat="1" ht="14.25" customHeight="1" x14ac:dyDescent="0.35">
      <c r="J1649" s="20"/>
      <c r="K1649" s="20"/>
      <c r="L1649" s="20"/>
      <c r="M1649" s="20"/>
      <c r="N1649" s="20"/>
      <c r="O1649" s="20"/>
      <c r="P1649" s="20"/>
    </row>
    <row r="1650" spans="10:16" s="27" customFormat="1" ht="14.25" customHeight="1" x14ac:dyDescent="0.35">
      <c r="J1650" s="20"/>
      <c r="K1650" s="20"/>
      <c r="L1650" s="20"/>
      <c r="M1650" s="20"/>
      <c r="N1650" s="20"/>
      <c r="O1650" s="20"/>
      <c r="P1650" s="20"/>
    </row>
    <row r="1651" spans="10:16" s="27" customFormat="1" ht="14.25" customHeight="1" x14ac:dyDescent="0.35">
      <c r="J1651" s="20"/>
      <c r="K1651" s="20"/>
      <c r="L1651" s="20"/>
      <c r="M1651" s="20"/>
      <c r="N1651" s="20"/>
      <c r="O1651" s="20"/>
      <c r="P1651" s="20"/>
    </row>
    <row r="1652" spans="10:16" s="27" customFormat="1" ht="14.25" customHeight="1" x14ac:dyDescent="0.35">
      <c r="J1652" s="20"/>
      <c r="K1652" s="20"/>
      <c r="L1652" s="20"/>
      <c r="M1652" s="20"/>
      <c r="N1652" s="20"/>
      <c r="O1652" s="20"/>
      <c r="P1652" s="20"/>
    </row>
    <row r="1653" spans="10:16" s="27" customFormat="1" ht="14.25" customHeight="1" x14ac:dyDescent="0.35">
      <c r="J1653" s="20"/>
      <c r="K1653" s="20"/>
      <c r="L1653" s="20"/>
      <c r="M1653" s="20"/>
      <c r="N1653" s="20"/>
      <c r="O1653" s="20"/>
      <c r="P1653" s="20"/>
    </row>
    <row r="1654" spans="10:16" s="27" customFormat="1" ht="14.25" customHeight="1" x14ac:dyDescent="0.35">
      <c r="J1654" s="20"/>
      <c r="K1654" s="20"/>
      <c r="L1654" s="20"/>
      <c r="M1654" s="20"/>
      <c r="N1654" s="20"/>
      <c r="O1654" s="20"/>
      <c r="P1654" s="20"/>
    </row>
    <row r="1655" spans="10:16" s="27" customFormat="1" ht="14.25" customHeight="1" x14ac:dyDescent="0.35">
      <c r="J1655" s="20"/>
      <c r="K1655" s="20"/>
      <c r="L1655" s="20"/>
      <c r="M1655" s="20"/>
      <c r="N1655" s="20"/>
      <c r="O1655" s="20"/>
      <c r="P1655" s="20"/>
    </row>
    <row r="1656" spans="10:16" s="27" customFormat="1" ht="14.25" customHeight="1" x14ac:dyDescent="0.35">
      <c r="J1656" s="20"/>
      <c r="K1656" s="20"/>
      <c r="L1656" s="20"/>
      <c r="M1656" s="20"/>
      <c r="N1656" s="20"/>
      <c r="O1656" s="20"/>
      <c r="P1656" s="20"/>
    </row>
    <row r="1657" spans="10:16" s="27" customFormat="1" ht="14.25" customHeight="1" x14ac:dyDescent="0.35">
      <c r="J1657" s="20"/>
      <c r="K1657" s="20"/>
      <c r="L1657" s="20"/>
      <c r="M1657" s="20"/>
      <c r="N1657" s="20"/>
      <c r="O1657" s="20"/>
      <c r="P1657" s="20"/>
    </row>
    <row r="1658" spans="10:16" s="27" customFormat="1" ht="14.25" customHeight="1" x14ac:dyDescent="0.35">
      <c r="J1658" s="20"/>
      <c r="K1658" s="20"/>
      <c r="L1658" s="20"/>
      <c r="M1658" s="20"/>
      <c r="N1658" s="20"/>
      <c r="O1658" s="20"/>
      <c r="P1658" s="20"/>
    </row>
    <row r="1659" spans="10:16" s="27" customFormat="1" ht="14.25" customHeight="1" x14ac:dyDescent="0.35">
      <c r="J1659" s="20"/>
      <c r="K1659" s="20"/>
      <c r="L1659" s="20"/>
      <c r="M1659" s="20"/>
      <c r="N1659" s="20"/>
      <c r="O1659" s="20"/>
      <c r="P1659" s="20"/>
    </row>
    <row r="1660" spans="10:16" s="27" customFormat="1" ht="14.25" customHeight="1" x14ac:dyDescent="0.35">
      <c r="J1660" s="20"/>
      <c r="K1660" s="20"/>
      <c r="L1660" s="20"/>
      <c r="M1660" s="20"/>
      <c r="N1660" s="20"/>
      <c r="O1660" s="20"/>
      <c r="P1660" s="20"/>
    </row>
    <row r="1661" spans="10:16" s="27" customFormat="1" ht="14.25" customHeight="1" x14ac:dyDescent="0.35">
      <c r="J1661" s="20"/>
      <c r="K1661" s="20"/>
      <c r="L1661" s="20"/>
      <c r="M1661" s="20"/>
      <c r="N1661" s="20"/>
      <c r="O1661" s="20"/>
      <c r="P1661" s="20"/>
    </row>
    <row r="1662" spans="10:16" s="27" customFormat="1" ht="14.25" customHeight="1" x14ac:dyDescent="0.35">
      <c r="J1662" s="20"/>
      <c r="K1662" s="20"/>
      <c r="L1662" s="20"/>
      <c r="M1662" s="20"/>
      <c r="N1662" s="20"/>
      <c r="O1662" s="20"/>
      <c r="P1662" s="20"/>
    </row>
    <row r="1663" spans="10:16" s="27" customFormat="1" ht="14.25" customHeight="1" x14ac:dyDescent="0.35">
      <c r="J1663" s="20"/>
      <c r="K1663" s="20"/>
      <c r="L1663" s="20"/>
      <c r="M1663" s="20"/>
      <c r="N1663" s="20"/>
      <c r="O1663" s="20"/>
      <c r="P1663" s="20"/>
    </row>
    <row r="1664" spans="10:16" s="27" customFormat="1" ht="14.25" customHeight="1" x14ac:dyDescent="0.35">
      <c r="J1664" s="20"/>
      <c r="K1664" s="20"/>
      <c r="L1664" s="20"/>
      <c r="M1664" s="20"/>
      <c r="N1664" s="20"/>
      <c r="O1664" s="20"/>
      <c r="P1664" s="20"/>
    </row>
    <row r="1665" spans="10:16" s="27" customFormat="1" ht="14.25" customHeight="1" x14ac:dyDescent="0.35">
      <c r="J1665" s="20"/>
      <c r="K1665" s="20"/>
      <c r="L1665" s="20"/>
      <c r="M1665" s="20"/>
      <c r="N1665" s="20"/>
      <c r="O1665" s="20"/>
      <c r="P1665" s="20"/>
    </row>
    <row r="1666" spans="10:16" s="27" customFormat="1" ht="14.25" customHeight="1" x14ac:dyDescent="0.35">
      <c r="J1666" s="20"/>
      <c r="K1666" s="20"/>
      <c r="L1666" s="20"/>
      <c r="M1666" s="20"/>
      <c r="N1666" s="20"/>
      <c r="O1666" s="20"/>
      <c r="P1666" s="20"/>
    </row>
    <row r="1667" spans="10:16" s="27" customFormat="1" ht="14.25" customHeight="1" x14ac:dyDescent="0.35">
      <c r="J1667" s="20"/>
      <c r="K1667" s="20"/>
      <c r="L1667" s="20"/>
      <c r="M1667" s="20"/>
      <c r="N1667" s="20"/>
      <c r="O1667" s="20"/>
      <c r="P1667" s="20"/>
    </row>
    <row r="1668" spans="10:16" s="27" customFormat="1" ht="14.25" customHeight="1" x14ac:dyDescent="0.35">
      <c r="J1668" s="20"/>
      <c r="K1668" s="20"/>
      <c r="L1668" s="20"/>
      <c r="M1668" s="20"/>
      <c r="N1668" s="20"/>
      <c r="O1668" s="20"/>
      <c r="P1668" s="20"/>
    </row>
    <row r="1669" spans="10:16" s="27" customFormat="1" ht="14.25" customHeight="1" x14ac:dyDescent="0.35">
      <c r="J1669" s="20"/>
      <c r="K1669" s="20"/>
      <c r="L1669" s="20"/>
      <c r="M1669" s="20"/>
      <c r="N1669" s="20"/>
      <c r="O1669" s="20"/>
      <c r="P1669" s="20"/>
    </row>
    <row r="1670" spans="10:16" s="27" customFormat="1" ht="14.25" customHeight="1" x14ac:dyDescent="0.35">
      <c r="J1670" s="20"/>
      <c r="K1670" s="20"/>
      <c r="L1670" s="20"/>
      <c r="M1670" s="20"/>
      <c r="N1670" s="20"/>
      <c r="O1670" s="20"/>
      <c r="P1670" s="20"/>
    </row>
    <row r="1671" spans="10:16" s="27" customFormat="1" ht="14.25" customHeight="1" x14ac:dyDescent="0.35">
      <c r="J1671" s="20"/>
      <c r="K1671" s="20"/>
      <c r="L1671" s="20"/>
      <c r="M1671" s="20"/>
      <c r="N1671" s="20"/>
      <c r="O1671" s="20"/>
      <c r="P1671" s="20"/>
    </row>
    <row r="1672" spans="10:16" s="27" customFormat="1" ht="14.25" customHeight="1" x14ac:dyDescent="0.35">
      <c r="J1672" s="20"/>
      <c r="K1672" s="20"/>
      <c r="L1672" s="20"/>
      <c r="M1672" s="20"/>
      <c r="N1672" s="20"/>
      <c r="O1672" s="20"/>
      <c r="P1672" s="20"/>
    </row>
    <row r="1673" spans="10:16" s="27" customFormat="1" ht="14.25" customHeight="1" x14ac:dyDescent="0.35">
      <c r="J1673" s="20"/>
      <c r="K1673" s="20"/>
      <c r="L1673" s="20"/>
      <c r="M1673" s="20"/>
      <c r="N1673" s="20"/>
      <c r="O1673" s="20"/>
      <c r="P1673" s="20"/>
    </row>
    <row r="1674" spans="10:16" s="27" customFormat="1" ht="14.25" customHeight="1" x14ac:dyDescent="0.35">
      <c r="J1674" s="20"/>
      <c r="K1674" s="20"/>
      <c r="L1674" s="20"/>
      <c r="M1674" s="20"/>
      <c r="N1674" s="20"/>
      <c r="O1674" s="20"/>
      <c r="P1674" s="20"/>
    </row>
    <row r="1675" spans="10:16" s="27" customFormat="1" ht="14.25" customHeight="1" x14ac:dyDescent="0.35">
      <c r="J1675" s="20"/>
      <c r="K1675" s="20"/>
      <c r="L1675" s="20"/>
      <c r="M1675" s="20"/>
      <c r="N1675" s="20"/>
      <c r="O1675" s="20"/>
      <c r="P1675" s="20"/>
    </row>
    <row r="1676" spans="10:16" s="27" customFormat="1" ht="14.25" customHeight="1" x14ac:dyDescent="0.35">
      <c r="J1676" s="20"/>
      <c r="K1676" s="20"/>
      <c r="L1676" s="20"/>
      <c r="M1676" s="20"/>
      <c r="N1676" s="20"/>
      <c r="O1676" s="20"/>
      <c r="P1676" s="20"/>
    </row>
    <row r="1677" spans="10:16" s="27" customFormat="1" ht="14.25" customHeight="1" x14ac:dyDescent="0.35">
      <c r="J1677" s="20"/>
      <c r="K1677" s="20"/>
      <c r="L1677" s="20"/>
      <c r="M1677" s="20"/>
      <c r="N1677" s="20"/>
      <c r="O1677" s="20"/>
      <c r="P1677" s="20"/>
    </row>
    <row r="1678" spans="10:16" s="27" customFormat="1" ht="14.25" customHeight="1" x14ac:dyDescent="0.35">
      <c r="J1678" s="20"/>
      <c r="K1678" s="20"/>
      <c r="L1678" s="20"/>
      <c r="M1678" s="20"/>
      <c r="N1678" s="20"/>
      <c r="O1678" s="20"/>
      <c r="P1678" s="20"/>
    </row>
    <row r="1679" spans="10:16" s="27" customFormat="1" ht="14.25" customHeight="1" x14ac:dyDescent="0.35">
      <c r="J1679" s="20"/>
      <c r="K1679" s="20"/>
      <c r="L1679" s="20"/>
      <c r="M1679" s="20"/>
      <c r="N1679" s="20"/>
      <c r="O1679" s="20"/>
      <c r="P1679" s="20"/>
    </row>
    <row r="1680" spans="10:16" s="27" customFormat="1" ht="14.25" customHeight="1" x14ac:dyDescent="0.35">
      <c r="J1680" s="20"/>
      <c r="K1680" s="20"/>
      <c r="L1680" s="20"/>
      <c r="M1680" s="20"/>
      <c r="N1680" s="20"/>
      <c r="O1680" s="20"/>
      <c r="P1680" s="20"/>
    </row>
    <row r="1681" spans="10:16" s="27" customFormat="1" ht="14.25" customHeight="1" x14ac:dyDescent="0.35">
      <c r="J1681" s="20"/>
      <c r="K1681" s="20"/>
      <c r="L1681" s="20"/>
      <c r="M1681" s="20"/>
      <c r="N1681" s="20"/>
      <c r="O1681" s="20"/>
      <c r="P1681" s="20"/>
    </row>
    <row r="1682" spans="10:16" s="27" customFormat="1" ht="14.25" customHeight="1" x14ac:dyDescent="0.35">
      <c r="J1682" s="20"/>
      <c r="K1682" s="20"/>
      <c r="L1682" s="20"/>
      <c r="M1682" s="20"/>
      <c r="N1682" s="20"/>
      <c r="O1682" s="20"/>
      <c r="P1682" s="20"/>
    </row>
    <row r="1683" spans="10:16" s="27" customFormat="1" ht="14.25" customHeight="1" x14ac:dyDescent="0.35">
      <c r="J1683" s="20"/>
      <c r="K1683" s="20"/>
      <c r="L1683" s="20"/>
      <c r="M1683" s="20"/>
      <c r="N1683" s="20"/>
      <c r="O1683" s="20"/>
      <c r="P1683" s="20"/>
    </row>
    <row r="1684" spans="10:16" s="27" customFormat="1" ht="14.25" customHeight="1" x14ac:dyDescent="0.35">
      <c r="J1684" s="20"/>
      <c r="K1684" s="20"/>
      <c r="L1684" s="20"/>
      <c r="M1684" s="20"/>
      <c r="N1684" s="20"/>
      <c r="O1684" s="20"/>
      <c r="P1684" s="20"/>
    </row>
    <row r="1685" spans="10:16" s="27" customFormat="1" ht="14.25" customHeight="1" x14ac:dyDescent="0.35">
      <c r="J1685" s="20"/>
      <c r="K1685" s="20"/>
      <c r="L1685" s="20"/>
      <c r="M1685" s="20"/>
      <c r="N1685" s="20"/>
      <c r="O1685" s="20"/>
      <c r="P1685" s="20"/>
    </row>
    <row r="1686" spans="10:16" s="27" customFormat="1" ht="14.25" customHeight="1" x14ac:dyDescent="0.35">
      <c r="J1686" s="20"/>
      <c r="K1686" s="20"/>
      <c r="L1686" s="20"/>
      <c r="M1686" s="20"/>
      <c r="N1686" s="20"/>
      <c r="O1686" s="20"/>
      <c r="P1686" s="20"/>
    </row>
    <row r="1687" spans="10:16" s="27" customFormat="1" ht="14.25" customHeight="1" x14ac:dyDescent="0.35">
      <c r="J1687" s="20"/>
      <c r="K1687" s="20"/>
      <c r="L1687" s="20"/>
      <c r="M1687" s="20"/>
      <c r="N1687" s="20"/>
      <c r="O1687" s="20"/>
      <c r="P1687" s="20"/>
    </row>
    <row r="1688" spans="10:16" s="27" customFormat="1" ht="14.25" customHeight="1" x14ac:dyDescent="0.35">
      <c r="J1688" s="20"/>
      <c r="K1688" s="20"/>
      <c r="L1688" s="20"/>
      <c r="M1688" s="20"/>
      <c r="N1688" s="20"/>
      <c r="O1688" s="20"/>
      <c r="P1688" s="20"/>
    </row>
    <row r="1689" spans="10:16" s="27" customFormat="1" ht="14.25" customHeight="1" x14ac:dyDescent="0.35">
      <c r="J1689" s="20"/>
      <c r="K1689" s="20"/>
      <c r="L1689" s="20"/>
      <c r="M1689" s="20"/>
      <c r="N1689" s="20"/>
      <c r="O1689" s="20"/>
      <c r="P1689" s="20"/>
    </row>
    <row r="1690" spans="10:16" s="27" customFormat="1" ht="14.25" customHeight="1" x14ac:dyDescent="0.35">
      <c r="J1690" s="20"/>
      <c r="K1690" s="20"/>
      <c r="L1690" s="20"/>
      <c r="M1690" s="20"/>
      <c r="N1690" s="20"/>
      <c r="O1690" s="20"/>
      <c r="P1690" s="20"/>
    </row>
    <row r="1691" spans="10:16" s="27" customFormat="1" ht="14.25" customHeight="1" x14ac:dyDescent="0.35">
      <c r="J1691" s="20"/>
      <c r="K1691" s="20"/>
      <c r="L1691" s="20"/>
      <c r="M1691" s="20"/>
      <c r="N1691" s="20"/>
      <c r="O1691" s="20"/>
      <c r="P1691" s="20"/>
    </row>
    <row r="1692" spans="10:16" s="27" customFormat="1" ht="14.25" customHeight="1" x14ac:dyDescent="0.35">
      <c r="J1692" s="20"/>
      <c r="K1692" s="20"/>
      <c r="L1692" s="20"/>
      <c r="M1692" s="20"/>
      <c r="N1692" s="20"/>
      <c r="O1692" s="20"/>
      <c r="P1692" s="20"/>
    </row>
    <row r="1693" spans="10:16" s="27" customFormat="1" ht="14.25" customHeight="1" x14ac:dyDescent="0.35">
      <c r="J1693" s="20"/>
      <c r="K1693" s="20"/>
      <c r="L1693" s="20"/>
      <c r="M1693" s="20"/>
      <c r="N1693" s="20"/>
      <c r="O1693" s="20"/>
      <c r="P1693" s="20"/>
    </row>
    <row r="1694" spans="10:16" s="27" customFormat="1" ht="14.25" customHeight="1" x14ac:dyDescent="0.35">
      <c r="J1694" s="20"/>
      <c r="K1694" s="20"/>
      <c r="L1694" s="20"/>
      <c r="M1694" s="20"/>
      <c r="N1694" s="20"/>
      <c r="O1694" s="20"/>
      <c r="P1694" s="20"/>
    </row>
    <row r="1695" spans="10:16" s="27" customFormat="1" ht="14.25" customHeight="1" x14ac:dyDescent="0.35">
      <c r="J1695" s="20"/>
      <c r="K1695" s="20"/>
      <c r="L1695" s="20"/>
      <c r="M1695" s="20"/>
      <c r="N1695" s="20"/>
      <c r="O1695" s="20"/>
      <c r="P1695" s="20"/>
    </row>
    <row r="1696" spans="10:16" s="27" customFormat="1" ht="14.25" customHeight="1" x14ac:dyDescent="0.35">
      <c r="J1696" s="20"/>
      <c r="K1696" s="20"/>
      <c r="L1696" s="20"/>
      <c r="M1696" s="20"/>
      <c r="N1696" s="20"/>
      <c r="O1696" s="20"/>
      <c r="P1696" s="20"/>
    </row>
    <row r="1697" spans="10:16" s="27" customFormat="1" ht="14.25" customHeight="1" x14ac:dyDescent="0.35">
      <c r="J1697" s="20"/>
      <c r="K1697" s="20"/>
      <c r="L1697" s="20"/>
      <c r="M1697" s="20"/>
      <c r="N1697" s="20"/>
      <c r="O1697" s="20"/>
      <c r="P1697" s="20"/>
    </row>
    <row r="1698" spans="10:16" s="27" customFormat="1" ht="14.25" customHeight="1" x14ac:dyDescent="0.35">
      <c r="J1698" s="20"/>
      <c r="K1698" s="20"/>
      <c r="L1698" s="20"/>
      <c r="M1698" s="20"/>
      <c r="N1698" s="20"/>
      <c r="O1698" s="20"/>
      <c r="P1698" s="20"/>
    </row>
    <row r="1699" spans="10:16" s="27" customFormat="1" ht="14.25" customHeight="1" x14ac:dyDescent="0.35">
      <c r="J1699" s="20"/>
      <c r="K1699" s="20"/>
      <c r="L1699" s="20"/>
      <c r="M1699" s="20"/>
      <c r="N1699" s="20"/>
      <c r="O1699" s="20"/>
      <c r="P1699" s="20"/>
    </row>
    <row r="1700" spans="10:16" s="27" customFormat="1" ht="14.25" customHeight="1" x14ac:dyDescent="0.35">
      <c r="J1700" s="20"/>
      <c r="K1700" s="20"/>
      <c r="L1700" s="20"/>
      <c r="M1700" s="20"/>
      <c r="N1700" s="20"/>
      <c r="O1700" s="20"/>
      <c r="P1700" s="20"/>
    </row>
    <row r="1701" spans="10:16" s="27" customFormat="1" ht="14.25" customHeight="1" x14ac:dyDescent="0.35">
      <c r="J1701" s="20"/>
      <c r="K1701" s="20"/>
      <c r="L1701" s="20"/>
      <c r="M1701" s="20"/>
      <c r="N1701" s="20"/>
      <c r="O1701" s="20"/>
      <c r="P1701" s="20"/>
    </row>
    <row r="1702" spans="10:16" s="27" customFormat="1" ht="14.25" customHeight="1" x14ac:dyDescent="0.35">
      <c r="J1702" s="20"/>
      <c r="K1702" s="20"/>
      <c r="L1702" s="20"/>
      <c r="M1702" s="20"/>
      <c r="N1702" s="20"/>
      <c r="O1702" s="20"/>
      <c r="P1702" s="20"/>
    </row>
    <row r="1703" spans="10:16" s="27" customFormat="1" ht="14.25" customHeight="1" x14ac:dyDescent="0.35">
      <c r="J1703" s="20"/>
      <c r="K1703" s="20"/>
      <c r="L1703" s="20"/>
      <c r="M1703" s="20"/>
      <c r="N1703" s="20"/>
      <c r="O1703" s="20"/>
      <c r="P1703" s="20"/>
    </row>
    <row r="1704" spans="10:16" s="27" customFormat="1" ht="14.25" customHeight="1" x14ac:dyDescent="0.35">
      <c r="J1704" s="20"/>
      <c r="K1704" s="20"/>
      <c r="L1704" s="20"/>
      <c r="M1704" s="20"/>
      <c r="N1704" s="20"/>
      <c r="O1704" s="20"/>
      <c r="P1704" s="20"/>
    </row>
    <row r="1705" spans="10:16" s="27" customFormat="1" ht="14.25" customHeight="1" x14ac:dyDescent="0.35">
      <c r="J1705" s="20"/>
      <c r="K1705" s="20"/>
      <c r="L1705" s="20"/>
      <c r="M1705" s="20"/>
      <c r="N1705" s="20"/>
      <c r="O1705" s="20"/>
      <c r="P1705" s="20"/>
    </row>
    <row r="1706" spans="10:16" s="27" customFormat="1" ht="14.25" customHeight="1" x14ac:dyDescent="0.35">
      <c r="J1706" s="20"/>
      <c r="K1706" s="20"/>
      <c r="L1706" s="20"/>
      <c r="M1706" s="20"/>
      <c r="N1706" s="20"/>
      <c r="O1706" s="20"/>
      <c r="P1706" s="20"/>
    </row>
    <row r="1707" spans="10:16" s="27" customFormat="1" ht="14.25" customHeight="1" x14ac:dyDescent="0.35">
      <c r="J1707" s="20"/>
      <c r="K1707" s="20"/>
      <c r="L1707" s="20"/>
      <c r="M1707" s="20"/>
      <c r="N1707" s="20"/>
      <c r="O1707" s="20"/>
      <c r="P1707" s="20"/>
    </row>
    <row r="1708" spans="10:16" s="27" customFormat="1" ht="14.25" customHeight="1" x14ac:dyDescent="0.35">
      <c r="J1708" s="20"/>
      <c r="K1708" s="20"/>
      <c r="L1708" s="20"/>
      <c r="M1708" s="20"/>
      <c r="N1708" s="20"/>
      <c r="O1708" s="20"/>
      <c r="P1708" s="20"/>
    </row>
    <row r="1709" spans="10:16" s="27" customFormat="1" ht="14.25" customHeight="1" x14ac:dyDescent="0.35">
      <c r="J1709" s="20"/>
      <c r="K1709" s="20"/>
      <c r="L1709" s="20"/>
      <c r="M1709" s="20"/>
      <c r="N1709" s="20"/>
      <c r="O1709" s="20"/>
      <c r="P1709" s="20"/>
    </row>
    <row r="1710" spans="10:16" s="27" customFormat="1" ht="14.25" customHeight="1" x14ac:dyDescent="0.35">
      <c r="J1710" s="20"/>
      <c r="K1710" s="20"/>
      <c r="L1710" s="20"/>
      <c r="M1710" s="20"/>
      <c r="N1710" s="20"/>
      <c r="O1710" s="20"/>
      <c r="P1710" s="20"/>
    </row>
    <row r="1711" spans="10:16" s="27" customFormat="1" ht="14.25" customHeight="1" x14ac:dyDescent="0.35">
      <c r="J1711" s="20"/>
      <c r="K1711" s="20"/>
      <c r="L1711" s="20"/>
      <c r="M1711" s="20"/>
      <c r="N1711" s="20"/>
      <c r="O1711" s="20"/>
      <c r="P1711" s="20"/>
    </row>
    <row r="1712" spans="10:16" s="27" customFormat="1" ht="14.25" customHeight="1" x14ac:dyDescent="0.35">
      <c r="J1712" s="20"/>
      <c r="K1712" s="20"/>
      <c r="L1712" s="20"/>
      <c r="M1712" s="20"/>
      <c r="N1712" s="20"/>
      <c r="O1712" s="20"/>
      <c r="P1712" s="20"/>
    </row>
    <row r="1713" spans="10:16" s="27" customFormat="1" ht="14.25" customHeight="1" x14ac:dyDescent="0.35">
      <c r="J1713" s="20"/>
      <c r="K1713" s="20"/>
      <c r="L1713" s="20"/>
      <c r="M1713" s="20"/>
      <c r="N1713" s="20"/>
      <c r="O1713" s="20"/>
      <c r="P1713" s="20"/>
    </row>
    <row r="1714" spans="10:16" s="27" customFormat="1" ht="14.25" customHeight="1" x14ac:dyDescent="0.35">
      <c r="J1714" s="20"/>
      <c r="K1714" s="20"/>
      <c r="L1714" s="20"/>
      <c r="M1714" s="20"/>
      <c r="N1714" s="20"/>
      <c r="O1714" s="20"/>
      <c r="P1714" s="20"/>
    </row>
    <row r="1715" spans="10:16" s="27" customFormat="1" ht="14.25" customHeight="1" x14ac:dyDescent="0.35">
      <c r="J1715" s="20"/>
      <c r="K1715" s="20"/>
      <c r="L1715" s="20"/>
      <c r="M1715" s="20"/>
      <c r="N1715" s="20"/>
      <c r="O1715" s="20"/>
      <c r="P1715" s="20"/>
    </row>
    <row r="1716" spans="10:16" s="27" customFormat="1" ht="14.25" customHeight="1" x14ac:dyDescent="0.35">
      <c r="J1716" s="20"/>
      <c r="K1716" s="20"/>
      <c r="L1716" s="20"/>
      <c r="M1716" s="20"/>
      <c r="N1716" s="20"/>
      <c r="O1716" s="20"/>
      <c r="P1716" s="20"/>
    </row>
    <row r="1717" spans="10:16" s="27" customFormat="1" ht="14.25" customHeight="1" x14ac:dyDescent="0.35">
      <c r="J1717" s="20"/>
      <c r="K1717" s="20"/>
      <c r="L1717" s="20"/>
      <c r="M1717" s="20"/>
      <c r="N1717" s="20"/>
      <c r="O1717" s="20"/>
      <c r="P1717" s="20"/>
    </row>
    <row r="1718" spans="10:16" s="27" customFormat="1" ht="14.25" customHeight="1" x14ac:dyDescent="0.35">
      <c r="J1718" s="20"/>
      <c r="K1718" s="20"/>
      <c r="L1718" s="20"/>
      <c r="M1718" s="20"/>
      <c r="N1718" s="20"/>
      <c r="O1718" s="20"/>
      <c r="P1718" s="20"/>
    </row>
    <row r="1719" spans="10:16" s="27" customFormat="1" ht="14.25" customHeight="1" x14ac:dyDescent="0.35">
      <c r="J1719" s="20"/>
      <c r="K1719" s="20"/>
      <c r="L1719" s="20"/>
      <c r="M1719" s="20"/>
      <c r="N1719" s="20"/>
      <c r="O1719" s="20"/>
      <c r="P1719" s="20"/>
    </row>
    <row r="1720" spans="10:16" s="27" customFormat="1" ht="14.25" customHeight="1" x14ac:dyDescent="0.35">
      <c r="J1720" s="20"/>
      <c r="K1720" s="20"/>
      <c r="L1720" s="20"/>
      <c r="M1720" s="20"/>
      <c r="N1720" s="20"/>
      <c r="O1720" s="20"/>
      <c r="P1720" s="20"/>
    </row>
    <row r="1721" spans="10:16" s="27" customFormat="1" ht="14.25" customHeight="1" x14ac:dyDescent="0.35">
      <c r="J1721" s="20"/>
      <c r="K1721" s="20"/>
      <c r="L1721" s="20"/>
      <c r="M1721" s="20"/>
      <c r="N1721" s="20"/>
      <c r="O1721" s="20"/>
      <c r="P1721" s="20"/>
    </row>
    <row r="1722" spans="10:16" s="27" customFormat="1" ht="14.25" customHeight="1" x14ac:dyDescent="0.35">
      <c r="J1722" s="20"/>
      <c r="K1722" s="20"/>
      <c r="L1722" s="20"/>
      <c r="M1722" s="20"/>
      <c r="N1722" s="20"/>
      <c r="O1722" s="20"/>
      <c r="P1722" s="20"/>
    </row>
    <row r="1723" spans="10:16" s="27" customFormat="1" ht="14.25" customHeight="1" x14ac:dyDescent="0.35">
      <c r="J1723" s="20"/>
      <c r="K1723" s="20"/>
      <c r="L1723" s="20"/>
      <c r="M1723" s="20"/>
      <c r="N1723" s="20"/>
      <c r="O1723" s="20"/>
      <c r="P1723" s="20"/>
    </row>
    <row r="1724" spans="10:16" s="27" customFormat="1" ht="14.25" customHeight="1" x14ac:dyDescent="0.35">
      <c r="J1724" s="20"/>
      <c r="K1724" s="20"/>
      <c r="L1724" s="20"/>
      <c r="M1724" s="20"/>
      <c r="N1724" s="20"/>
      <c r="O1724" s="20"/>
      <c r="P1724" s="20"/>
    </row>
    <row r="1725" spans="10:16" s="27" customFormat="1" ht="14.25" customHeight="1" x14ac:dyDescent="0.35">
      <c r="J1725" s="20"/>
      <c r="K1725" s="20"/>
      <c r="L1725" s="20"/>
      <c r="M1725" s="20"/>
      <c r="N1725" s="20"/>
      <c r="O1725" s="20"/>
      <c r="P1725" s="20"/>
    </row>
    <row r="1726" spans="10:16" s="27" customFormat="1" ht="14.25" customHeight="1" x14ac:dyDescent="0.35">
      <c r="J1726" s="20"/>
      <c r="K1726" s="20"/>
      <c r="L1726" s="20"/>
      <c r="M1726" s="20"/>
      <c r="N1726" s="20"/>
      <c r="O1726" s="20"/>
      <c r="P1726" s="20"/>
    </row>
    <row r="1727" spans="10:16" s="27" customFormat="1" ht="14.25" customHeight="1" x14ac:dyDescent="0.35">
      <c r="J1727" s="20"/>
      <c r="K1727" s="20"/>
      <c r="L1727" s="20"/>
      <c r="M1727" s="20"/>
      <c r="N1727" s="20"/>
      <c r="O1727" s="20"/>
      <c r="P1727" s="20"/>
    </row>
    <row r="1728" spans="10:16" s="27" customFormat="1" ht="14.25" customHeight="1" x14ac:dyDescent="0.35">
      <c r="J1728" s="20"/>
      <c r="K1728" s="20"/>
      <c r="L1728" s="20"/>
      <c r="M1728" s="20"/>
      <c r="N1728" s="20"/>
      <c r="O1728" s="20"/>
      <c r="P1728" s="20"/>
    </row>
    <row r="1729" spans="10:16" s="27" customFormat="1" ht="14.25" customHeight="1" x14ac:dyDescent="0.35">
      <c r="J1729" s="20"/>
      <c r="K1729" s="20"/>
      <c r="L1729" s="20"/>
      <c r="M1729" s="20"/>
      <c r="N1729" s="20"/>
      <c r="O1729" s="20"/>
      <c r="P1729" s="20"/>
    </row>
    <row r="1730" spans="10:16" s="27" customFormat="1" ht="14.25" customHeight="1" x14ac:dyDescent="0.35">
      <c r="J1730" s="20"/>
      <c r="K1730" s="20"/>
      <c r="L1730" s="20"/>
      <c r="M1730" s="20"/>
      <c r="N1730" s="20"/>
      <c r="O1730" s="20"/>
      <c r="P1730" s="20"/>
    </row>
    <row r="1731" spans="10:16" s="27" customFormat="1" ht="14.25" customHeight="1" x14ac:dyDescent="0.35">
      <c r="J1731" s="20"/>
      <c r="K1731" s="20"/>
      <c r="L1731" s="20"/>
      <c r="M1731" s="20"/>
      <c r="N1731" s="20"/>
      <c r="O1731" s="20"/>
      <c r="P1731" s="20"/>
    </row>
    <row r="1732" spans="10:16" s="27" customFormat="1" ht="14.25" customHeight="1" x14ac:dyDescent="0.35">
      <c r="J1732" s="20"/>
      <c r="K1732" s="20"/>
      <c r="L1732" s="20"/>
      <c r="M1732" s="20"/>
      <c r="N1732" s="20"/>
      <c r="O1732" s="20"/>
      <c r="P1732" s="20"/>
    </row>
    <row r="1733" spans="10:16" s="27" customFormat="1" ht="14.25" customHeight="1" x14ac:dyDescent="0.35">
      <c r="J1733" s="20"/>
      <c r="K1733" s="20"/>
      <c r="L1733" s="20"/>
      <c r="M1733" s="20"/>
      <c r="N1733" s="20"/>
      <c r="O1733" s="20"/>
      <c r="P1733" s="20"/>
    </row>
    <row r="1734" spans="10:16" s="27" customFormat="1" ht="14.25" customHeight="1" x14ac:dyDescent="0.35">
      <c r="J1734" s="20"/>
      <c r="K1734" s="20"/>
      <c r="L1734" s="20"/>
      <c r="M1734" s="20"/>
      <c r="N1734" s="20"/>
      <c r="O1734" s="20"/>
      <c r="P1734" s="20"/>
    </row>
    <row r="1735" spans="10:16" s="27" customFormat="1" ht="14.25" customHeight="1" x14ac:dyDescent="0.35">
      <c r="J1735" s="20"/>
      <c r="K1735" s="20"/>
      <c r="L1735" s="20"/>
      <c r="M1735" s="20"/>
      <c r="N1735" s="20"/>
      <c r="O1735" s="20"/>
      <c r="P1735" s="20"/>
    </row>
    <row r="1736" spans="10:16" s="27" customFormat="1" ht="14.25" customHeight="1" x14ac:dyDescent="0.35">
      <c r="J1736" s="20"/>
      <c r="K1736" s="20"/>
      <c r="L1736" s="20"/>
      <c r="M1736" s="20"/>
      <c r="N1736" s="20"/>
      <c r="O1736" s="20"/>
      <c r="P1736" s="20"/>
    </row>
    <row r="1737" spans="10:16" s="27" customFormat="1" ht="14.25" customHeight="1" x14ac:dyDescent="0.35">
      <c r="J1737" s="20"/>
      <c r="K1737" s="20"/>
      <c r="L1737" s="20"/>
      <c r="M1737" s="20"/>
      <c r="N1737" s="20"/>
      <c r="O1737" s="20"/>
      <c r="P1737" s="20"/>
    </row>
    <row r="1738" spans="10:16" s="27" customFormat="1" ht="14.25" customHeight="1" x14ac:dyDescent="0.35">
      <c r="J1738" s="20"/>
      <c r="K1738" s="20"/>
      <c r="L1738" s="20"/>
      <c r="M1738" s="20"/>
      <c r="N1738" s="20"/>
      <c r="O1738" s="20"/>
      <c r="P1738" s="20"/>
    </row>
    <row r="1739" spans="10:16" s="27" customFormat="1" ht="14.25" customHeight="1" x14ac:dyDescent="0.35">
      <c r="J1739" s="20"/>
      <c r="K1739" s="20"/>
      <c r="L1739" s="20"/>
      <c r="M1739" s="20"/>
      <c r="N1739" s="20"/>
      <c r="O1739" s="20"/>
      <c r="P1739" s="20"/>
    </row>
    <row r="1740" spans="10:16" s="27" customFormat="1" ht="14.25" customHeight="1" x14ac:dyDescent="0.35">
      <c r="J1740" s="20"/>
      <c r="K1740" s="20"/>
      <c r="L1740" s="20"/>
      <c r="M1740" s="20"/>
      <c r="N1740" s="20"/>
      <c r="O1740" s="20"/>
      <c r="P1740" s="20"/>
    </row>
    <row r="1741" spans="10:16" s="27" customFormat="1" ht="14.25" customHeight="1" x14ac:dyDescent="0.35">
      <c r="J1741" s="20"/>
      <c r="K1741" s="20"/>
      <c r="L1741" s="20"/>
      <c r="M1741" s="20"/>
      <c r="N1741" s="20"/>
      <c r="O1741" s="20"/>
      <c r="P1741" s="20"/>
    </row>
    <row r="1742" spans="10:16" s="27" customFormat="1" ht="14.25" customHeight="1" x14ac:dyDescent="0.35">
      <c r="J1742" s="20"/>
      <c r="K1742" s="20"/>
      <c r="L1742" s="20"/>
      <c r="M1742" s="20"/>
      <c r="N1742" s="20"/>
      <c r="O1742" s="20"/>
      <c r="P1742" s="20"/>
    </row>
    <row r="1743" spans="10:16" s="27" customFormat="1" ht="14.25" customHeight="1" x14ac:dyDescent="0.35">
      <c r="J1743" s="20"/>
      <c r="K1743" s="20"/>
      <c r="L1743" s="20"/>
      <c r="M1743" s="20"/>
      <c r="N1743" s="20"/>
      <c r="O1743" s="20"/>
      <c r="P1743" s="20"/>
    </row>
    <row r="1744" spans="10:16" s="27" customFormat="1" ht="14.25" customHeight="1" x14ac:dyDescent="0.35">
      <c r="J1744" s="20"/>
      <c r="K1744" s="20"/>
      <c r="L1744" s="20"/>
      <c r="M1744" s="20"/>
      <c r="N1744" s="20"/>
      <c r="O1744" s="20"/>
      <c r="P1744" s="20"/>
    </row>
    <row r="1745" spans="10:16" s="27" customFormat="1" ht="14.25" customHeight="1" x14ac:dyDescent="0.35">
      <c r="J1745" s="20"/>
      <c r="K1745" s="20"/>
      <c r="L1745" s="20"/>
      <c r="M1745" s="20"/>
      <c r="N1745" s="20"/>
      <c r="O1745" s="20"/>
      <c r="P1745" s="20"/>
    </row>
    <row r="1746" spans="10:16" s="27" customFormat="1" ht="14.25" customHeight="1" x14ac:dyDescent="0.35">
      <c r="J1746" s="20"/>
      <c r="K1746" s="20"/>
      <c r="L1746" s="20"/>
      <c r="M1746" s="20"/>
      <c r="N1746" s="20"/>
      <c r="O1746" s="20"/>
      <c r="P1746" s="20"/>
    </row>
    <row r="1747" spans="10:16" s="27" customFormat="1" ht="14.25" customHeight="1" x14ac:dyDescent="0.35">
      <c r="J1747" s="20"/>
      <c r="K1747" s="20"/>
      <c r="L1747" s="20"/>
      <c r="M1747" s="20"/>
      <c r="N1747" s="20"/>
      <c r="O1747" s="20"/>
      <c r="P1747" s="20"/>
    </row>
    <row r="1748" spans="10:16" s="27" customFormat="1" ht="14.25" customHeight="1" x14ac:dyDescent="0.35">
      <c r="J1748" s="20"/>
      <c r="K1748" s="20"/>
      <c r="L1748" s="20"/>
      <c r="M1748" s="20"/>
      <c r="N1748" s="20"/>
      <c r="O1748" s="20"/>
      <c r="P1748" s="20"/>
    </row>
    <row r="1749" spans="10:16" s="27" customFormat="1" ht="14.25" customHeight="1" x14ac:dyDescent="0.35">
      <c r="J1749" s="20"/>
      <c r="K1749" s="20"/>
      <c r="L1749" s="20"/>
      <c r="M1749" s="20"/>
      <c r="N1749" s="20"/>
      <c r="O1749" s="20"/>
      <c r="P1749" s="20"/>
    </row>
    <row r="1750" spans="10:16" s="27" customFormat="1" ht="14.25" customHeight="1" x14ac:dyDescent="0.35">
      <c r="J1750" s="20"/>
      <c r="K1750" s="20"/>
      <c r="L1750" s="20"/>
      <c r="M1750" s="20"/>
      <c r="N1750" s="20"/>
      <c r="O1750" s="20"/>
      <c r="P1750" s="20"/>
    </row>
    <row r="1751" spans="10:16" s="27" customFormat="1" ht="14.25" customHeight="1" x14ac:dyDescent="0.35">
      <c r="J1751" s="20"/>
      <c r="K1751" s="20"/>
      <c r="L1751" s="20"/>
      <c r="M1751" s="20"/>
      <c r="N1751" s="20"/>
      <c r="O1751" s="20"/>
      <c r="P1751" s="20"/>
    </row>
    <row r="1752" spans="10:16" s="27" customFormat="1" ht="14.25" customHeight="1" x14ac:dyDescent="0.35">
      <c r="J1752" s="20"/>
      <c r="K1752" s="20"/>
      <c r="L1752" s="20"/>
      <c r="M1752" s="20"/>
      <c r="N1752" s="20"/>
      <c r="O1752" s="20"/>
      <c r="P1752" s="20"/>
    </row>
    <row r="1753" spans="10:16" s="27" customFormat="1" ht="14.25" customHeight="1" x14ac:dyDescent="0.35">
      <c r="J1753" s="20"/>
      <c r="K1753" s="20"/>
      <c r="L1753" s="20"/>
      <c r="M1753" s="20"/>
      <c r="N1753" s="20"/>
      <c r="O1753" s="20"/>
      <c r="P1753" s="20"/>
    </row>
    <row r="1754" spans="10:16" s="27" customFormat="1" ht="14.25" customHeight="1" x14ac:dyDescent="0.35">
      <c r="J1754" s="20"/>
      <c r="K1754" s="20"/>
      <c r="L1754" s="20"/>
      <c r="M1754" s="20"/>
      <c r="N1754" s="20"/>
      <c r="O1754" s="20"/>
      <c r="P1754" s="20"/>
    </row>
    <row r="1755" spans="10:16" s="27" customFormat="1" ht="14.25" customHeight="1" x14ac:dyDescent="0.35">
      <c r="J1755" s="20"/>
      <c r="K1755" s="20"/>
      <c r="L1755" s="20"/>
      <c r="M1755" s="20"/>
      <c r="N1755" s="20"/>
      <c r="O1755" s="20"/>
      <c r="P1755" s="20"/>
    </row>
    <row r="1756" spans="10:16" s="27" customFormat="1" ht="14.25" customHeight="1" x14ac:dyDescent="0.35">
      <c r="J1756" s="20"/>
      <c r="K1756" s="20"/>
      <c r="L1756" s="20"/>
      <c r="M1756" s="20"/>
      <c r="N1756" s="20"/>
      <c r="O1756" s="20"/>
      <c r="P1756" s="20"/>
    </row>
    <row r="1757" spans="10:16" s="27" customFormat="1" ht="14.25" customHeight="1" x14ac:dyDescent="0.35">
      <c r="J1757" s="20"/>
      <c r="K1757" s="20"/>
      <c r="L1757" s="20"/>
      <c r="M1757" s="20"/>
      <c r="N1757" s="20"/>
      <c r="O1757" s="20"/>
      <c r="P1757" s="20"/>
    </row>
    <row r="1758" spans="10:16" s="27" customFormat="1" ht="14.25" customHeight="1" x14ac:dyDescent="0.35">
      <c r="J1758" s="20"/>
      <c r="K1758" s="20"/>
      <c r="L1758" s="20"/>
      <c r="M1758" s="20"/>
      <c r="N1758" s="20"/>
      <c r="O1758" s="20"/>
      <c r="P1758" s="20"/>
    </row>
    <row r="1759" spans="10:16" s="27" customFormat="1" ht="14.25" customHeight="1" x14ac:dyDescent="0.35">
      <c r="J1759" s="20"/>
      <c r="K1759" s="20"/>
      <c r="L1759" s="20"/>
      <c r="M1759" s="20"/>
      <c r="N1759" s="20"/>
      <c r="O1759" s="20"/>
      <c r="P1759" s="20"/>
    </row>
    <row r="1760" spans="10:16" s="27" customFormat="1" ht="14.25" customHeight="1" x14ac:dyDescent="0.35">
      <c r="J1760" s="20"/>
      <c r="K1760" s="20"/>
      <c r="L1760" s="20"/>
      <c r="M1760" s="20"/>
      <c r="N1760" s="20"/>
      <c r="O1760" s="20"/>
      <c r="P1760" s="20"/>
    </row>
    <row r="1761" spans="10:16" s="27" customFormat="1" ht="14.25" customHeight="1" x14ac:dyDescent="0.35">
      <c r="J1761" s="20"/>
      <c r="K1761" s="20"/>
      <c r="L1761" s="20"/>
      <c r="M1761" s="20"/>
      <c r="N1761" s="20"/>
      <c r="O1761" s="20"/>
      <c r="P1761" s="20"/>
    </row>
    <row r="1762" spans="10:16" s="27" customFormat="1" ht="14.25" customHeight="1" x14ac:dyDescent="0.35">
      <c r="J1762" s="20"/>
      <c r="K1762" s="20"/>
      <c r="L1762" s="20"/>
      <c r="M1762" s="20"/>
      <c r="N1762" s="20"/>
      <c r="O1762" s="20"/>
      <c r="P1762" s="20"/>
    </row>
    <row r="1763" spans="10:16" s="27" customFormat="1" ht="14.25" customHeight="1" x14ac:dyDescent="0.35">
      <c r="J1763" s="20"/>
      <c r="K1763" s="20"/>
      <c r="L1763" s="20"/>
      <c r="M1763" s="20"/>
      <c r="N1763" s="20"/>
      <c r="O1763" s="20"/>
      <c r="P1763" s="20"/>
    </row>
    <row r="1764" spans="10:16" s="27" customFormat="1" ht="14.25" customHeight="1" x14ac:dyDescent="0.35">
      <c r="J1764" s="20"/>
      <c r="K1764" s="20"/>
      <c r="L1764" s="20"/>
      <c r="M1764" s="20"/>
      <c r="N1764" s="20"/>
      <c r="O1764" s="20"/>
      <c r="P1764" s="20"/>
    </row>
    <row r="1765" spans="10:16" s="27" customFormat="1" ht="14.25" customHeight="1" x14ac:dyDescent="0.35">
      <c r="J1765" s="20"/>
      <c r="K1765" s="20"/>
      <c r="L1765" s="20"/>
      <c r="M1765" s="20"/>
      <c r="N1765" s="20"/>
      <c r="O1765" s="20"/>
      <c r="P1765" s="20"/>
    </row>
    <row r="1766" spans="10:16" s="27" customFormat="1" ht="14.25" customHeight="1" x14ac:dyDescent="0.35">
      <c r="J1766" s="20"/>
      <c r="K1766" s="20"/>
      <c r="L1766" s="20"/>
      <c r="M1766" s="20"/>
      <c r="N1766" s="20"/>
      <c r="O1766" s="20"/>
      <c r="P1766" s="20"/>
    </row>
    <row r="1767" spans="10:16" s="27" customFormat="1" ht="14.25" customHeight="1" x14ac:dyDescent="0.35">
      <c r="J1767" s="20"/>
      <c r="K1767" s="20"/>
      <c r="L1767" s="20"/>
      <c r="M1767" s="20"/>
      <c r="N1767" s="20"/>
      <c r="O1767" s="20"/>
      <c r="P1767" s="20"/>
    </row>
    <row r="1768" spans="10:16" s="27" customFormat="1" ht="14.25" customHeight="1" x14ac:dyDescent="0.35">
      <c r="J1768" s="20"/>
      <c r="K1768" s="20"/>
      <c r="L1768" s="20"/>
      <c r="M1768" s="20"/>
      <c r="N1768" s="20"/>
      <c r="O1768" s="20"/>
      <c r="P1768" s="20"/>
    </row>
    <row r="1769" spans="10:16" s="27" customFormat="1" ht="14.25" customHeight="1" x14ac:dyDescent="0.35">
      <c r="J1769" s="20"/>
      <c r="K1769" s="20"/>
      <c r="L1769" s="20"/>
      <c r="M1769" s="20"/>
      <c r="N1769" s="20"/>
      <c r="O1769" s="20"/>
      <c r="P1769" s="20"/>
    </row>
    <row r="1770" spans="10:16" s="27" customFormat="1" ht="14.25" customHeight="1" x14ac:dyDescent="0.35">
      <c r="J1770" s="20"/>
      <c r="K1770" s="20"/>
      <c r="L1770" s="20"/>
      <c r="M1770" s="20"/>
      <c r="N1770" s="20"/>
      <c r="O1770" s="20"/>
      <c r="P1770" s="20"/>
    </row>
    <row r="1771" spans="10:16" s="27" customFormat="1" ht="14.25" customHeight="1" x14ac:dyDescent="0.35">
      <c r="J1771" s="20"/>
      <c r="K1771" s="20"/>
      <c r="L1771" s="20"/>
      <c r="M1771" s="20"/>
      <c r="N1771" s="20"/>
      <c r="O1771" s="20"/>
      <c r="P1771" s="20"/>
    </row>
    <row r="1772" spans="10:16" s="27" customFormat="1" ht="14.25" customHeight="1" x14ac:dyDescent="0.35">
      <c r="J1772" s="20"/>
      <c r="K1772" s="20"/>
      <c r="L1772" s="20"/>
      <c r="M1772" s="20"/>
      <c r="N1772" s="20"/>
      <c r="O1772" s="20"/>
      <c r="P1772" s="20"/>
    </row>
    <row r="1773" spans="10:16" s="27" customFormat="1" ht="14.25" customHeight="1" x14ac:dyDescent="0.35">
      <c r="J1773" s="20"/>
      <c r="K1773" s="20"/>
      <c r="L1773" s="20"/>
      <c r="M1773" s="20"/>
      <c r="N1773" s="20"/>
      <c r="O1773" s="20"/>
      <c r="P1773" s="20"/>
    </row>
    <row r="1774" spans="10:16" s="27" customFormat="1" ht="14.25" customHeight="1" x14ac:dyDescent="0.35">
      <c r="J1774" s="20"/>
      <c r="K1774" s="20"/>
      <c r="L1774" s="20"/>
      <c r="M1774" s="20"/>
      <c r="N1774" s="20"/>
      <c r="O1774" s="20"/>
      <c r="P1774" s="20"/>
    </row>
    <row r="1775" spans="10:16" s="27" customFormat="1" ht="14.25" customHeight="1" x14ac:dyDescent="0.35">
      <c r="J1775" s="20"/>
      <c r="K1775" s="20"/>
      <c r="L1775" s="20"/>
      <c r="M1775" s="20"/>
      <c r="N1775" s="20"/>
      <c r="O1775" s="20"/>
      <c r="P1775" s="20"/>
    </row>
    <row r="1776" spans="10:16" s="27" customFormat="1" ht="14.25" customHeight="1" x14ac:dyDescent="0.35">
      <c r="J1776" s="20"/>
      <c r="K1776" s="20"/>
      <c r="L1776" s="20"/>
      <c r="M1776" s="20"/>
      <c r="N1776" s="20"/>
      <c r="O1776" s="20"/>
      <c r="P1776" s="20"/>
    </row>
    <row r="1777" spans="10:16" s="27" customFormat="1" ht="14.25" customHeight="1" x14ac:dyDescent="0.35">
      <c r="J1777" s="20"/>
      <c r="K1777" s="20"/>
      <c r="L1777" s="20"/>
      <c r="M1777" s="20"/>
      <c r="N1777" s="20"/>
      <c r="O1777" s="20"/>
      <c r="P1777" s="20"/>
    </row>
    <row r="1778" spans="10:16" s="27" customFormat="1" ht="14.25" customHeight="1" x14ac:dyDescent="0.35">
      <c r="J1778" s="20"/>
      <c r="K1778" s="20"/>
      <c r="L1778" s="20"/>
      <c r="M1778" s="20"/>
      <c r="N1778" s="20"/>
      <c r="O1778" s="20"/>
      <c r="P1778" s="20"/>
    </row>
    <row r="1779" spans="10:16" s="27" customFormat="1" ht="14.25" customHeight="1" x14ac:dyDescent="0.35">
      <c r="J1779" s="20"/>
      <c r="K1779" s="20"/>
      <c r="L1779" s="20"/>
      <c r="M1779" s="20"/>
      <c r="N1779" s="20"/>
      <c r="O1779" s="20"/>
      <c r="P1779" s="20"/>
    </row>
    <row r="1780" spans="10:16" s="27" customFormat="1" ht="14.25" customHeight="1" x14ac:dyDescent="0.35">
      <c r="J1780" s="20"/>
      <c r="K1780" s="20"/>
      <c r="L1780" s="20"/>
      <c r="M1780" s="20"/>
      <c r="N1780" s="20"/>
      <c r="O1780" s="20"/>
      <c r="P1780" s="20"/>
    </row>
    <row r="1781" spans="10:16" s="27" customFormat="1" ht="14.25" customHeight="1" x14ac:dyDescent="0.35">
      <c r="J1781" s="20"/>
      <c r="K1781" s="20"/>
      <c r="L1781" s="20"/>
      <c r="M1781" s="20"/>
      <c r="N1781" s="20"/>
      <c r="O1781" s="20"/>
      <c r="P1781" s="20"/>
    </row>
    <row r="1782" spans="10:16" s="27" customFormat="1" ht="14.25" customHeight="1" x14ac:dyDescent="0.35">
      <c r="J1782" s="20"/>
      <c r="K1782" s="20"/>
      <c r="L1782" s="20"/>
      <c r="M1782" s="20"/>
      <c r="N1782" s="20"/>
      <c r="O1782" s="20"/>
      <c r="P1782" s="20"/>
    </row>
    <row r="1783" spans="10:16" s="27" customFormat="1" ht="14.25" customHeight="1" x14ac:dyDescent="0.35">
      <c r="J1783" s="20"/>
      <c r="K1783" s="20"/>
      <c r="L1783" s="20"/>
      <c r="M1783" s="20"/>
      <c r="N1783" s="20"/>
      <c r="O1783" s="20"/>
      <c r="P1783" s="20"/>
    </row>
    <row r="1784" spans="10:16" s="27" customFormat="1" ht="14.25" customHeight="1" x14ac:dyDescent="0.35">
      <c r="J1784" s="20"/>
      <c r="K1784" s="20"/>
      <c r="L1784" s="20"/>
      <c r="M1784" s="20"/>
      <c r="N1784" s="20"/>
      <c r="O1784" s="20"/>
      <c r="P1784" s="20"/>
    </row>
    <row r="1785" spans="10:16" s="27" customFormat="1" ht="14.25" customHeight="1" x14ac:dyDescent="0.35">
      <c r="J1785" s="20"/>
      <c r="K1785" s="20"/>
      <c r="L1785" s="20"/>
      <c r="M1785" s="20"/>
      <c r="N1785" s="20"/>
      <c r="O1785" s="20"/>
      <c r="P1785" s="20"/>
    </row>
    <row r="1786" spans="10:16" s="27" customFormat="1" ht="14.25" customHeight="1" x14ac:dyDescent="0.35">
      <c r="J1786" s="20"/>
      <c r="K1786" s="20"/>
      <c r="L1786" s="20"/>
      <c r="M1786" s="20"/>
      <c r="N1786" s="20"/>
      <c r="O1786" s="20"/>
      <c r="P1786" s="20"/>
    </row>
    <row r="1787" spans="10:16" s="27" customFormat="1" ht="14.25" customHeight="1" x14ac:dyDescent="0.35">
      <c r="J1787" s="20"/>
      <c r="K1787" s="20"/>
      <c r="L1787" s="20"/>
      <c r="M1787" s="20"/>
      <c r="N1787" s="20"/>
      <c r="O1787" s="20"/>
      <c r="P1787" s="20"/>
    </row>
    <row r="1788" spans="10:16" s="27" customFormat="1" ht="14.25" customHeight="1" x14ac:dyDescent="0.35">
      <c r="J1788" s="20"/>
      <c r="K1788" s="20"/>
      <c r="L1788" s="20"/>
      <c r="M1788" s="20"/>
      <c r="N1788" s="20"/>
      <c r="O1788" s="20"/>
      <c r="P1788" s="20"/>
    </row>
    <row r="1789" spans="10:16" s="27" customFormat="1" ht="14.25" customHeight="1" x14ac:dyDescent="0.35">
      <c r="J1789" s="20"/>
      <c r="K1789" s="20"/>
      <c r="L1789" s="20"/>
      <c r="M1789" s="20"/>
      <c r="N1789" s="20"/>
      <c r="O1789" s="20"/>
      <c r="P1789" s="20"/>
    </row>
    <row r="1790" spans="10:16" s="27" customFormat="1" ht="14.25" customHeight="1" x14ac:dyDescent="0.35">
      <c r="J1790" s="20"/>
      <c r="K1790" s="20"/>
      <c r="L1790" s="20"/>
      <c r="M1790" s="20"/>
      <c r="N1790" s="20"/>
      <c r="O1790" s="20"/>
      <c r="P1790" s="20"/>
    </row>
    <row r="1791" spans="10:16" s="27" customFormat="1" ht="14.25" customHeight="1" x14ac:dyDescent="0.35">
      <c r="J1791" s="20"/>
      <c r="K1791" s="20"/>
      <c r="L1791" s="20"/>
      <c r="M1791" s="20"/>
      <c r="N1791" s="20"/>
      <c r="O1791" s="20"/>
      <c r="P1791" s="20"/>
    </row>
    <row r="1792" spans="10:16" s="27" customFormat="1" ht="14.25" customHeight="1" x14ac:dyDescent="0.35">
      <c r="J1792" s="20"/>
      <c r="K1792" s="20"/>
      <c r="L1792" s="20"/>
      <c r="M1792" s="20"/>
      <c r="N1792" s="20"/>
      <c r="O1792" s="20"/>
      <c r="P1792" s="20"/>
    </row>
    <row r="1793" spans="10:16" s="27" customFormat="1" ht="14.25" customHeight="1" x14ac:dyDescent="0.35">
      <c r="J1793" s="20"/>
      <c r="K1793" s="20"/>
      <c r="L1793" s="20"/>
      <c r="M1793" s="20"/>
      <c r="N1793" s="20"/>
      <c r="O1793" s="20"/>
      <c r="P1793" s="20"/>
    </row>
    <row r="1794" spans="10:16" s="27" customFormat="1" ht="14.25" customHeight="1" x14ac:dyDescent="0.35">
      <c r="J1794" s="20"/>
      <c r="K1794" s="20"/>
      <c r="L1794" s="20"/>
      <c r="M1794" s="20"/>
      <c r="N1794" s="20"/>
      <c r="O1794" s="20"/>
      <c r="P1794" s="20"/>
    </row>
    <row r="1795" spans="10:16" s="27" customFormat="1" ht="14.25" customHeight="1" x14ac:dyDescent="0.35">
      <c r="J1795" s="20"/>
      <c r="K1795" s="20"/>
      <c r="L1795" s="20"/>
      <c r="M1795" s="20"/>
      <c r="N1795" s="20"/>
      <c r="O1795" s="20"/>
      <c r="P1795" s="20"/>
    </row>
    <row r="1796" spans="10:16" s="27" customFormat="1" ht="14.25" customHeight="1" x14ac:dyDescent="0.35">
      <c r="J1796" s="20"/>
      <c r="K1796" s="20"/>
      <c r="L1796" s="20"/>
      <c r="M1796" s="20"/>
      <c r="N1796" s="20"/>
      <c r="O1796" s="20"/>
      <c r="P1796" s="20"/>
    </row>
    <row r="1797" spans="10:16" s="27" customFormat="1" ht="14.25" customHeight="1" x14ac:dyDescent="0.35">
      <c r="J1797" s="20"/>
      <c r="K1797" s="20"/>
      <c r="L1797" s="20"/>
      <c r="M1797" s="20"/>
      <c r="N1797" s="20"/>
      <c r="O1797" s="20"/>
      <c r="P1797" s="20"/>
    </row>
    <row r="1798" spans="10:16" s="27" customFormat="1" ht="14.25" customHeight="1" x14ac:dyDescent="0.35">
      <c r="J1798" s="20"/>
      <c r="K1798" s="20"/>
      <c r="L1798" s="20"/>
      <c r="M1798" s="20"/>
      <c r="N1798" s="20"/>
      <c r="O1798" s="20"/>
      <c r="P1798" s="20"/>
    </row>
    <row r="1799" spans="10:16" s="27" customFormat="1" ht="14.25" customHeight="1" x14ac:dyDescent="0.35">
      <c r="J1799" s="20"/>
      <c r="K1799" s="20"/>
      <c r="L1799" s="20"/>
      <c r="M1799" s="20"/>
      <c r="N1799" s="20"/>
      <c r="O1799" s="20"/>
      <c r="P1799" s="20"/>
    </row>
    <row r="1800" spans="10:16" s="27" customFormat="1" ht="14.25" customHeight="1" x14ac:dyDescent="0.35">
      <c r="J1800" s="20"/>
      <c r="K1800" s="20"/>
      <c r="L1800" s="20"/>
      <c r="M1800" s="20"/>
      <c r="N1800" s="20"/>
      <c r="O1800" s="20"/>
      <c r="P1800" s="20"/>
    </row>
    <row r="1801" spans="10:16" s="27" customFormat="1" ht="14.25" customHeight="1" x14ac:dyDescent="0.35">
      <c r="J1801" s="20"/>
      <c r="K1801" s="20"/>
      <c r="L1801" s="20"/>
      <c r="M1801" s="20"/>
      <c r="N1801" s="20"/>
      <c r="O1801" s="20"/>
      <c r="P1801" s="20"/>
    </row>
    <row r="1802" spans="10:16" s="27" customFormat="1" ht="14.25" customHeight="1" x14ac:dyDescent="0.35">
      <c r="J1802" s="20"/>
      <c r="K1802" s="20"/>
      <c r="L1802" s="20"/>
      <c r="M1802" s="20"/>
      <c r="N1802" s="20"/>
      <c r="O1802" s="20"/>
      <c r="P1802" s="20"/>
    </row>
    <row r="1803" spans="10:16" s="27" customFormat="1" ht="14.25" customHeight="1" x14ac:dyDescent="0.35">
      <c r="J1803" s="20"/>
      <c r="K1803" s="20"/>
      <c r="L1803" s="20"/>
      <c r="M1803" s="20"/>
      <c r="N1803" s="20"/>
      <c r="O1803" s="20"/>
      <c r="P1803" s="20"/>
    </row>
    <row r="1804" spans="10:16" s="27" customFormat="1" ht="14.25" customHeight="1" x14ac:dyDescent="0.35">
      <c r="J1804" s="20"/>
      <c r="K1804" s="20"/>
      <c r="L1804" s="20"/>
      <c r="M1804" s="20"/>
      <c r="N1804" s="20"/>
      <c r="O1804" s="20"/>
      <c r="P1804" s="20"/>
    </row>
    <row r="1805" spans="10:16" s="27" customFormat="1" ht="14.25" customHeight="1" x14ac:dyDescent="0.35">
      <c r="J1805" s="20"/>
      <c r="K1805" s="20"/>
      <c r="L1805" s="20"/>
      <c r="M1805" s="20"/>
      <c r="N1805" s="20"/>
      <c r="O1805" s="20"/>
      <c r="P1805" s="20"/>
    </row>
    <row r="1806" spans="10:16" s="27" customFormat="1" ht="14.25" customHeight="1" x14ac:dyDescent="0.35">
      <c r="J1806" s="20"/>
      <c r="K1806" s="20"/>
      <c r="L1806" s="20"/>
      <c r="M1806" s="20"/>
      <c r="N1806" s="20"/>
      <c r="O1806" s="20"/>
      <c r="P1806" s="20"/>
    </row>
    <row r="1807" spans="10:16" s="27" customFormat="1" ht="14.25" customHeight="1" x14ac:dyDescent="0.35">
      <c r="J1807" s="20"/>
      <c r="K1807" s="20"/>
      <c r="L1807" s="20"/>
      <c r="M1807" s="20"/>
      <c r="N1807" s="20"/>
      <c r="O1807" s="20"/>
      <c r="P1807" s="20"/>
    </row>
    <row r="1808" spans="10:16" s="27" customFormat="1" ht="14.25" customHeight="1" x14ac:dyDescent="0.35">
      <c r="J1808" s="20"/>
      <c r="K1808" s="20"/>
      <c r="L1808" s="20"/>
      <c r="M1808" s="20"/>
      <c r="N1808" s="20"/>
      <c r="O1808" s="20"/>
      <c r="P1808" s="20"/>
    </row>
    <row r="1809" spans="10:16" s="27" customFormat="1" ht="14.25" customHeight="1" x14ac:dyDescent="0.35">
      <c r="J1809" s="20"/>
      <c r="K1809" s="20"/>
      <c r="L1809" s="20"/>
      <c r="M1809" s="20"/>
      <c r="N1809" s="20"/>
      <c r="O1809" s="20"/>
      <c r="P1809" s="20"/>
    </row>
    <row r="1810" spans="10:16" s="27" customFormat="1" ht="14.25" customHeight="1" x14ac:dyDescent="0.35">
      <c r="J1810" s="20"/>
      <c r="K1810" s="20"/>
      <c r="L1810" s="20"/>
      <c r="M1810" s="20"/>
      <c r="N1810" s="20"/>
      <c r="O1810" s="20"/>
      <c r="P1810" s="20"/>
    </row>
    <row r="1811" spans="10:16" s="27" customFormat="1" ht="14.25" customHeight="1" x14ac:dyDescent="0.35">
      <c r="J1811" s="20"/>
      <c r="K1811" s="20"/>
      <c r="L1811" s="20"/>
      <c r="M1811" s="20"/>
      <c r="N1811" s="20"/>
      <c r="O1811" s="20"/>
      <c r="P1811" s="20"/>
    </row>
    <row r="1812" spans="10:16" s="27" customFormat="1" ht="14.25" customHeight="1" x14ac:dyDescent="0.35">
      <c r="J1812" s="20"/>
      <c r="K1812" s="20"/>
      <c r="L1812" s="20"/>
      <c r="M1812" s="20"/>
      <c r="N1812" s="20"/>
      <c r="O1812" s="20"/>
      <c r="P1812" s="20"/>
    </row>
    <row r="1813" spans="10:16" s="27" customFormat="1" ht="14.25" customHeight="1" x14ac:dyDescent="0.35">
      <c r="J1813" s="20"/>
      <c r="K1813" s="20"/>
      <c r="L1813" s="20"/>
      <c r="M1813" s="20"/>
      <c r="N1813" s="20"/>
      <c r="O1813" s="20"/>
      <c r="P1813" s="20"/>
    </row>
    <row r="1814" spans="10:16" s="27" customFormat="1" ht="14.25" customHeight="1" x14ac:dyDescent="0.35">
      <c r="J1814" s="20"/>
      <c r="K1814" s="20"/>
      <c r="L1814" s="20"/>
      <c r="M1814" s="20"/>
      <c r="N1814" s="20"/>
      <c r="O1814" s="20"/>
      <c r="P1814" s="20"/>
    </row>
    <row r="1815" spans="10:16" s="27" customFormat="1" ht="14.25" customHeight="1" x14ac:dyDescent="0.35">
      <c r="J1815" s="20"/>
      <c r="K1815" s="20"/>
      <c r="L1815" s="20"/>
      <c r="M1815" s="20"/>
      <c r="N1815" s="20"/>
      <c r="O1815" s="20"/>
      <c r="P1815" s="20"/>
    </row>
    <row r="1816" spans="10:16" s="27" customFormat="1" ht="14.25" customHeight="1" x14ac:dyDescent="0.35">
      <c r="J1816" s="20"/>
      <c r="K1816" s="20"/>
      <c r="L1816" s="20"/>
      <c r="M1816" s="20"/>
      <c r="N1816" s="20"/>
      <c r="O1816" s="20"/>
      <c r="P1816" s="20"/>
    </row>
    <row r="1817" spans="10:16" s="27" customFormat="1" ht="14.25" customHeight="1" x14ac:dyDescent="0.35">
      <c r="J1817" s="20"/>
      <c r="K1817" s="20"/>
      <c r="L1817" s="20"/>
      <c r="M1817" s="20"/>
      <c r="N1817" s="20"/>
      <c r="O1817" s="20"/>
      <c r="P1817" s="20"/>
    </row>
    <row r="1818" spans="10:16" s="27" customFormat="1" ht="14.25" customHeight="1" x14ac:dyDescent="0.35">
      <c r="J1818" s="20"/>
      <c r="K1818" s="20"/>
      <c r="L1818" s="20"/>
      <c r="M1818" s="20"/>
      <c r="N1818" s="20"/>
      <c r="O1818" s="20"/>
      <c r="P1818" s="20"/>
    </row>
    <row r="1819" spans="10:16" s="27" customFormat="1" ht="14.25" customHeight="1" x14ac:dyDescent="0.35">
      <c r="J1819" s="20"/>
      <c r="K1819" s="20"/>
      <c r="L1819" s="20"/>
      <c r="M1819" s="20"/>
      <c r="N1819" s="20"/>
      <c r="O1819" s="20"/>
      <c r="P1819" s="20"/>
    </row>
    <row r="1820" spans="10:16" s="27" customFormat="1" ht="14.25" customHeight="1" x14ac:dyDescent="0.35">
      <c r="J1820" s="20"/>
      <c r="K1820" s="20"/>
      <c r="L1820" s="20"/>
      <c r="M1820" s="20"/>
      <c r="N1820" s="20"/>
      <c r="O1820" s="20"/>
      <c r="P1820" s="20"/>
    </row>
    <row r="1821" spans="10:16" s="27" customFormat="1" ht="14.25" customHeight="1" x14ac:dyDescent="0.35">
      <c r="J1821" s="20"/>
      <c r="K1821" s="20"/>
      <c r="L1821" s="20"/>
      <c r="M1821" s="20"/>
      <c r="N1821" s="20"/>
      <c r="O1821" s="20"/>
      <c r="P1821" s="20"/>
    </row>
    <row r="1822" spans="10:16" s="27" customFormat="1" ht="14.25" customHeight="1" x14ac:dyDescent="0.35">
      <c r="J1822" s="20"/>
      <c r="K1822" s="20"/>
      <c r="L1822" s="20"/>
      <c r="M1822" s="20"/>
      <c r="N1822" s="20"/>
      <c r="O1822" s="20"/>
      <c r="P1822" s="20"/>
    </row>
    <row r="1823" spans="10:16" s="27" customFormat="1" ht="14.25" customHeight="1" x14ac:dyDescent="0.35">
      <c r="J1823" s="20"/>
      <c r="K1823" s="20"/>
      <c r="L1823" s="20"/>
      <c r="M1823" s="20"/>
      <c r="N1823" s="20"/>
      <c r="O1823" s="20"/>
      <c r="P1823" s="20"/>
    </row>
    <row r="1824" spans="10:16" s="27" customFormat="1" ht="14.25" customHeight="1" x14ac:dyDescent="0.35">
      <c r="J1824" s="20"/>
      <c r="K1824" s="20"/>
      <c r="L1824" s="20"/>
      <c r="M1824" s="20"/>
      <c r="N1824" s="20"/>
      <c r="O1824" s="20"/>
      <c r="P1824" s="20"/>
    </row>
    <row r="1825" spans="10:16" s="27" customFormat="1" ht="14.25" customHeight="1" x14ac:dyDescent="0.35">
      <c r="J1825" s="20"/>
      <c r="K1825" s="20"/>
      <c r="L1825" s="20"/>
      <c r="M1825" s="20"/>
      <c r="N1825" s="20"/>
      <c r="O1825" s="20"/>
      <c r="P1825" s="20"/>
    </row>
    <row r="1826" spans="10:16" s="27" customFormat="1" ht="14.25" customHeight="1" x14ac:dyDescent="0.35">
      <c r="J1826" s="20"/>
      <c r="K1826" s="20"/>
      <c r="L1826" s="20"/>
      <c r="M1826" s="20"/>
      <c r="N1826" s="20"/>
      <c r="O1826" s="20"/>
      <c r="P1826" s="20"/>
    </row>
    <row r="1827" spans="10:16" s="27" customFormat="1" ht="14.25" customHeight="1" x14ac:dyDescent="0.35">
      <c r="J1827" s="20"/>
      <c r="K1827" s="20"/>
      <c r="L1827" s="20"/>
      <c r="M1827" s="20"/>
      <c r="N1827" s="20"/>
      <c r="O1827" s="20"/>
      <c r="P1827" s="20"/>
    </row>
    <row r="1828" spans="10:16" s="27" customFormat="1" ht="14.25" customHeight="1" x14ac:dyDescent="0.35">
      <c r="J1828" s="20"/>
      <c r="K1828" s="20"/>
      <c r="L1828" s="20"/>
      <c r="M1828" s="20"/>
      <c r="N1828" s="20"/>
      <c r="O1828" s="20"/>
      <c r="P1828" s="20"/>
    </row>
    <row r="1829" spans="10:16" s="27" customFormat="1" ht="14.25" customHeight="1" x14ac:dyDescent="0.35">
      <c r="J1829" s="20"/>
      <c r="K1829" s="20"/>
      <c r="L1829" s="20"/>
      <c r="M1829" s="20"/>
      <c r="N1829" s="20"/>
      <c r="O1829" s="20"/>
      <c r="P1829" s="20"/>
    </row>
    <row r="1830" spans="10:16" s="27" customFormat="1" ht="14.25" customHeight="1" x14ac:dyDescent="0.35">
      <c r="J1830" s="20"/>
      <c r="K1830" s="20"/>
      <c r="L1830" s="20"/>
      <c r="M1830" s="20"/>
      <c r="N1830" s="20"/>
      <c r="O1830" s="20"/>
      <c r="P1830" s="20"/>
    </row>
    <row r="1831" spans="10:16" s="27" customFormat="1" ht="14.25" customHeight="1" x14ac:dyDescent="0.35">
      <c r="J1831" s="20"/>
      <c r="K1831" s="20"/>
      <c r="L1831" s="20"/>
      <c r="M1831" s="20"/>
      <c r="N1831" s="20"/>
      <c r="O1831" s="20"/>
      <c r="P1831" s="20"/>
    </row>
    <row r="1832" spans="10:16" s="27" customFormat="1" ht="14.25" customHeight="1" x14ac:dyDescent="0.35">
      <c r="J1832" s="20"/>
      <c r="K1832" s="20"/>
      <c r="L1832" s="20"/>
      <c r="M1832" s="20"/>
      <c r="N1832" s="20"/>
      <c r="O1832" s="20"/>
      <c r="P1832" s="20"/>
    </row>
    <row r="1833" spans="10:16" s="27" customFormat="1" ht="14.25" customHeight="1" x14ac:dyDescent="0.35">
      <c r="J1833" s="20"/>
      <c r="K1833" s="20"/>
      <c r="L1833" s="20"/>
      <c r="M1833" s="20"/>
      <c r="N1833" s="20"/>
      <c r="O1833" s="20"/>
      <c r="P1833" s="20"/>
    </row>
    <row r="1834" spans="10:16" s="27" customFormat="1" ht="14.25" customHeight="1" x14ac:dyDescent="0.35">
      <c r="J1834" s="20"/>
      <c r="K1834" s="20"/>
      <c r="L1834" s="20"/>
      <c r="M1834" s="20"/>
      <c r="N1834" s="20"/>
      <c r="O1834" s="20"/>
      <c r="P1834" s="20"/>
    </row>
    <row r="1835" spans="10:16" s="27" customFormat="1" ht="14.25" customHeight="1" x14ac:dyDescent="0.35">
      <c r="J1835" s="20"/>
      <c r="K1835" s="20"/>
      <c r="L1835" s="20"/>
      <c r="M1835" s="20"/>
      <c r="N1835" s="20"/>
      <c r="O1835" s="20"/>
      <c r="P1835" s="20"/>
    </row>
    <row r="1836" spans="10:16" s="27" customFormat="1" ht="14.25" customHeight="1" x14ac:dyDescent="0.35">
      <c r="J1836" s="20"/>
      <c r="K1836" s="20"/>
      <c r="L1836" s="20"/>
      <c r="M1836" s="20"/>
      <c r="N1836" s="20"/>
      <c r="O1836" s="20"/>
      <c r="P1836" s="20"/>
    </row>
    <row r="1837" spans="10:16" s="27" customFormat="1" ht="14.25" customHeight="1" x14ac:dyDescent="0.35">
      <c r="J1837" s="20"/>
      <c r="K1837" s="20"/>
      <c r="L1837" s="20"/>
      <c r="M1837" s="20"/>
      <c r="N1837" s="20"/>
      <c r="O1837" s="20"/>
      <c r="P1837" s="20"/>
    </row>
    <row r="1838" spans="10:16" s="27" customFormat="1" ht="14.25" customHeight="1" x14ac:dyDescent="0.35">
      <c r="J1838" s="20"/>
      <c r="K1838" s="20"/>
      <c r="L1838" s="20"/>
      <c r="M1838" s="20"/>
      <c r="N1838" s="20"/>
      <c r="O1838" s="20"/>
      <c r="P1838" s="20"/>
    </row>
    <row r="1839" spans="10:16" s="27" customFormat="1" ht="14.25" customHeight="1" x14ac:dyDescent="0.35">
      <c r="J1839" s="20"/>
      <c r="K1839" s="20"/>
      <c r="L1839" s="20"/>
      <c r="M1839" s="20"/>
      <c r="N1839" s="20"/>
      <c r="O1839" s="20"/>
      <c r="P1839" s="20"/>
    </row>
    <row r="1840" spans="10:16" s="27" customFormat="1" ht="14.25" customHeight="1" x14ac:dyDescent="0.35">
      <c r="J1840" s="20"/>
      <c r="K1840" s="20"/>
      <c r="L1840" s="20"/>
      <c r="M1840" s="20"/>
      <c r="N1840" s="20"/>
      <c r="O1840" s="20"/>
      <c r="P1840" s="20"/>
    </row>
    <row r="1841" spans="10:16" s="27" customFormat="1" ht="14.25" customHeight="1" x14ac:dyDescent="0.35">
      <c r="J1841" s="20"/>
      <c r="K1841" s="20"/>
      <c r="L1841" s="20"/>
      <c r="M1841" s="20"/>
      <c r="N1841" s="20"/>
      <c r="O1841" s="20"/>
      <c r="P1841" s="20"/>
    </row>
    <row r="1842" spans="10:16" s="27" customFormat="1" ht="14.25" customHeight="1" x14ac:dyDescent="0.35">
      <c r="J1842" s="20"/>
      <c r="K1842" s="20"/>
      <c r="L1842" s="20"/>
      <c r="M1842" s="20"/>
      <c r="N1842" s="20"/>
      <c r="O1842" s="20"/>
      <c r="P1842" s="20"/>
    </row>
    <row r="1843" spans="10:16" s="27" customFormat="1" ht="14.25" customHeight="1" x14ac:dyDescent="0.35">
      <c r="J1843" s="20"/>
      <c r="K1843" s="20"/>
      <c r="L1843" s="20"/>
      <c r="M1843" s="20"/>
      <c r="N1843" s="20"/>
      <c r="O1843" s="20"/>
      <c r="P1843" s="20"/>
    </row>
    <row r="1844" spans="10:16" s="27" customFormat="1" ht="14.25" customHeight="1" x14ac:dyDescent="0.35">
      <c r="J1844" s="20"/>
      <c r="K1844" s="20"/>
      <c r="L1844" s="20"/>
      <c r="M1844" s="20"/>
      <c r="N1844" s="20"/>
      <c r="O1844" s="20"/>
      <c r="P1844" s="20"/>
    </row>
    <row r="1845" spans="10:16" s="27" customFormat="1" ht="14.25" customHeight="1" x14ac:dyDescent="0.35">
      <c r="J1845" s="20"/>
      <c r="K1845" s="20"/>
      <c r="L1845" s="20"/>
      <c r="M1845" s="20"/>
      <c r="N1845" s="20"/>
      <c r="O1845" s="20"/>
      <c r="P1845" s="20"/>
    </row>
    <row r="1846" spans="10:16" s="27" customFormat="1" ht="14.25" customHeight="1" x14ac:dyDescent="0.35">
      <c r="J1846" s="20"/>
      <c r="K1846" s="20"/>
      <c r="L1846" s="20"/>
      <c r="M1846" s="20"/>
      <c r="N1846" s="20"/>
      <c r="O1846" s="20"/>
      <c r="P1846" s="20"/>
    </row>
    <row r="1847" spans="10:16" s="27" customFormat="1" ht="14.25" customHeight="1" x14ac:dyDescent="0.35">
      <c r="J1847" s="20"/>
      <c r="K1847" s="20"/>
      <c r="L1847" s="20"/>
      <c r="M1847" s="20"/>
      <c r="N1847" s="20"/>
      <c r="O1847" s="20"/>
      <c r="P1847" s="20"/>
    </row>
    <row r="1848" spans="10:16" s="27" customFormat="1" ht="14.25" customHeight="1" x14ac:dyDescent="0.35">
      <c r="J1848" s="20"/>
      <c r="K1848" s="20"/>
      <c r="L1848" s="20"/>
      <c r="M1848" s="20"/>
      <c r="N1848" s="20"/>
      <c r="O1848" s="20"/>
      <c r="P1848" s="20"/>
    </row>
    <row r="1849" spans="10:16" s="27" customFormat="1" ht="14.25" customHeight="1" x14ac:dyDescent="0.35">
      <c r="J1849" s="20"/>
      <c r="K1849" s="20"/>
      <c r="L1849" s="20"/>
      <c r="M1849" s="20"/>
      <c r="N1849" s="20"/>
      <c r="O1849" s="20"/>
      <c r="P1849" s="20"/>
    </row>
    <row r="1850" spans="10:16" s="27" customFormat="1" ht="14.25" customHeight="1" x14ac:dyDescent="0.35">
      <c r="J1850" s="20"/>
      <c r="K1850" s="20"/>
      <c r="L1850" s="20"/>
      <c r="M1850" s="20"/>
      <c r="N1850" s="20"/>
      <c r="O1850" s="20"/>
      <c r="P1850" s="20"/>
    </row>
    <row r="1851" spans="10:16" s="27" customFormat="1" ht="14.25" customHeight="1" x14ac:dyDescent="0.35">
      <c r="J1851" s="20"/>
      <c r="K1851" s="20"/>
      <c r="L1851" s="20"/>
      <c r="M1851" s="20"/>
      <c r="N1851" s="20"/>
      <c r="O1851" s="20"/>
      <c r="P1851" s="20"/>
    </row>
    <row r="1852" spans="10:16" s="27" customFormat="1" ht="14.25" customHeight="1" x14ac:dyDescent="0.35">
      <c r="J1852" s="20"/>
      <c r="K1852" s="20"/>
      <c r="L1852" s="20"/>
      <c r="M1852" s="20"/>
      <c r="N1852" s="20"/>
      <c r="O1852" s="20"/>
      <c r="P1852" s="20"/>
    </row>
    <row r="1853" spans="10:16" s="27" customFormat="1" ht="14.25" customHeight="1" x14ac:dyDescent="0.35">
      <c r="J1853" s="20"/>
      <c r="K1853" s="20"/>
      <c r="L1853" s="20"/>
      <c r="M1853" s="20"/>
      <c r="N1853" s="20"/>
      <c r="O1853" s="20"/>
      <c r="P1853" s="20"/>
    </row>
    <row r="1854" spans="10:16" s="27" customFormat="1" ht="14.25" customHeight="1" x14ac:dyDescent="0.35">
      <c r="J1854" s="20"/>
      <c r="K1854" s="20"/>
      <c r="L1854" s="20"/>
      <c r="M1854" s="20"/>
      <c r="N1854" s="20"/>
      <c r="O1854" s="20"/>
      <c r="P1854" s="20"/>
    </row>
    <row r="1855" spans="10:16" s="27" customFormat="1" ht="14.25" customHeight="1" x14ac:dyDescent="0.35">
      <c r="J1855" s="20"/>
      <c r="K1855" s="20"/>
      <c r="L1855" s="20"/>
      <c r="M1855" s="20"/>
      <c r="N1855" s="20"/>
      <c r="O1855" s="20"/>
      <c r="P1855" s="20"/>
    </row>
    <row r="1856" spans="10:16" s="27" customFormat="1" ht="14.25" customHeight="1" x14ac:dyDescent="0.35">
      <c r="J1856" s="20"/>
      <c r="K1856" s="20"/>
      <c r="L1856" s="20"/>
      <c r="M1856" s="20"/>
      <c r="N1856" s="20"/>
      <c r="O1856" s="20"/>
      <c r="P1856" s="20"/>
    </row>
    <row r="1857" spans="10:16" s="27" customFormat="1" ht="14.25" customHeight="1" x14ac:dyDescent="0.35">
      <c r="J1857" s="20"/>
      <c r="K1857" s="20"/>
      <c r="L1857" s="20"/>
      <c r="M1857" s="20"/>
      <c r="N1857" s="20"/>
      <c r="O1857" s="20"/>
      <c r="P1857" s="20"/>
    </row>
    <row r="1858" spans="10:16" s="27" customFormat="1" ht="14.25" customHeight="1" x14ac:dyDescent="0.35">
      <c r="J1858" s="20"/>
      <c r="K1858" s="20"/>
      <c r="L1858" s="20"/>
      <c r="M1858" s="20"/>
      <c r="N1858" s="20"/>
      <c r="O1858" s="20"/>
      <c r="P1858" s="20"/>
    </row>
    <row r="1859" spans="10:16" s="27" customFormat="1" ht="14.25" customHeight="1" x14ac:dyDescent="0.35">
      <c r="J1859" s="20"/>
      <c r="K1859" s="20"/>
      <c r="L1859" s="20"/>
      <c r="M1859" s="20"/>
      <c r="N1859" s="20"/>
      <c r="O1859" s="20"/>
      <c r="P1859" s="20"/>
    </row>
    <row r="1860" spans="10:16" s="27" customFormat="1" ht="14.25" customHeight="1" x14ac:dyDescent="0.35">
      <c r="J1860" s="20"/>
      <c r="K1860" s="20"/>
      <c r="L1860" s="20"/>
      <c r="M1860" s="20"/>
      <c r="N1860" s="20"/>
      <c r="O1860" s="20"/>
      <c r="P1860" s="20"/>
    </row>
    <row r="1861" spans="10:16" s="27" customFormat="1" ht="14.25" customHeight="1" x14ac:dyDescent="0.35">
      <c r="J1861" s="20"/>
      <c r="K1861" s="20"/>
      <c r="L1861" s="20"/>
      <c r="M1861" s="20"/>
      <c r="N1861" s="20"/>
      <c r="O1861" s="20"/>
      <c r="P1861" s="20"/>
    </row>
    <row r="1862" spans="10:16" s="27" customFormat="1" ht="14.25" customHeight="1" x14ac:dyDescent="0.35">
      <c r="J1862" s="20"/>
      <c r="K1862" s="20"/>
      <c r="L1862" s="20"/>
      <c r="M1862" s="20"/>
      <c r="N1862" s="20"/>
      <c r="O1862" s="20"/>
      <c r="P1862" s="20"/>
    </row>
    <row r="1863" spans="10:16" s="27" customFormat="1" ht="14.25" customHeight="1" x14ac:dyDescent="0.35">
      <c r="J1863" s="20"/>
      <c r="K1863" s="20"/>
      <c r="L1863" s="20"/>
      <c r="M1863" s="20"/>
      <c r="N1863" s="20"/>
      <c r="O1863" s="20"/>
      <c r="P1863" s="20"/>
    </row>
    <row r="1864" spans="10:16" s="27" customFormat="1" ht="14.25" customHeight="1" x14ac:dyDescent="0.35">
      <c r="J1864" s="20"/>
      <c r="K1864" s="20"/>
      <c r="L1864" s="20"/>
      <c r="M1864" s="20"/>
      <c r="N1864" s="20"/>
      <c r="O1864" s="20"/>
      <c r="P1864" s="20"/>
    </row>
    <row r="1865" spans="10:16" s="27" customFormat="1" ht="14.25" customHeight="1" x14ac:dyDescent="0.35">
      <c r="J1865" s="20"/>
      <c r="K1865" s="20"/>
      <c r="L1865" s="20"/>
      <c r="M1865" s="20"/>
      <c r="N1865" s="20"/>
      <c r="O1865" s="20"/>
      <c r="P1865" s="20"/>
    </row>
    <row r="1866" spans="10:16" s="27" customFormat="1" ht="14.25" customHeight="1" x14ac:dyDescent="0.35">
      <c r="J1866" s="20"/>
      <c r="K1866" s="20"/>
      <c r="L1866" s="20"/>
      <c r="M1866" s="20"/>
      <c r="N1866" s="20"/>
      <c r="O1866" s="20"/>
      <c r="P1866" s="20"/>
    </row>
    <row r="1867" spans="10:16" s="27" customFormat="1" ht="14.25" customHeight="1" x14ac:dyDescent="0.35">
      <c r="J1867" s="20"/>
      <c r="K1867" s="20"/>
      <c r="L1867" s="20"/>
      <c r="M1867" s="20"/>
      <c r="N1867" s="20"/>
      <c r="O1867" s="20"/>
      <c r="P1867" s="20"/>
    </row>
    <row r="1868" spans="10:16" s="27" customFormat="1" ht="14.25" customHeight="1" x14ac:dyDescent="0.35">
      <c r="J1868" s="20"/>
      <c r="K1868" s="20"/>
      <c r="L1868" s="20"/>
      <c r="M1868" s="20"/>
      <c r="N1868" s="20"/>
      <c r="O1868" s="20"/>
      <c r="P1868" s="20"/>
    </row>
    <row r="1869" spans="10:16" s="27" customFormat="1" ht="14.25" customHeight="1" x14ac:dyDescent="0.35">
      <c r="J1869" s="20"/>
      <c r="K1869" s="20"/>
      <c r="L1869" s="20"/>
      <c r="M1869" s="20"/>
      <c r="N1869" s="20"/>
      <c r="O1869" s="20"/>
      <c r="P1869" s="20"/>
    </row>
    <row r="1870" spans="10:16" s="27" customFormat="1" ht="14.25" customHeight="1" x14ac:dyDescent="0.35">
      <c r="J1870" s="20"/>
      <c r="K1870" s="20"/>
      <c r="L1870" s="20"/>
      <c r="M1870" s="20"/>
      <c r="N1870" s="20"/>
      <c r="O1870" s="20"/>
      <c r="P1870" s="20"/>
    </row>
    <row r="1871" spans="10:16" s="27" customFormat="1" ht="14.25" customHeight="1" x14ac:dyDescent="0.35">
      <c r="J1871" s="20"/>
      <c r="K1871" s="20"/>
      <c r="L1871" s="20"/>
      <c r="M1871" s="20"/>
      <c r="N1871" s="20"/>
      <c r="O1871" s="20"/>
      <c r="P1871" s="20"/>
    </row>
    <row r="1872" spans="10:16" s="27" customFormat="1" ht="14.25" customHeight="1" x14ac:dyDescent="0.35">
      <c r="J1872" s="20"/>
      <c r="K1872" s="20"/>
      <c r="L1872" s="20"/>
      <c r="M1872" s="20"/>
      <c r="N1872" s="20"/>
      <c r="O1872" s="20"/>
      <c r="P1872" s="20"/>
    </row>
    <row r="1873" spans="10:16" s="27" customFormat="1" ht="14.25" customHeight="1" x14ac:dyDescent="0.35">
      <c r="J1873" s="20"/>
      <c r="K1873" s="20"/>
      <c r="L1873" s="20"/>
      <c r="M1873" s="20"/>
      <c r="N1873" s="20"/>
      <c r="O1873" s="20"/>
      <c r="P1873" s="20"/>
    </row>
    <row r="1874" spans="10:16" s="27" customFormat="1" ht="14.25" customHeight="1" x14ac:dyDescent="0.35">
      <c r="J1874" s="20"/>
      <c r="K1874" s="20"/>
      <c r="L1874" s="20"/>
      <c r="M1874" s="20"/>
      <c r="N1874" s="20"/>
      <c r="O1874" s="20"/>
      <c r="P1874" s="20"/>
    </row>
    <row r="1875" spans="10:16" s="27" customFormat="1" ht="14.25" customHeight="1" x14ac:dyDescent="0.35">
      <c r="J1875" s="20"/>
      <c r="K1875" s="20"/>
      <c r="L1875" s="20"/>
      <c r="M1875" s="20"/>
      <c r="N1875" s="20"/>
      <c r="O1875" s="20"/>
      <c r="P1875" s="20"/>
    </row>
    <row r="1876" spans="10:16" s="27" customFormat="1" ht="14.25" customHeight="1" x14ac:dyDescent="0.35">
      <c r="J1876" s="20"/>
      <c r="K1876" s="20"/>
      <c r="L1876" s="20"/>
      <c r="M1876" s="20"/>
      <c r="N1876" s="20"/>
      <c r="O1876" s="20"/>
      <c r="P1876" s="20"/>
    </row>
    <row r="1877" spans="10:16" s="27" customFormat="1" ht="14.25" customHeight="1" x14ac:dyDescent="0.35">
      <c r="J1877" s="20"/>
      <c r="K1877" s="20"/>
      <c r="L1877" s="20"/>
      <c r="M1877" s="20"/>
      <c r="N1877" s="20"/>
      <c r="O1877" s="20"/>
      <c r="P1877" s="20"/>
    </row>
    <row r="1878" spans="10:16" s="27" customFormat="1" ht="14.25" customHeight="1" x14ac:dyDescent="0.35">
      <c r="J1878" s="20"/>
      <c r="K1878" s="20"/>
      <c r="L1878" s="20"/>
      <c r="M1878" s="20"/>
      <c r="N1878" s="20"/>
      <c r="O1878" s="20"/>
      <c r="P1878" s="20"/>
    </row>
    <row r="1879" spans="10:16" s="27" customFormat="1" ht="14.25" customHeight="1" x14ac:dyDescent="0.35">
      <c r="J1879" s="20"/>
      <c r="K1879" s="20"/>
      <c r="L1879" s="20"/>
      <c r="M1879" s="20"/>
      <c r="N1879" s="20"/>
      <c r="O1879" s="20"/>
      <c r="P1879" s="20"/>
    </row>
    <row r="1880" spans="10:16" s="27" customFormat="1" ht="14.25" customHeight="1" x14ac:dyDescent="0.35">
      <c r="J1880" s="20"/>
      <c r="K1880" s="20"/>
      <c r="L1880" s="20"/>
      <c r="M1880" s="20"/>
      <c r="N1880" s="20"/>
      <c r="O1880" s="20"/>
      <c r="P1880" s="20"/>
    </row>
    <row r="1881" spans="10:16" s="27" customFormat="1" ht="14.25" customHeight="1" x14ac:dyDescent="0.35">
      <c r="J1881" s="20"/>
      <c r="K1881" s="20"/>
      <c r="L1881" s="20"/>
      <c r="M1881" s="20"/>
      <c r="N1881" s="20"/>
      <c r="O1881" s="20"/>
      <c r="P1881" s="20"/>
    </row>
    <row r="1882" spans="10:16" s="27" customFormat="1" ht="14.25" customHeight="1" x14ac:dyDescent="0.35">
      <c r="J1882" s="20"/>
      <c r="K1882" s="20"/>
      <c r="L1882" s="20"/>
      <c r="M1882" s="20"/>
      <c r="N1882" s="20"/>
      <c r="O1882" s="20"/>
      <c r="P1882" s="20"/>
    </row>
    <row r="1883" spans="10:16" s="27" customFormat="1" ht="14.25" customHeight="1" x14ac:dyDescent="0.35">
      <c r="J1883" s="20"/>
      <c r="K1883" s="20"/>
      <c r="L1883" s="20"/>
      <c r="M1883" s="20"/>
      <c r="N1883" s="20"/>
      <c r="O1883" s="20"/>
      <c r="P1883" s="20"/>
    </row>
    <row r="1884" spans="10:16" s="27" customFormat="1" ht="14.25" customHeight="1" x14ac:dyDescent="0.35">
      <c r="J1884" s="20"/>
      <c r="K1884" s="20"/>
      <c r="L1884" s="20"/>
      <c r="M1884" s="20"/>
      <c r="N1884" s="20"/>
      <c r="O1884" s="20"/>
      <c r="P1884" s="20"/>
    </row>
    <row r="1885" spans="10:16" s="27" customFormat="1" ht="14.25" customHeight="1" x14ac:dyDescent="0.35">
      <c r="J1885" s="20"/>
      <c r="K1885" s="20"/>
      <c r="L1885" s="20"/>
      <c r="M1885" s="20"/>
      <c r="N1885" s="20"/>
      <c r="O1885" s="20"/>
      <c r="P1885" s="20"/>
    </row>
    <row r="1886" spans="10:16" s="27" customFormat="1" ht="14.25" customHeight="1" x14ac:dyDescent="0.35">
      <c r="J1886" s="20"/>
      <c r="K1886" s="20"/>
      <c r="L1886" s="20"/>
      <c r="M1886" s="20"/>
      <c r="N1886" s="20"/>
      <c r="O1886" s="20"/>
      <c r="P1886" s="20"/>
    </row>
    <row r="1887" spans="10:16" s="27" customFormat="1" ht="14.25" customHeight="1" x14ac:dyDescent="0.35">
      <c r="J1887" s="20"/>
      <c r="K1887" s="20"/>
      <c r="L1887" s="20"/>
      <c r="M1887" s="20"/>
      <c r="N1887" s="20"/>
      <c r="O1887" s="20"/>
      <c r="P1887" s="20"/>
    </row>
    <row r="1888" spans="10:16" s="27" customFormat="1" ht="14.25" customHeight="1" x14ac:dyDescent="0.35">
      <c r="J1888" s="20"/>
      <c r="K1888" s="20"/>
      <c r="L1888" s="20"/>
      <c r="M1888" s="20"/>
      <c r="N1888" s="20"/>
      <c r="O1888" s="20"/>
      <c r="P1888" s="20"/>
    </row>
    <row r="1889" spans="10:16" s="27" customFormat="1" ht="14.25" customHeight="1" x14ac:dyDescent="0.35">
      <c r="J1889" s="20"/>
      <c r="K1889" s="20"/>
      <c r="L1889" s="20"/>
      <c r="M1889" s="20"/>
      <c r="N1889" s="20"/>
      <c r="O1889" s="20"/>
      <c r="P1889" s="20"/>
    </row>
    <row r="1890" spans="10:16" s="27" customFormat="1" ht="14.25" customHeight="1" x14ac:dyDescent="0.35">
      <c r="J1890" s="20"/>
      <c r="K1890" s="20"/>
      <c r="L1890" s="20"/>
      <c r="M1890" s="20"/>
      <c r="N1890" s="20"/>
      <c r="O1890" s="20"/>
      <c r="P1890" s="20"/>
    </row>
    <row r="1891" spans="10:16" s="27" customFormat="1" ht="14.25" customHeight="1" x14ac:dyDescent="0.35">
      <c r="J1891" s="20"/>
      <c r="K1891" s="20"/>
      <c r="L1891" s="20"/>
      <c r="M1891" s="20"/>
      <c r="N1891" s="20"/>
      <c r="O1891" s="20"/>
      <c r="P1891" s="20"/>
    </row>
    <row r="1892" spans="10:16" s="27" customFormat="1" ht="14.25" customHeight="1" x14ac:dyDescent="0.35">
      <c r="J1892" s="20"/>
      <c r="K1892" s="20"/>
      <c r="L1892" s="20"/>
      <c r="M1892" s="20"/>
      <c r="N1892" s="20"/>
      <c r="O1892" s="20"/>
      <c r="P1892" s="20"/>
    </row>
    <row r="1893" spans="10:16" s="27" customFormat="1" ht="14.25" customHeight="1" x14ac:dyDescent="0.35">
      <c r="J1893" s="20"/>
      <c r="K1893" s="20"/>
      <c r="L1893" s="20"/>
      <c r="M1893" s="20"/>
      <c r="N1893" s="20"/>
      <c r="O1893" s="20"/>
      <c r="P1893" s="20"/>
    </row>
    <row r="1894" spans="10:16" s="27" customFormat="1" ht="14.25" customHeight="1" x14ac:dyDescent="0.35">
      <c r="J1894" s="20"/>
      <c r="K1894" s="20"/>
      <c r="L1894" s="20"/>
      <c r="M1894" s="20"/>
      <c r="N1894" s="20"/>
      <c r="O1894" s="20"/>
      <c r="P1894" s="20"/>
    </row>
    <row r="1895" spans="10:16" s="27" customFormat="1" ht="14.25" customHeight="1" x14ac:dyDescent="0.35">
      <c r="J1895" s="20"/>
      <c r="K1895" s="20"/>
      <c r="L1895" s="20"/>
      <c r="M1895" s="20"/>
      <c r="N1895" s="20"/>
      <c r="O1895" s="20"/>
      <c r="P1895" s="20"/>
    </row>
    <row r="1896" spans="10:16" s="27" customFormat="1" ht="14.25" customHeight="1" x14ac:dyDescent="0.35">
      <c r="J1896" s="20"/>
      <c r="K1896" s="20"/>
      <c r="L1896" s="20"/>
      <c r="M1896" s="20"/>
      <c r="N1896" s="20"/>
      <c r="O1896" s="20"/>
      <c r="P1896" s="20"/>
    </row>
    <row r="1897" spans="10:16" s="27" customFormat="1" ht="14.25" customHeight="1" x14ac:dyDescent="0.35">
      <c r="J1897" s="20"/>
      <c r="K1897" s="20"/>
      <c r="L1897" s="20"/>
      <c r="M1897" s="20"/>
      <c r="N1897" s="20"/>
      <c r="O1897" s="20"/>
      <c r="P1897" s="20"/>
    </row>
    <row r="1898" spans="10:16" s="27" customFormat="1" ht="14.25" customHeight="1" x14ac:dyDescent="0.35">
      <c r="J1898" s="20"/>
      <c r="K1898" s="20"/>
      <c r="L1898" s="20"/>
      <c r="M1898" s="20"/>
      <c r="N1898" s="20"/>
      <c r="O1898" s="20"/>
      <c r="P1898" s="20"/>
    </row>
    <row r="1899" spans="10:16" s="27" customFormat="1" ht="14.25" customHeight="1" x14ac:dyDescent="0.35">
      <c r="J1899" s="20"/>
      <c r="K1899" s="20"/>
      <c r="L1899" s="20"/>
      <c r="M1899" s="20"/>
      <c r="N1899" s="20"/>
      <c r="O1899" s="20"/>
      <c r="P1899" s="20"/>
    </row>
    <row r="1900" spans="10:16" s="27" customFormat="1" ht="14.25" customHeight="1" x14ac:dyDescent="0.35">
      <c r="J1900" s="20"/>
      <c r="K1900" s="20"/>
      <c r="L1900" s="20"/>
      <c r="M1900" s="20"/>
      <c r="N1900" s="20"/>
      <c r="O1900" s="20"/>
      <c r="P1900" s="20"/>
    </row>
    <row r="1901" spans="10:16" s="27" customFormat="1" ht="14.25" customHeight="1" x14ac:dyDescent="0.35">
      <c r="J1901" s="20"/>
      <c r="K1901" s="20"/>
      <c r="L1901" s="20"/>
      <c r="M1901" s="20"/>
      <c r="N1901" s="20"/>
      <c r="O1901" s="20"/>
      <c r="P1901" s="20"/>
    </row>
    <row r="1902" spans="10:16" s="27" customFormat="1" ht="14.25" customHeight="1" x14ac:dyDescent="0.35">
      <c r="J1902" s="20"/>
      <c r="K1902" s="20"/>
      <c r="L1902" s="20"/>
      <c r="M1902" s="20"/>
      <c r="N1902" s="20"/>
      <c r="O1902" s="20"/>
      <c r="P1902" s="20"/>
    </row>
    <row r="1903" spans="10:16" s="27" customFormat="1" ht="14.25" customHeight="1" x14ac:dyDescent="0.35">
      <c r="J1903" s="20"/>
      <c r="K1903" s="20"/>
      <c r="L1903" s="20"/>
      <c r="M1903" s="20"/>
      <c r="N1903" s="20"/>
      <c r="O1903" s="20"/>
      <c r="P1903" s="20"/>
    </row>
    <row r="1904" spans="10:16" s="27" customFormat="1" ht="14.25" customHeight="1" x14ac:dyDescent="0.35">
      <c r="J1904" s="20"/>
      <c r="K1904" s="20"/>
      <c r="L1904" s="20"/>
      <c r="M1904" s="20"/>
      <c r="N1904" s="20"/>
      <c r="O1904" s="20"/>
      <c r="P1904" s="20"/>
    </row>
    <row r="1905" spans="10:16" s="27" customFormat="1" ht="14.25" customHeight="1" x14ac:dyDescent="0.35">
      <c r="J1905" s="20"/>
      <c r="K1905" s="20"/>
      <c r="L1905" s="20"/>
      <c r="M1905" s="20"/>
      <c r="N1905" s="20"/>
      <c r="O1905" s="20"/>
      <c r="P1905" s="20"/>
    </row>
    <row r="1906" spans="10:16" s="27" customFormat="1" ht="14.25" customHeight="1" x14ac:dyDescent="0.35">
      <c r="J1906" s="20"/>
      <c r="K1906" s="20"/>
      <c r="L1906" s="20"/>
      <c r="M1906" s="20"/>
      <c r="N1906" s="20"/>
      <c r="O1906" s="20"/>
      <c r="P1906" s="20"/>
    </row>
    <row r="1907" spans="10:16" s="27" customFormat="1" ht="14.25" customHeight="1" x14ac:dyDescent="0.35">
      <c r="J1907" s="20"/>
      <c r="K1907" s="20"/>
      <c r="L1907" s="20"/>
      <c r="M1907" s="20"/>
      <c r="N1907" s="20"/>
      <c r="O1907" s="20"/>
      <c r="P1907" s="20"/>
    </row>
    <row r="1908" spans="10:16" s="27" customFormat="1" ht="14.25" customHeight="1" x14ac:dyDescent="0.35">
      <c r="J1908" s="20"/>
      <c r="K1908" s="20"/>
      <c r="L1908" s="20"/>
      <c r="M1908" s="20"/>
      <c r="N1908" s="20"/>
      <c r="O1908" s="20"/>
      <c r="P1908" s="20"/>
    </row>
    <row r="1909" spans="10:16" s="27" customFormat="1" ht="14.25" customHeight="1" x14ac:dyDescent="0.35">
      <c r="J1909" s="20"/>
      <c r="K1909" s="20"/>
      <c r="L1909" s="20"/>
      <c r="M1909" s="20"/>
      <c r="N1909" s="20"/>
      <c r="O1909" s="20"/>
      <c r="P1909" s="20"/>
    </row>
    <row r="1910" spans="10:16" s="27" customFormat="1" ht="14.25" customHeight="1" x14ac:dyDescent="0.35">
      <c r="J1910" s="20"/>
      <c r="K1910" s="20"/>
      <c r="L1910" s="20"/>
      <c r="M1910" s="20"/>
      <c r="N1910" s="20"/>
      <c r="O1910" s="20"/>
      <c r="P1910" s="20"/>
    </row>
    <row r="1911" spans="10:16" s="27" customFormat="1" ht="14.25" customHeight="1" x14ac:dyDescent="0.35">
      <c r="J1911" s="20"/>
      <c r="K1911" s="20"/>
      <c r="L1911" s="20"/>
      <c r="M1911" s="20"/>
      <c r="N1911" s="20"/>
      <c r="O1911" s="20"/>
      <c r="P1911" s="20"/>
    </row>
    <row r="1912" spans="10:16" s="27" customFormat="1" ht="14.25" customHeight="1" x14ac:dyDescent="0.35">
      <c r="J1912" s="20"/>
      <c r="K1912" s="20"/>
      <c r="L1912" s="20"/>
      <c r="M1912" s="20"/>
      <c r="N1912" s="20"/>
      <c r="O1912" s="20"/>
      <c r="P1912" s="20"/>
    </row>
    <row r="1913" spans="10:16" s="27" customFormat="1" ht="14.25" customHeight="1" x14ac:dyDescent="0.35">
      <c r="J1913" s="20"/>
      <c r="K1913" s="20"/>
      <c r="L1913" s="20"/>
      <c r="M1913" s="20"/>
      <c r="N1913" s="20"/>
      <c r="O1913" s="20"/>
      <c r="P1913" s="20"/>
    </row>
    <row r="1914" spans="10:16" s="27" customFormat="1" ht="14.25" customHeight="1" x14ac:dyDescent="0.35">
      <c r="J1914" s="20"/>
      <c r="K1914" s="20"/>
      <c r="L1914" s="20"/>
      <c r="M1914" s="20"/>
      <c r="N1914" s="20"/>
      <c r="O1914" s="20"/>
      <c r="P1914" s="20"/>
    </row>
    <row r="1915" spans="10:16" s="27" customFormat="1" ht="14.25" customHeight="1" x14ac:dyDescent="0.35">
      <c r="J1915" s="20"/>
      <c r="K1915" s="20"/>
      <c r="L1915" s="20"/>
      <c r="M1915" s="20"/>
      <c r="N1915" s="20"/>
      <c r="O1915" s="20"/>
      <c r="P1915" s="20"/>
    </row>
    <row r="1916" spans="10:16" s="27" customFormat="1" ht="14.25" customHeight="1" x14ac:dyDescent="0.35">
      <c r="J1916" s="20"/>
      <c r="K1916" s="20"/>
      <c r="L1916" s="20"/>
      <c r="M1916" s="20"/>
      <c r="N1916" s="20"/>
      <c r="O1916" s="20"/>
      <c r="P1916" s="20"/>
    </row>
    <row r="1917" spans="10:16" s="27" customFormat="1" ht="14.25" customHeight="1" x14ac:dyDescent="0.35">
      <c r="J1917" s="20"/>
      <c r="K1917" s="20"/>
      <c r="L1917" s="20"/>
      <c r="M1917" s="20"/>
      <c r="N1917" s="20"/>
      <c r="O1917" s="20"/>
      <c r="P1917" s="20"/>
    </row>
    <row r="1918" spans="10:16" s="27" customFormat="1" ht="14.25" customHeight="1" x14ac:dyDescent="0.35">
      <c r="J1918" s="20"/>
      <c r="K1918" s="20"/>
      <c r="L1918" s="20"/>
      <c r="M1918" s="20"/>
      <c r="N1918" s="20"/>
      <c r="O1918" s="20"/>
      <c r="P1918" s="20"/>
    </row>
    <row r="1919" spans="10:16" s="27" customFormat="1" ht="14.25" customHeight="1" x14ac:dyDescent="0.35">
      <c r="J1919" s="20"/>
      <c r="K1919" s="20"/>
      <c r="L1919" s="20"/>
      <c r="M1919" s="20"/>
      <c r="N1919" s="20"/>
      <c r="O1919" s="20"/>
      <c r="P1919" s="20"/>
    </row>
    <row r="1920" spans="10:16" s="27" customFormat="1" ht="14.25" customHeight="1" x14ac:dyDescent="0.35">
      <c r="J1920" s="20"/>
      <c r="K1920" s="20"/>
      <c r="L1920" s="20"/>
      <c r="M1920" s="20"/>
      <c r="N1920" s="20"/>
      <c r="O1920" s="20"/>
      <c r="P1920" s="20"/>
    </row>
    <row r="1921" spans="10:16" s="27" customFormat="1" ht="14.25" customHeight="1" x14ac:dyDescent="0.35">
      <c r="J1921" s="20"/>
      <c r="K1921" s="20"/>
      <c r="L1921" s="20"/>
      <c r="M1921" s="20"/>
      <c r="N1921" s="20"/>
      <c r="O1921" s="20"/>
      <c r="P1921" s="20"/>
    </row>
    <row r="1922" spans="10:16" s="27" customFormat="1" ht="14.25" customHeight="1" x14ac:dyDescent="0.35">
      <c r="J1922" s="20"/>
      <c r="K1922" s="20"/>
      <c r="L1922" s="20"/>
      <c r="M1922" s="20"/>
      <c r="N1922" s="20"/>
      <c r="O1922" s="20"/>
      <c r="P1922" s="20"/>
    </row>
    <row r="1923" spans="10:16" s="27" customFormat="1" ht="14.25" customHeight="1" x14ac:dyDescent="0.35">
      <c r="J1923" s="20"/>
      <c r="K1923" s="20"/>
      <c r="L1923" s="20"/>
      <c r="M1923" s="20"/>
      <c r="N1923" s="20"/>
      <c r="O1923" s="20"/>
      <c r="P1923" s="20"/>
    </row>
    <row r="1924" spans="10:16" s="27" customFormat="1" ht="14.25" customHeight="1" x14ac:dyDescent="0.35">
      <c r="J1924" s="20"/>
      <c r="K1924" s="20"/>
      <c r="L1924" s="20"/>
      <c r="M1924" s="20"/>
      <c r="N1924" s="20"/>
      <c r="O1924" s="20"/>
      <c r="P1924" s="20"/>
    </row>
    <row r="1925" spans="10:16" s="27" customFormat="1" ht="14.25" customHeight="1" x14ac:dyDescent="0.35">
      <c r="J1925" s="20"/>
      <c r="K1925" s="20"/>
      <c r="L1925" s="20"/>
      <c r="M1925" s="20"/>
      <c r="N1925" s="20"/>
      <c r="O1925" s="20"/>
      <c r="P1925" s="20"/>
    </row>
    <row r="1926" spans="10:16" s="27" customFormat="1" ht="14.25" customHeight="1" x14ac:dyDescent="0.35">
      <c r="J1926" s="20"/>
      <c r="K1926" s="20"/>
      <c r="L1926" s="20"/>
      <c r="M1926" s="20"/>
      <c r="N1926" s="20"/>
      <c r="O1926" s="20"/>
      <c r="P1926" s="20"/>
    </row>
    <row r="1927" spans="10:16" s="27" customFormat="1" ht="14.25" customHeight="1" x14ac:dyDescent="0.35">
      <c r="J1927" s="20"/>
      <c r="K1927" s="20"/>
      <c r="L1927" s="20"/>
      <c r="M1927" s="20"/>
      <c r="N1927" s="20"/>
      <c r="O1927" s="20"/>
      <c r="P1927" s="20"/>
    </row>
    <row r="1928" spans="10:16" s="27" customFormat="1" ht="14.25" customHeight="1" x14ac:dyDescent="0.35">
      <c r="J1928" s="20"/>
      <c r="K1928" s="20"/>
      <c r="L1928" s="20"/>
      <c r="M1928" s="20"/>
      <c r="N1928" s="20"/>
      <c r="O1928" s="20"/>
      <c r="P1928" s="20"/>
    </row>
    <row r="1929" spans="10:16" s="27" customFormat="1" ht="14.25" customHeight="1" x14ac:dyDescent="0.35">
      <c r="J1929" s="20"/>
      <c r="K1929" s="20"/>
      <c r="L1929" s="20"/>
      <c r="M1929" s="20"/>
      <c r="N1929" s="20"/>
      <c r="O1929" s="20"/>
      <c r="P1929" s="20"/>
    </row>
    <row r="1930" spans="10:16" s="27" customFormat="1" ht="14.25" customHeight="1" x14ac:dyDescent="0.35">
      <c r="J1930" s="20"/>
      <c r="K1930" s="20"/>
      <c r="L1930" s="20"/>
      <c r="M1930" s="20"/>
      <c r="N1930" s="20"/>
      <c r="O1930" s="20"/>
      <c r="P1930" s="20"/>
    </row>
    <row r="1931" spans="10:16" s="27" customFormat="1" ht="14.25" customHeight="1" x14ac:dyDescent="0.35">
      <c r="J1931" s="20"/>
      <c r="K1931" s="20"/>
      <c r="L1931" s="20"/>
      <c r="M1931" s="20"/>
      <c r="N1931" s="20"/>
      <c r="O1931" s="20"/>
      <c r="P1931" s="20"/>
    </row>
    <row r="1932" spans="10:16" s="27" customFormat="1" ht="14.25" customHeight="1" x14ac:dyDescent="0.35">
      <c r="J1932" s="20"/>
      <c r="K1932" s="20"/>
      <c r="L1932" s="20"/>
      <c r="M1932" s="20"/>
      <c r="N1932" s="20"/>
      <c r="O1932" s="20"/>
      <c r="P1932" s="20"/>
    </row>
    <row r="1933" spans="10:16" s="27" customFormat="1" ht="14.25" customHeight="1" x14ac:dyDescent="0.35">
      <c r="J1933" s="20"/>
      <c r="K1933" s="20"/>
      <c r="L1933" s="20"/>
      <c r="M1933" s="20"/>
      <c r="N1933" s="20"/>
      <c r="O1933" s="20"/>
      <c r="P1933" s="20"/>
    </row>
    <row r="1934" spans="10:16" s="27" customFormat="1" ht="14.25" customHeight="1" x14ac:dyDescent="0.35">
      <c r="J1934" s="20"/>
      <c r="K1934" s="20"/>
      <c r="L1934" s="20"/>
      <c r="M1934" s="20"/>
      <c r="N1934" s="20"/>
      <c r="O1934" s="20"/>
      <c r="P1934" s="20"/>
    </row>
    <row r="1935" spans="10:16" s="27" customFormat="1" ht="14.25" customHeight="1" x14ac:dyDescent="0.35">
      <c r="J1935" s="20"/>
      <c r="K1935" s="20"/>
      <c r="L1935" s="20"/>
      <c r="M1935" s="20"/>
      <c r="N1935" s="20"/>
      <c r="O1935" s="20"/>
      <c r="P1935" s="20"/>
    </row>
    <row r="1936" spans="10:16" s="27" customFormat="1" ht="14.25" customHeight="1" x14ac:dyDescent="0.35">
      <c r="J1936" s="20"/>
      <c r="K1936" s="20"/>
      <c r="L1936" s="20"/>
      <c r="M1936" s="20"/>
      <c r="N1936" s="20"/>
      <c r="O1936" s="20"/>
      <c r="P1936" s="20"/>
    </row>
    <row r="1937" spans="10:16" s="27" customFormat="1" ht="14.25" customHeight="1" x14ac:dyDescent="0.35">
      <c r="J1937" s="20"/>
      <c r="K1937" s="20"/>
      <c r="L1937" s="20"/>
      <c r="M1937" s="20"/>
      <c r="N1937" s="20"/>
      <c r="O1937" s="20"/>
      <c r="P1937" s="20"/>
    </row>
    <row r="1938" spans="10:16" s="27" customFormat="1" ht="14.25" customHeight="1" x14ac:dyDescent="0.35">
      <c r="J1938" s="20"/>
      <c r="K1938" s="20"/>
      <c r="L1938" s="20"/>
      <c r="M1938" s="20"/>
      <c r="N1938" s="20"/>
      <c r="O1938" s="20"/>
      <c r="P1938" s="20"/>
    </row>
    <row r="1939" spans="10:16" s="27" customFormat="1" ht="14.25" customHeight="1" x14ac:dyDescent="0.35">
      <c r="J1939" s="20"/>
      <c r="K1939" s="20"/>
      <c r="L1939" s="20"/>
      <c r="M1939" s="20"/>
      <c r="N1939" s="20"/>
      <c r="O1939" s="20"/>
      <c r="P1939" s="20"/>
    </row>
    <row r="1940" spans="10:16" s="27" customFormat="1" ht="14.25" customHeight="1" x14ac:dyDescent="0.35">
      <c r="J1940" s="20"/>
      <c r="K1940" s="20"/>
      <c r="L1940" s="20"/>
      <c r="M1940" s="20"/>
      <c r="N1940" s="20"/>
      <c r="O1940" s="20"/>
      <c r="P1940" s="20"/>
    </row>
    <row r="1941" spans="10:16" s="27" customFormat="1" ht="14.25" customHeight="1" x14ac:dyDescent="0.35">
      <c r="J1941" s="20"/>
      <c r="K1941" s="20"/>
      <c r="L1941" s="20"/>
      <c r="M1941" s="20"/>
      <c r="N1941" s="20"/>
      <c r="O1941" s="20"/>
      <c r="P1941" s="20"/>
    </row>
    <row r="1942" spans="10:16" s="27" customFormat="1" ht="14.25" customHeight="1" x14ac:dyDescent="0.35">
      <c r="J1942" s="20"/>
      <c r="K1942" s="20"/>
      <c r="L1942" s="20"/>
      <c r="M1942" s="20"/>
      <c r="N1942" s="20"/>
      <c r="O1942" s="20"/>
      <c r="P1942" s="20"/>
    </row>
    <row r="1943" spans="10:16" s="27" customFormat="1" ht="14.25" customHeight="1" x14ac:dyDescent="0.35">
      <c r="J1943" s="20"/>
      <c r="K1943" s="20"/>
      <c r="L1943" s="20"/>
      <c r="M1943" s="20"/>
      <c r="N1943" s="20"/>
      <c r="O1943" s="20"/>
      <c r="P1943" s="20"/>
    </row>
    <row r="1944" spans="10:16" s="27" customFormat="1" ht="14.25" customHeight="1" x14ac:dyDescent="0.35">
      <c r="J1944" s="20"/>
      <c r="K1944" s="20"/>
      <c r="L1944" s="20"/>
      <c r="M1944" s="20"/>
      <c r="N1944" s="20"/>
      <c r="O1944" s="20"/>
      <c r="P1944" s="20"/>
    </row>
    <row r="1945" spans="10:16" s="27" customFormat="1" ht="14.25" customHeight="1" x14ac:dyDescent="0.35">
      <c r="J1945" s="20"/>
      <c r="K1945" s="20"/>
      <c r="L1945" s="20"/>
      <c r="M1945" s="20"/>
      <c r="N1945" s="20"/>
      <c r="O1945" s="20"/>
      <c r="P1945" s="20"/>
    </row>
    <row r="1946" spans="10:16" s="27" customFormat="1" ht="14.25" customHeight="1" x14ac:dyDescent="0.35">
      <c r="J1946" s="20"/>
      <c r="K1946" s="20"/>
      <c r="L1946" s="20"/>
      <c r="M1946" s="20"/>
      <c r="N1946" s="20"/>
      <c r="O1946" s="20"/>
      <c r="P1946" s="20"/>
    </row>
    <row r="1947" spans="10:16" s="27" customFormat="1" ht="14.25" customHeight="1" x14ac:dyDescent="0.35">
      <c r="J1947" s="20"/>
      <c r="K1947" s="20"/>
      <c r="L1947" s="20"/>
      <c r="M1947" s="20"/>
      <c r="N1947" s="20"/>
      <c r="O1947" s="20"/>
      <c r="P1947" s="20"/>
    </row>
    <row r="1948" spans="10:16" s="27" customFormat="1" ht="14.25" customHeight="1" x14ac:dyDescent="0.35">
      <c r="J1948" s="20"/>
      <c r="K1948" s="20"/>
      <c r="L1948" s="20"/>
      <c r="M1948" s="20"/>
      <c r="N1948" s="20"/>
      <c r="O1948" s="20"/>
      <c r="P1948" s="20"/>
    </row>
    <row r="1949" spans="10:16" s="27" customFormat="1" ht="14.25" customHeight="1" x14ac:dyDescent="0.35">
      <c r="J1949" s="20"/>
      <c r="K1949" s="20"/>
      <c r="L1949" s="20"/>
      <c r="M1949" s="20"/>
      <c r="N1949" s="20"/>
      <c r="O1949" s="20"/>
      <c r="P1949" s="20"/>
    </row>
    <row r="1950" spans="10:16" s="27" customFormat="1" ht="14.25" customHeight="1" x14ac:dyDescent="0.35">
      <c r="J1950" s="20"/>
      <c r="K1950" s="20"/>
      <c r="L1950" s="20"/>
      <c r="M1950" s="20"/>
      <c r="N1950" s="20"/>
      <c r="O1950" s="20"/>
      <c r="P1950" s="20"/>
    </row>
    <row r="1951" spans="10:16" s="27" customFormat="1" ht="14.25" customHeight="1" x14ac:dyDescent="0.35">
      <c r="J1951" s="20"/>
      <c r="K1951" s="20"/>
      <c r="L1951" s="20"/>
      <c r="M1951" s="20"/>
      <c r="N1951" s="20"/>
      <c r="O1951" s="20"/>
      <c r="P1951" s="20"/>
    </row>
    <row r="1952" spans="10:16" s="27" customFormat="1" ht="14.25" customHeight="1" x14ac:dyDescent="0.35">
      <c r="J1952" s="20"/>
      <c r="K1952" s="20"/>
      <c r="L1952" s="20"/>
      <c r="M1952" s="20"/>
      <c r="N1952" s="20"/>
      <c r="O1952" s="20"/>
      <c r="P1952" s="20"/>
    </row>
    <row r="1953" spans="10:16" s="27" customFormat="1" ht="14.25" customHeight="1" x14ac:dyDescent="0.35">
      <c r="J1953" s="20"/>
      <c r="K1953" s="20"/>
      <c r="L1953" s="20"/>
      <c r="M1953" s="20"/>
      <c r="N1953" s="20"/>
      <c r="O1953" s="20"/>
      <c r="P1953" s="20"/>
    </row>
    <row r="1954" spans="10:16" s="27" customFormat="1" ht="14.25" customHeight="1" x14ac:dyDescent="0.35">
      <c r="J1954" s="20"/>
      <c r="K1954" s="20"/>
      <c r="L1954" s="20"/>
      <c r="M1954" s="20"/>
      <c r="N1954" s="20"/>
      <c r="O1954" s="20"/>
      <c r="P1954" s="20"/>
    </row>
    <row r="1955" spans="10:16" s="27" customFormat="1" ht="14.25" customHeight="1" x14ac:dyDescent="0.35">
      <c r="J1955" s="20"/>
      <c r="K1955" s="20"/>
      <c r="L1955" s="20"/>
      <c r="M1955" s="20"/>
      <c r="N1955" s="20"/>
      <c r="O1955" s="20"/>
      <c r="P1955" s="20"/>
    </row>
    <row r="1956" spans="10:16" s="27" customFormat="1" ht="14.25" customHeight="1" x14ac:dyDescent="0.35">
      <c r="J1956" s="20"/>
      <c r="K1956" s="20"/>
      <c r="L1956" s="20"/>
      <c r="M1956" s="20"/>
      <c r="N1956" s="20"/>
      <c r="O1956" s="20"/>
      <c r="P1956" s="20"/>
    </row>
    <row r="1957" spans="10:16" s="27" customFormat="1" ht="14.25" customHeight="1" x14ac:dyDescent="0.35">
      <c r="J1957" s="20"/>
      <c r="K1957" s="20"/>
      <c r="L1957" s="20"/>
      <c r="M1957" s="20"/>
      <c r="N1957" s="20"/>
      <c r="O1957" s="20"/>
      <c r="P1957" s="20"/>
    </row>
    <row r="1958" spans="10:16" s="27" customFormat="1" ht="14.25" customHeight="1" x14ac:dyDescent="0.35">
      <c r="J1958" s="20"/>
      <c r="K1958" s="20"/>
      <c r="L1958" s="20"/>
      <c r="M1958" s="20"/>
      <c r="N1958" s="20"/>
      <c r="O1958" s="20"/>
      <c r="P1958" s="20"/>
    </row>
    <row r="1959" spans="10:16" s="27" customFormat="1" ht="14.25" customHeight="1" x14ac:dyDescent="0.35">
      <c r="J1959" s="20"/>
      <c r="K1959" s="20"/>
      <c r="L1959" s="20"/>
      <c r="M1959" s="20"/>
      <c r="N1959" s="20"/>
      <c r="O1959" s="20"/>
      <c r="P1959" s="20"/>
    </row>
    <row r="1960" spans="10:16" s="27" customFormat="1" ht="14.25" customHeight="1" x14ac:dyDescent="0.35">
      <c r="J1960" s="20"/>
      <c r="K1960" s="20"/>
      <c r="L1960" s="20"/>
      <c r="M1960" s="20"/>
      <c r="N1960" s="20"/>
      <c r="O1960" s="20"/>
      <c r="P1960" s="20"/>
    </row>
    <row r="1961" spans="10:16" s="27" customFormat="1" ht="14.25" customHeight="1" x14ac:dyDescent="0.35">
      <c r="J1961" s="20"/>
      <c r="K1961" s="20"/>
      <c r="L1961" s="20"/>
      <c r="M1961" s="20"/>
      <c r="N1961" s="20"/>
      <c r="O1961" s="20"/>
      <c r="P1961" s="20"/>
    </row>
    <row r="1962" spans="10:16" s="27" customFormat="1" ht="14.25" customHeight="1" x14ac:dyDescent="0.35">
      <c r="J1962" s="20"/>
      <c r="K1962" s="20"/>
      <c r="L1962" s="20"/>
      <c r="M1962" s="20"/>
      <c r="N1962" s="20"/>
      <c r="O1962" s="20"/>
      <c r="P1962" s="20"/>
    </row>
    <row r="1963" spans="10:16" s="27" customFormat="1" ht="14.25" customHeight="1" x14ac:dyDescent="0.35">
      <c r="J1963" s="20"/>
      <c r="K1963" s="20"/>
      <c r="L1963" s="20"/>
      <c r="M1963" s="20"/>
      <c r="N1963" s="20"/>
      <c r="O1963" s="20"/>
      <c r="P1963" s="20"/>
    </row>
    <row r="1964" spans="10:16" s="27" customFormat="1" ht="14.25" customHeight="1" x14ac:dyDescent="0.35">
      <c r="J1964" s="20"/>
      <c r="K1964" s="20"/>
      <c r="L1964" s="20"/>
      <c r="M1964" s="20"/>
      <c r="N1964" s="20"/>
      <c r="O1964" s="20"/>
      <c r="P1964" s="20"/>
    </row>
    <row r="1965" spans="10:16" s="27" customFormat="1" ht="14.25" customHeight="1" x14ac:dyDescent="0.35">
      <c r="J1965" s="20"/>
      <c r="K1965" s="20"/>
      <c r="L1965" s="20"/>
      <c r="M1965" s="20"/>
      <c r="N1965" s="20"/>
      <c r="O1965" s="20"/>
      <c r="P1965" s="20"/>
    </row>
    <row r="1966" spans="10:16" s="27" customFormat="1" ht="14.25" customHeight="1" x14ac:dyDescent="0.35">
      <c r="J1966" s="20"/>
      <c r="K1966" s="20"/>
      <c r="L1966" s="20"/>
      <c r="M1966" s="20"/>
      <c r="N1966" s="20"/>
      <c r="O1966" s="20"/>
      <c r="P1966" s="20"/>
    </row>
    <row r="1967" spans="10:16" s="27" customFormat="1" ht="14.25" customHeight="1" x14ac:dyDescent="0.35">
      <c r="J1967" s="20"/>
      <c r="K1967" s="20"/>
      <c r="L1967" s="20"/>
      <c r="M1967" s="20"/>
      <c r="N1967" s="20"/>
      <c r="O1967" s="20"/>
      <c r="P1967" s="20"/>
    </row>
    <row r="1968" spans="10:16" s="27" customFormat="1" ht="14.25" customHeight="1" x14ac:dyDescent="0.35">
      <c r="J1968" s="20"/>
      <c r="K1968" s="20"/>
      <c r="L1968" s="20"/>
      <c r="M1968" s="20"/>
      <c r="N1968" s="20"/>
      <c r="O1968" s="20"/>
      <c r="P1968" s="20"/>
    </row>
    <row r="1969" spans="10:16" s="27" customFormat="1" ht="14.25" customHeight="1" x14ac:dyDescent="0.35">
      <c r="J1969" s="20"/>
      <c r="K1969" s="20"/>
      <c r="L1969" s="20"/>
      <c r="M1969" s="20"/>
      <c r="N1969" s="20"/>
      <c r="O1969" s="20"/>
      <c r="P1969" s="20"/>
    </row>
    <row r="1970" spans="10:16" s="27" customFormat="1" ht="14.25" customHeight="1" x14ac:dyDescent="0.35">
      <c r="J1970" s="20"/>
      <c r="K1970" s="20"/>
      <c r="L1970" s="20"/>
      <c r="M1970" s="20"/>
      <c r="N1970" s="20"/>
      <c r="O1970" s="20"/>
      <c r="P1970" s="20"/>
    </row>
    <row r="1971" spans="10:16" s="27" customFormat="1" ht="14.25" customHeight="1" x14ac:dyDescent="0.35">
      <c r="J1971" s="20"/>
      <c r="K1971" s="20"/>
      <c r="L1971" s="20"/>
      <c r="M1971" s="20"/>
      <c r="N1971" s="20"/>
      <c r="O1971" s="20"/>
      <c r="P1971" s="20"/>
    </row>
    <row r="1972" spans="10:16" s="27" customFormat="1" ht="14.25" customHeight="1" x14ac:dyDescent="0.35">
      <c r="J1972" s="20"/>
      <c r="K1972" s="20"/>
      <c r="L1972" s="20"/>
      <c r="M1972" s="20"/>
      <c r="N1972" s="20"/>
      <c r="O1972" s="20"/>
      <c r="P1972" s="20"/>
    </row>
    <row r="1973" spans="10:16" s="27" customFormat="1" ht="14.25" customHeight="1" x14ac:dyDescent="0.35">
      <c r="J1973" s="20"/>
      <c r="K1973" s="20"/>
      <c r="L1973" s="20"/>
      <c r="M1973" s="20"/>
      <c r="N1973" s="20"/>
      <c r="O1973" s="20"/>
      <c r="P1973" s="20"/>
    </row>
    <row r="1974" spans="10:16" s="27" customFormat="1" ht="14.25" customHeight="1" x14ac:dyDescent="0.35">
      <c r="J1974" s="20"/>
      <c r="K1974" s="20"/>
      <c r="L1974" s="20"/>
      <c r="M1974" s="20"/>
      <c r="N1974" s="20"/>
      <c r="O1974" s="20"/>
      <c r="P1974" s="20"/>
    </row>
    <row r="1975" spans="10:16" s="27" customFormat="1" ht="14.25" customHeight="1" x14ac:dyDescent="0.35">
      <c r="J1975" s="20"/>
      <c r="K1975" s="20"/>
      <c r="L1975" s="20"/>
      <c r="M1975" s="20"/>
      <c r="N1975" s="20"/>
      <c r="O1975" s="20"/>
      <c r="P1975" s="20"/>
    </row>
    <row r="1976" spans="10:16" s="27" customFormat="1" ht="14.25" customHeight="1" x14ac:dyDescent="0.35">
      <c r="J1976" s="20"/>
      <c r="K1976" s="20"/>
      <c r="L1976" s="20"/>
      <c r="M1976" s="20"/>
      <c r="N1976" s="20"/>
      <c r="O1976" s="20"/>
      <c r="P1976" s="20"/>
    </row>
    <row r="1977" spans="10:16" s="27" customFormat="1" ht="14.25" customHeight="1" x14ac:dyDescent="0.35">
      <c r="J1977" s="20"/>
      <c r="K1977" s="20"/>
      <c r="L1977" s="20"/>
      <c r="M1977" s="20"/>
      <c r="N1977" s="20"/>
      <c r="O1977" s="20"/>
      <c r="P1977" s="20"/>
    </row>
    <row r="1978" spans="10:16" s="27" customFormat="1" ht="14.25" customHeight="1" x14ac:dyDescent="0.35">
      <c r="J1978" s="20"/>
      <c r="K1978" s="20"/>
      <c r="L1978" s="20"/>
      <c r="M1978" s="20"/>
      <c r="N1978" s="20"/>
      <c r="O1978" s="20"/>
      <c r="P1978" s="20"/>
    </row>
    <row r="1979" spans="10:16" s="27" customFormat="1" ht="14.25" customHeight="1" x14ac:dyDescent="0.35">
      <c r="J1979" s="20"/>
      <c r="K1979" s="20"/>
      <c r="L1979" s="20"/>
      <c r="M1979" s="20"/>
      <c r="N1979" s="20"/>
      <c r="O1979" s="20"/>
      <c r="P1979" s="20"/>
    </row>
    <row r="1980" spans="10:16" s="27" customFormat="1" ht="14.25" customHeight="1" x14ac:dyDescent="0.35">
      <c r="J1980" s="20"/>
      <c r="K1980" s="20"/>
      <c r="L1980" s="20"/>
      <c r="M1980" s="20"/>
      <c r="N1980" s="20"/>
      <c r="O1980" s="20"/>
      <c r="P1980" s="20"/>
    </row>
    <row r="1981" spans="10:16" s="27" customFormat="1" ht="14.25" customHeight="1" x14ac:dyDescent="0.35">
      <c r="J1981" s="20"/>
      <c r="K1981" s="20"/>
      <c r="L1981" s="20"/>
      <c r="M1981" s="20"/>
      <c r="N1981" s="20"/>
      <c r="O1981" s="20"/>
      <c r="P1981" s="20"/>
    </row>
    <row r="1982" spans="10:16" s="27" customFormat="1" ht="14.25" customHeight="1" x14ac:dyDescent="0.35">
      <c r="J1982" s="20"/>
      <c r="K1982" s="20"/>
      <c r="L1982" s="20"/>
      <c r="M1982" s="20"/>
      <c r="N1982" s="20"/>
      <c r="O1982" s="20"/>
      <c r="P1982" s="20"/>
    </row>
    <row r="1983" spans="10:16" s="27" customFormat="1" ht="14.25" customHeight="1" x14ac:dyDescent="0.35">
      <c r="J1983" s="20"/>
      <c r="K1983" s="20"/>
      <c r="L1983" s="20"/>
      <c r="M1983" s="20"/>
      <c r="N1983" s="20"/>
      <c r="O1983" s="20"/>
      <c r="P1983" s="20"/>
    </row>
    <row r="1984" spans="10:16" s="27" customFormat="1" ht="14.25" customHeight="1" x14ac:dyDescent="0.35">
      <c r="J1984" s="20"/>
      <c r="K1984" s="20"/>
      <c r="L1984" s="20"/>
      <c r="M1984" s="20"/>
      <c r="N1984" s="20"/>
      <c r="O1984" s="20"/>
      <c r="P1984" s="20"/>
    </row>
    <row r="1985" spans="10:16" s="27" customFormat="1" ht="14.25" customHeight="1" x14ac:dyDescent="0.35">
      <c r="J1985" s="20"/>
      <c r="K1985" s="20"/>
      <c r="L1985" s="20"/>
      <c r="M1985" s="20"/>
      <c r="N1985" s="20"/>
      <c r="O1985" s="20"/>
      <c r="P1985" s="20"/>
    </row>
    <row r="1986" spans="10:16" s="27" customFormat="1" ht="14.25" customHeight="1" x14ac:dyDescent="0.35">
      <c r="J1986" s="20"/>
      <c r="K1986" s="20"/>
      <c r="L1986" s="20"/>
      <c r="M1986" s="20"/>
      <c r="N1986" s="20"/>
      <c r="O1986" s="20"/>
      <c r="P1986" s="20"/>
    </row>
    <row r="1987" spans="10:16" s="27" customFormat="1" ht="14.25" customHeight="1" x14ac:dyDescent="0.35">
      <c r="J1987" s="20"/>
      <c r="K1987" s="20"/>
      <c r="L1987" s="20"/>
      <c r="M1987" s="20"/>
      <c r="N1987" s="20"/>
      <c r="O1987" s="20"/>
      <c r="P1987" s="20"/>
    </row>
    <row r="1988" spans="10:16" s="27" customFormat="1" ht="14.25" customHeight="1" x14ac:dyDescent="0.35">
      <c r="J1988" s="20"/>
      <c r="K1988" s="20"/>
      <c r="L1988" s="20"/>
      <c r="M1988" s="20"/>
      <c r="N1988" s="20"/>
      <c r="O1988" s="20"/>
      <c r="P1988" s="20"/>
    </row>
    <row r="1989" spans="10:16" s="27" customFormat="1" ht="14.25" customHeight="1" x14ac:dyDescent="0.35">
      <c r="J1989" s="20"/>
      <c r="K1989" s="20"/>
      <c r="L1989" s="20"/>
      <c r="M1989" s="20"/>
      <c r="N1989" s="20"/>
      <c r="O1989" s="20"/>
      <c r="P1989" s="20"/>
    </row>
    <row r="1990" spans="10:16" s="27" customFormat="1" ht="14.25" customHeight="1" x14ac:dyDescent="0.35">
      <c r="J1990" s="20"/>
      <c r="K1990" s="20"/>
      <c r="L1990" s="20"/>
      <c r="M1990" s="20"/>
      <c r="N1990" s="20"/>
      <c r="O1990" s="20"/>
      <c r="P1990" s="20"/>
    </row>
    <row r="1991" spans="10:16" s="27" customFormat="1" ht="14.25" customHeight="1" x14ac:dyDescent="0.35">
      <c r="J1991" s="20"/>
      <c r="K1991" s="20"/>
      <c r="L1991" s="20"/>
      <c r="M1991" s="20"/>
      <c r="N1991" s="20"/>
      <c r="O1991" s="20"/>
      <c r="P1991" s="20"/>
    </row>
    <row r="1992" spans="10:16" s="27" customFormat="1" ht="14.25" customHeight="1" x14ac:dyDescent="0.35">
      <c r="J1992" s="20"/>
      <c r="K1992" s="20"/>
      <c r="L1992" s="20"/>
      <c r="M1992" s="20"/>
      <c r="N1992" s="20"/>
      <c r="O1992" s="20"/>
      <c r="P1992" s="20"/>
    </row>
    <row r="1993" spans="10:16" s="27" customFormat="1" ht="14.25" customHeight="1" x14ac:dyDescent="0.35">
      <c r="J1993" s="20"/>
      <c r="K1993" s="20"/>
      <c r="L1993" s="20"/>
      <c r="M1993" s="20"/>
      <c r="N1993" s="20"/>
      <c r="O1993" s="20"/>
      <c r="P1993" s="20"/>
    </row>
    <row r="1994" spans="10:16" s="27" customFormat="1" ht="14.25" customHeight="1" x14ac:dyDescent="0.35">
      <c r="J1994" s="20"/>
      <c r="K1994" s="20"/>
      <c r="L1994" s="20"/>
      <c r="M1994" s="20"/>
      <c r="N1994" s="20"/>
      <c r="O1994" s="20"/>
      <c r="P1994" s="20"/>
    </row>
    <row r="1995" spans="10:16" s="27" customFormat="1" ht="14.25" customHeight="1" x14ac:dyDescent="0.35">
      <c r="J1995" s="20"/>
      <c r="K1995" s="20"/>
      <c r="L1995" s="20"/>
      <c r="M1995" s="20"/>
      <c r="N1995" s="20"/>
      <c r="O1995" s="20"/>
      <c r="P1995" s="20"/>
    </row>
    <row r="1996" spans="10:16" s="27" customFormat="1" ht="14.25" customHeight="1" x14ac:dyDescent="0.35">
      <c r="J1996" s="20"/>
      <c r="K1996" s="20"/>
      <c r="L1996" s="20"/>
      <c r="M1996" s="20"/>
      <c r="N1996" s="20"/>
      <c r="O1996" s="20"/>
      <c r="P1996" s="20"/>
    </row>
    <row r="1997" spans="10:16" s="27" customFormat="1" ht="14.25" customHeight="1" x14ac:dyDescent="0.35">
      <c r="J1997" s="20"/>
      <c r="K1997" s="20"/>
      <c r="L1997" s="20"/>
      <c r="M1997" s="20"/>
      <c r="N1997" s="20"/>
      <c r="O1997" s="20"/>
      <c r="P1997" s="20"/>
    </row>
    <row r="1998" spans="10:16" s="27" customFormat="1" ht="14.25" customHeight="1" x14ac:dyDescent="0.35">
      <c r="J1998" s="20"/>
      <c r="K1998" s="20"/>
      <c r="L1998" s="20"/>
      <c r="M1998" s="20"/>
      <c r="N1998" s="20"/>
      <c r="O1998" s="20"/>
      <c r="P1998" s="20"/>
    </row>
    <row r="1999" spans="10:16" s="27" customFormat="1" ht="14.25" customHeight="1" x14ac:dyDescent="0.35">
      <c r="J1999" s="20"/>
      <c r="K1999" s="20"/>
      <c r="L1999" s="20"/>
      <c r="M1999" s="20"/>
      <c r="N1999" s="20"/>
      <c r="O1999" s="20"/>
      <c r="P1999" s="20"/>
    </row>
  </sheetData>
  <phoneticPr fontId="27" type="noConversion"/>
  <dataValidations count="2">
    <dataValidation type="list" allowBlank="1" showInputMessage="1" showErrorMessage="1" sqref="P1021:P1999" xr:uid="{4A8AFC59-774A-4745-B8BA-B62033288DA7}">
      <formula1>$AA$2:$AA$19</formula1>
    </dataValidation>
    <dataValidation type="list" allowBlank="1" showInputMessage="1" showErrorMessage="1" sqref="A2000:A1048576" xr:uid="{0A76826F-BE18-4E6B-B2B4-D9C149D9EA00}">
      <formula1>#REF!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04496-4C74-4C81-BC9F-466648196E5A}">
  <dimension ref="A1:F46"/>
  <sheetViews>
    <sheetView workbookViewId="0"/>
  </sheetViews>
  <sheetFormatPr defaultColWidth="8.7265625" defaultRowHeight="13" x14ac:dyDescent="0.3"/>
  <cols>
    <col min="1" max="1" width="25" style="130" customWidth="1"/>
    <col min="2" max="2" width="18.81640625" style="130" customWidth="1"/>
    <col min="3" max="3" width="35.453125" style="130" customWidth="1"/>
    <col min="4" max="4" width="26.453125" style="130" customWidth="1"/>
    <col min="5" max="5" width="44.26953125" style="130" customWidth="1"/>
    <col min="6" max="6" width="28.7265625" style="130" customWidth="1"/>
    <col min="7" max="16384" width="8.7265625" style="130"/>
  </cols>
  <sheetData>
    <row r="1" spans="1:6" s="131" customFormat="1" ht="21.65" customHeight="1" x14ac:dyDescent="0.35">
      <c r="A1" s="132" t="s">
        <v>392</v>
      </c>
      <c r="B1" s="132" t="s">
        <v>393</v>
      </c>
      <c r="C1" s="132" t="s">
        <v>394</v>
      </c>
      <c r="D1" s="132" t="s">
        <v>395</v>
      </c>
      <c r="E1" s="132" t="s">
        <v>252</v>
      </c>
      <c r="F1" s="132" t="s">
        <v>396</v>
      </c>
    </row>
    <row r="2" spans="1:6" x14ac:dyDescent="0.3">
      <c r="A2" s="130" t="s">
        <v>229</v>
      </c>
      <c r="B2" s="130" t="s">
        <v>312</v>
      </c>
      <c r="C2" s="130" t="s">
        <v>240</v>
      </c>
      <c r="D2" s="130" t="s">
        <v>219</v>
      </c>
      <c r="E2" s="130" t="s">
        <v>397</v>
      </c>
      <c r="F2" s="130" t="s">
        <v>341</v>
      </c>
    </row>
    <row r="3" spans="1:6" x14ac:dyDescent="0.3">
      <c r="A3" s="130" t="s">
        <v>345</v>
      </c>
      <c r="B3" s="130" t="s">
        <v>304</v>
      </c>
      <c r="C3" s="130" t="s">
        <v>195</v>
      </c>
      <c r="D3" s="130" t="s">
        <v>288</v>
      </c>
      <c r="E3" s="130" t="s">
        <v>398</v>
      </c>
      <c r="F3" s="130" t="s">
        <v>190</v>
      </c>
    </row>
    <row r="4" spans="1:6" x14ac:dyDescent="0.3">
      <c r="A4" s="130" t="s">
        <v>276</v>
      </c>
      <c r="B4" s="130" t="s">
        <v>300</v>
      </c>
      <c r="C4" s="130" t="s">
        <v>226</v>
      </c>
      <c r="D4" s="130" t="s">
        <v>287</v>
      </c>
      <c r="E4" s="130" t="s">
        <v>399</v>
      </c>
      <c r="F4" s="130" t="s">
        <v>332</v>
      </c>
    </row>
    <row r="5" spans="1:6" x14ac:dyDescent="0.3">
      <c r="A5" s="130" t="s">
        <v>246</v>
      </c>
      <c r="B5" s="130" t="s">
        <v>268</v>
      </c>
      <c r="C5" s="130" t="s">
        <v>256</v>
      </c>
      <c r="D5" s="130" t="s">
        <v>335</v>
      </c>
      <c r="E5" s="12" t="s">
        <v>317</v>
      </c>
      <c r="F5" s="130" t="s">
        <v>264</v>
      </c>
    </row>
    <row r="6" spans="1:6" x14ac:dyDescent="0.3">
      <c r="A6" s="130" t="s">
        <v>211</v>
      </c>
      <c r="B6" s="130" t="s">
        <v>342</v>
      </c>
      <c r="C6" s="130" t="s">
        <v>206</v>
      </c>
      <c r="D6" s="130" t="s">
        <v>279</v>
      </c>
      <c r="E6" s="12" t="s">
        <v>321</v>
      </c>
      <c r="F6" s="130" t="s">
        <v>313</v>
      </c>
    </row>
    <row r="7" spans="1:6" x14ac:dyDescent="0.3">
      <c r="A7" s="130" t="s">
        <v>224</v>
      </c>
      <c r="C7" s="130" t="s">
        <v>193</v>
      </c>
      <c r="D7" s="130" t="s">
        <v>286</v>
      </c>
      <c r="E7" s="12" t="s">
        <v>318</v>
      </c>
      <c r="F7" s="130" t="s">
        <v>273</v>
      </c>
    </row>
    <row r="8" spans="1:6" x14ac:dyDescent="0.3">
      <c r="A8" s="130" t="s">
        <v>315</v>
      </c>
      <c r="C8" s="130" t="s">
        <v>242</v>
      </c>
      <c r="D8" s="130" t="s">
        <v>215</v>
      </c>
      <c r="E8" s="12" t="s">
        <v>298</v>
      </c>
      <c r="F8" s="130" t="s">
        <v>328</v>
      </c>
    </row>
    <row r="9" spans="1:6" x14ac:dyDescent="0.3">
      <c r="A9" s="130" t="s">
        <v>314</v>
      </c>
      <c r="C9" s="130" t="s">
        <v>205</v>
      </c>
      <c r="D9" s="130" t="s">
        <v>292</v>
      </c>
      <c r="E9" s="12" t="s">
        <v>202</v>
      </c>
      <c r="F9" s="130" t="s">
        <v>297</v>
      </c>
    </row>
    <row r="10" spans="1:6" x14ac:dyDescent="0.3">
      <c r="A10" s="130" t="s">
        <v>208</v>
      </c>
      <c r="C10" s="130" t="s">
        <v>225</v>
      </c>
      <c r="D10" s="130" t="s">
        <v>227</v>
      </c>
      <c r="E10" s="12" t="s">
        <v>263</v>
      </c>
      <c r="F10" s="130" t="s">
        <v>283</v>
      </c>
    </row>
    <row r="11" spans="1:6" x14ac:dyDescent="0.3">
      <c r="A11" s="130" t="s">
        <v>210</v>
      </c>
      <c r="C11" s="130" t="s">
        <v>230</v>
      </c>
      <c r="D11" s="130" t="s">
        <v>192</v>
      </c>
      <c r="E11" s="12" t="s">
        <v>320</v>
      </c>
      <c r="F11" s="130" t="s">
        <v>235</v>
      </c>
    </row>
    <row r="12" spans="1:6" x14ac:dyDescent="0.3">
      <c r="A12" s="130" t="s">
        <v>323</v>
      </c>
      <c r="C12" s="130" t="s">
        <v>220</v>
      </c>
      <c r="D12" s="130" t="s">
        <v>258</v>
      </c>
      <c r="E12" s="12" t="s">
        <v>319</v>
      </c>
      <c r="F12" s="130" t="s">
        <v>262</v>
      </c>
    </row>
    <row r="13" spans="1:6" x14ac:dyDescent="0.3">
      <c r="A13" s="130" t="s">
        <v>200</v>
      </c>
      <c r="C13" s="130" t="s">
        <v>194</v>
      </c>
      <c r="D13" s="130" t="s">
        <v>325</v>
      </c>
      <c r="E13" s="12" t="s">
        <v>201</v>
      </c>
      <c r="F13" s="130" t="s">
        <v>336</v>
      </c>
    </row>
    <row r="14" spans="1:6" x14ac:dyDescent="0.3">
      <c r="A14" s="130" t="s">
        <v>327</v>
      </c>
      <c r="C14" s="130" t="s">
        <v>232</v>
      </c>
      <c r="D14" s="130" t="s">
        <v>223</v>
      </c>
      <c r="E14" s="12" t="s">
        <v>400</v>
      </c>
      <c r="F14" s="130" t="s">
        <v>203</v>
      </c>
    </row>
    <row r="15" spans="1:6" x14ac:dyDescent="0.3">
      <c r="A15" s="130" t="s">
        <v>280</v>
      </c>
      <c r="C15" s="130" t="s">
        <v>289</v>
      </c>
      <c r="D15" s="130" t="s">
        <v>309</v>
      </c>
      <c r="E15" s="12" t="s">
        <v>401</v>
      </c>
      <c r="F15" s="130" t="s">
        <v>326</v>
      </c>
    </row>
    <row r="16" spans="1:6" x14ac:dyDescent="0.3">
      <c r="A16" s="130" t="s">
        <v>199</v>
      </c>
      <c r="C16" s="130" t="s">
        <v>340</v>
      </c>
      <c r="D16" s="130" t="s">
        <v>218</v>
      </c>
      <c r="E16" s="12" t="s">
        <v>402</v>
      </c>
      <c r="F16" s="130" t="s">
        <v>255</v>
      </c>
    </row>
    <row r="17" spans="1:6" x14ac:dyDescent="0.3">
      <c r="A17" s="130" t="s">
        <v>299</v>
      </c>
      <c r="C17" s="130" t="s">
        <v>228</v>
      </c>
      <c r="D17" s="130" t="s">
        <v>204</v>
      </c>
      <c r="E17" s="12" t="s">
        <v>403</v>
      </c>
      <c r="F17" s="130" t="s">
        <v>191</v>
      </c>
    </row>
    <row r="18" spans="1:6" x14ac:dyDescent="0.3">
      <c r="A18" s="130" t="s">
        <v>329</v>
      </c>
      <c r="C18" s="130" t="s">
        <v>275</v>
      </c>
      <c r="D18" s="130" t="s">
        <v>217</v>
      </c>
      <c r="E18" s="12" t="s">
        <v>339</v>
      </c>
      <c r="F18" s="130" t="s">
        <v>247</v>
      </c>
    </row>
    <row r="19" spans="1:6" x14ac:dyDescent="0.3">
      <c r="A19" s="130" t="s">
        <v>198</v>
      </c>
      <c r="C19" s="130" t="s">
        <v>257</v>
      </c>
      <c r="D19" s="130" t="s">
        <v>254</v>
      </c>
      <c r="E19" s="12" t="s">
        <v>344</v>
      </c>
    </row>
    <row r="20" spans="1:6" x14ac:dyDescent="0.3">
      <c r="A20" s="130" t="s">
        <v>248</v>
      </c>
      <c r="C20" s="130" t="s">
        <v>231</v>
      </c>
      <c r="D20" s="130" t="s">
        <v>241</v>
      </c>
      <c r="E20" s="12" t="s">
        <v>322</v>
      </c>
    </row>
    <row r="21" spans="1:6" x14ac:dyDescent="0.3">
      <c r="A21" s="130" t="s">
        <v>308</v>
      </c>
      <c r="C21" s="130" t="s">
        <v>310</v>
      </c>
      <c r="D21" s="130" t="s">
        <v>284</v>
      </c>
    </row>
    <row r="22" spans="1:6" x14ac:dyDescent="0.3">
      <c r="A22" s="130" t="s">
        <v>265</v>
      </c>
      <c r="C22" s="130" t="s">
        <v>196</v>
      </c>
      <c r="D22" s="130" t="s">
        <v>306</v>
      </c>
    </row>
    <row r="23" spans="1:6" x14ac:dyDescent="0.3">
      <c r="A23" s="130" t="s">
        <v>213</v>
      </c>
      <c r="C23" s="130" t="s">
        <v>285</v>
      </c>
      <c r="D23" s="130" t="s">
        <v>216</v>
      </c>
    </row>
    <row r="24" spans="1:6" x14ac:dyDescent="0.3">
      <c r="A24" s="130" t="s">
        <v>404</v>
      </c>
      <c r="C24" s="130" t="s">
        <v>222</v>
      </c>
      <c r="D24" s="130" t="s">
        <v>337</v>
      </c>
    </row>
    <row r="25" spans="1:6" x14ac:dyDescent="0.3">
      <c r="A25" s="130" t="s">
        <v>333</v>
      </c>
      <c r="C25" s="130" t="s">
        <v>221</v>
      </c>
      <c r="D25" s="130" t="s">
        <v>293</v>
      </c>
    </row>
    <row r="26" spans="1:6" x14ac:dyDescent="0.3">
      <c r="A26" s="130" t="s">
        <v>405</v>
      </c>
      <c r="C26" s="130" t="s">
        <v>270</v>
      </c>
      <c r="D26" s="130" t="s">
        <v>338</v>
      </c>
    </row>
    <row r="27" spans="1:6" x14ac:dyDescent="0.3">
      <c r="A27" s="130" t="s">
        <v>282</v>
      </c>
      <c r="C27" s="130" t="s">
        <v>303</v>
      </c>
      <c r="D27" s="130" t="s">
        <v>324</v>
      </c>
    </row>
    <row r="28" spans="1:6" x14ac:dyDescent="0.3">
      <c r="A28" s="130" t="s">
        <v>249</v>
      </c>
      <c r="C28" s="130" t="s">
        <v>261</v>
      </c>
      <c r="D28" s="130" t="s">
        <v>238</v>
      </c>
    </row>
    <row r="29" spans="1:6" x14ac:dyDescent="0.3">
      <c r="A29" s="130" t="s">
        <v>266</v>
      </c>
      <c r="C29" s="130" t="s">
        <v>259</v>
      </c>
    </row>
    <row r="30" spans="1:6" x14ac:dyDescent="0.3">
      <c r="A30" s="130" t="s">
        <v>305</v>
      </c>
      <c r="C30" s="130" t="s">
        <v>343</v>
      </c>
    </row>
    <row r="31" spans="1:6" x14ac:dyDescent="0.3">
      <c r="A31" s="130" t="s">
        <v>212</v>
      </c>
      <c r="C31" s="130" t="s">
        <v>237</v>
      </c>
    </row>
    <row r="32" spans="1:6" x14ac:dyDescent="0.3">
      <c r="A32" s="130" t="s">
        <v>197</v>
      </c>
      <c r="C32" s="130" t="s">
        <v>278</v>
      </c>
    </row>
    <row r="33" spans="1:3" x14ac:dyDescent="0.3">
      <c r="A33" s="130" t="s">
        <v>316</v>
      </c>
      <c r="C33" s="130" t="s">
        <v>236</v>
      </c>
    </row>
    <row r="34" spans="1:3" x14ac:dyDescent="0.3">
      <c r="A34" s="130" t="s">
        <v>267</v>
      </c>
      <c r="C34" s="130" t="s">
        <v>260</v>
      </c>
    </row>
    <row r="35" spans="1:3" x14ac:dyDescent="0.3">
      <c r="A35" s="130" t="s">
        <v>207</v>
      </c>
      <c r="C35" s="130" t="s">
        <v>307</v>
      </c>
    </row>
    <row r="36" spans="1:3" x14ac:dyDescent="0.3">
      <c r="A36" s="130" t="s">
        <v>243</v>
      </c>
      <c r="C36" s="130" t="s">
        <v>291</v>
      </c>
    </row>
    <row r="37" spans="1:3" x14ac:dyDescent="0.3">
      <c r="A37" s="130" t="s">
        <v>272</v>
      </c>
      <c r="C37" s="130" t="s">
        <v>290</v>
      </c>
    </row>
    <row r="38" spans="1:3" x14ac:dyDescent="0.3">
      <c r="A38" s="130" t="s">
        <v>269</v>
      </c>
      <c r="C38" s="130" t="s">
        <v>244</v>
      </c>
    </row>
    <row r="39" spans="1:3" x14ac:dyDescent="0.3">
      <c r="A39" s="130" t="s">
        <v>271</v>
      </c>
    </row>
    <row r="40" spans="1:3" x14ac:dyDescent="0.3">
      <c r="A40" s="130" t="s">
        <v>274</v>
      </c>
    </row>
    <row r="41" spans="1:3" x14ac:dyDescent="0.3">
      <c r="A41" s="130" t="s">
        <v>239</v>
      </c>
    </row>
    <row r="42" spans="1:3" x14ac:dyDescent="0.3">
      <c r="A42" s="130" t="s">
        <v>311</v>
      </c>
    </row>
    <row r="43" spans="1:3" x14ac:dyDescent="0.3">
      <c r="A43" s="130" t="s">
        <v>330</v>
      </c>
    </row>
    <row r="44" spans="1:3" x14ac:dyDescent="0.3">
      <c r="A44" s="130" t="s">
        <v>301</v>
      </c>
    </row>
    <row r="45" spans="1:3" x14ac:dyDescent="0.3">
      <c r="A45" s="130" t="s">
        <v>277</v>
      </c>
    </row>
    <row r="46" spans="1:3" x14ac:dyDescent="0.3">
      <c r="A46" s="130" t="s">
        <v>406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53342-ADAA-4A5F-B8D8-58CD2D10E976}">
  <dimension ref="A1:AG1644"/>
  <sheetViews>
    <sheetView showGridLines="0" zoomScaleNormal="100" workbookViewId="0"/>
  </sheetViews>
  <sheetFormatPr defaultColWidth="10.453125" defaultRowHeight="15.5" x14ac:dyDescent="0.35"/>
  <cols>
    <col min="1" max="1" width="15.453125" style="77" customWidth="1"/>
    <col min="2" max="2" width="22.54296875" style="77" bestFit="1" customWidth="1"/>
    <col min="3" max="3" width="4.81640625" style="77" customWidth="1"/>
    <col min="4" max="4" width="11.54296875" style="77" customWidth="1"/>
    <col min="5" max="5" width="11.54296875" style="77" bestFit="1" customWidth="1"/>
    <col min="6" max="6" width="4.1796875" style="77" customWidth="1"/>
    <col min="7" max="7" width="15" style="77" customWidth="1"/>
    <col min="8" max="8" width="13.453125" style="77" bestFit="1" customWidth="1"/>
    <col min="9" max="9" width="5.1796875" style="77" customWidth="1"/>
    <col min="10" max="10" width="33.453125" style="77" customWidth="1"/>
    <col min="11" max="11" width="11.54296875" style="77" customWidth="1"/>
    <col min="12" max="12" width="5.81640625" style="77" customWidth="1"/>
    <col min="13" max="14" width="9.1796875" style="77" customWidth="1"/>
    <col min="15" max="15" width="25.453125" style="77" bestFit="1" customWidth="1"/>
    <col min="16" max="16" width="6.453125" style="77" customWidth="1"/>
    <col min="17" max="17" width="26.81640625" style="77" bestFit="1" customWidth="1"/>
    <col min="18" max="18" width="5.54296875" style="77" customWidth="1"/>
    <col min="19" max="19" width="46.81640625" style="77" bestFit="1" customWidth="1"/>
    <col min="20" max="20" width="5.54296875" style="77" customWidth="1"/>
    <col min="21" max="21" width="10.453125" style="4"/>
    <col min="22" max="22" width="49.453125" style="4" bestFit="1" customWidth="1"/>
    <col min="23" max="23" width="19" style="4" bestFit="1" customWidth="1"/>
    <col min="24" max="24" width="5.1796875" style="77" customWidth="1"/>
    <col min="25" max="25" width="7.54296875" style="77" bestFit="1" customWidth="1"/>
    <col min="26" max="26" width="41.7265625" style="4" bestFit="1" customWidth="1"/>
    <col min="27" max="27" width="24.26953125" style="4" bestFit="1" customWidth="1"/>
    <col min="28" max="28" width="5.81640625" style="4" customWidth="1"/>
    <col min="29" max="29" width="10.54296875" style="121" bestFit="1" customWidth="1"/>
    <col min="30" max="30" width="49.453125" style="77" bestFit="1" customWidth="1"/>
    <col min="31" max="31" width="33.1796875" style="77" bestFit="1" customWidth="1"/>
    <col min="32" max="32" width="6" style="77" customWidth="1"/>
    <col min="33" max="33" width="11.81640625" style="77" bestFit="1" customWidth="1"/>
    <col min="34" max="16384" width="10.453125" style="77"/>
  </cols>
  <sheetData>
    <row r="1" spans="1:33" s="51" customFormat="1" ht="29.25" customHeight="1" x14ac:dyDescent="0.25">
      <c r="A1" s="38" t="s">
        <v>41</v>
      </c>
      <c r="B1" s="38" t="s">
        <v>407</v>
      </c>
      <c r="C1" s="39"/>
      <c r="D1" s="40" t="s">
        <v>386</v>
      </c>
      <c r="E1" s="40" t="s">
        <v>408</v>
      </c>
      <c r="F1" s="41"/>
      <c r="G1" s="42" t="s">
        <v>44</v>
      </c>
      <c r="H1" s="42" t="s">
        <v>409</v>
      </c>
      <c r="I1" s="43"/>
      <c r="J1" s="44" t="s">
        <v>162</v>
      </c>
      <c r="K1" s="44" t="s">
        <v>161</v>
      </c>
      <c r="L1" s="45"/>
      <c r="M1" s="46" t="s">
        <v>31</v>
      </c>
      <c r="N1" s="46" t="s">
        <v>410</v>
      </c>
      <c r="O1" s="46" t="s">
        <v>411</v>
      </c>
      <c r="P1" s="47"/>
      <c r="Q1" s="48" t="s">
        <v>46</v>
      </c>
      <c r="R1" s="49"/>
      <c r="S1" s="48" t="s">
        <v>47</v>
      </c>
      <c r="T1" s="19"/>
      <c r="U1" s="50" t="s">
        <v>412</v>
      </c>
      <c r="V1" s="50" t="s">
        <v>413</v>
      </c>
      <c r="W1" s="50" t="s">
        <v>414</v>
      </c>
      <c r="Y1" s="50" t="s">
        <v>415</v>
      </c>
      <c r="Z1" s="50" t="s">
        <v>413</v>
      </c>
      <c r="AA1" s="50" t="s">
        <v>414</v>
      </c>
      <c r="AC1" s="52" t="s">
        <v>416</v>
      </c>
      <c r="AD1" s="52" t="s">
        <v>413</v>
      </c>
      <c r="AE1" s="48" t="s">
        <v>417</v>
      </c>
      <c r="AG1" s="53" t="s">
        <v>346</v>
      </c>
    </row>
    <row r="2" spans="1:33" ht="14.25" customHeight="1" x14ac:dyDescent="0.35">
      <c r="A2" s="54">
        <v>1</v>
      </c>
      <c r="B2" s="55" t="s">
        <v>418</v>
      </c>
      <c r="C2" s="56"/>
      <c r="D2" s="57" t="s">
        <v>388</v>
      </c>
      <c r="E2" s="58" t="s">
        <v>419</v>
      </c>
      <c r="F2" s="59"/>
      <c r="G2" s="60">
        <v>1</v>
      </c>
      <c r="H2" s="61" t="s">
        <v>420</v>
      </c>
      <c r="I2" s="62"/>
      <c r="J2" s="63" t="s">
        <v>421</v>
      </c>
      <c r="K2" s="64">
        <v>9999</v>
      </c>
      <c r="L2" s="65"/>
      <c r="M2" s="66" t="s">
        <v>422</v>
      </c>
      <c r="N2" s="67" t="s">
        <v>423</v>
      </c>
      <c r="O2" s="68" t="s">
        <v>424</v>
      </c>
      <c r="P2" s="69"/>
      <c r="Q2" s="70" t="s">
        <v>425</v>
      </c>
      <c r="R2" s="71"/>
      <c r="S2" s="72" t="s">
        <v>426</v>
      </c>
      <c r="T2" s="73"/>
      <c r="U2" s="74">
        <v>999</v>
      </c>
      <c r="V2" s="75" t="s">
        <v>427</v>
      </c>
      <c r="W2" s="76" t="s">
        <v>428</v>
      </c>
      <c r="Y2" s="74">
        <v>999</v>
      </c>
      <c r="Z2" s="75" t="s">
        <v>427</v>
      </c>
      <c r="AA2" s="76" t="s">
        <v>428</v>
      </c>
      <c r="AC2" s="74">
        <v>999</v>
      </c>
      <c r="AD2" s="75" t="s">
        <v>427</v>
      </c>
      <c r="AE2" s="76" t="s">
        <v>428</v>
      </c>
      <c r="AG2" s="78" t="s">
        <v>348</v>
      </c>
    </row>
    <row r="3" spans="1:33" ht="14.25" customHeight="1" x14ac:dyDescent="0.35">
      <c r="A3" s="79">
        <v>2</v>
      </c>
      <c r="B3" s="80" t="s">
        <v>429</v>
      </c>
      <c r="C3" s="56"/>
      <c r="D3" s="81" t="s">
        <v>430</v>
      </c>
      <c r="E3" s="82" t="s">
        <v>431</v>
      </c>
      <c r="F3" s="59"/>
      <c r="G3" s="83">
        <v>2</v>
      </c>
      <c r="H3" s="84" t="s">
        <v>432</v>
      </c>
      <c r="I3" s="62"/>
      <c r="J3" s="85" t="s">
        <v>433</v>
      </c>
      <c r="K3" s="86" t="s">
        <v>434</v>
      </c>
      <c r="L3" s="65"/>
      <c r="M3" s="87" t="s">
        <v>435</v>
      </c>
      <c r="N3" s="69" t="s">
        <v>436</v>
      </c>
      <c r="O3" s="88" t="s">
        <v>437</v>
      </c>
      <c r="P3" s="69"/>
      <c r="Q3" s="89" t="s">
        <v>438</v>
      </c>
      <c r="R3" s="71"/>
      <c r="S3" s="72" t="s">
        <v>142</v>
      </c>
      <c r="T3" s="73"/>
      <c r="U3" s="90" t="s">
        <v>439</v>
      </c>
      <c r="V3" s="91" t="s">
        <v>440</v>
      </c>
      <c r="W3" s="92" t="s">
        <v>441</v>
      </c>
      <c r="Y3" s="93" t="s">
        <v>442</v>
      </c>
      <c r="Z3" s="91" t="s">
        <v>443</v>
      </c>
      <c r="AA3" s="92" t="s">
        <v>444</v>
      </c>
      <c r="AC3" s="94">
        <v>100</v>
      </c>
      <c r="AD3" s="95" t="s">
        <v>445</v>
      </c>
      <c r="AE3" s="92" t="s">
        <v>446</v>
      </c>
      <c r="AG3" s="96" t="s">
        <v>447</v>
      </c>
    </row>
    <row r="4" spans="1:33" ht="14.25" customHeight="1" x14ac:dyDescent="0.35">
      <c r="A4" s="79">
        <v>3</v>
      </c>
      <c r="B4" s="80" t="s">
        <v>448</v>
      </c>
      <c r="C4" s="56"/>
      <c r="D4" s="81" t="s">
        <v>449</v>
      </c>
      <c r="E4" s="82" t="s">
        <v>450</v>
      </c>
      <c r="F4" s="59"/>
      <c r="G4" s="97">
        <v>3</v>
      </c>
      <c r="H4" s="98" t="s">
        <v>451</v>
      </c>
      <c r="I4" s="62"/>
      <c r="J4" s="85" t="s">
        <v>452</v>
      </c>
      <c r="K4" s="86" t="s">
        <v>453</v>
      </c>
      <c r="L4" s="65"/>
      <c r="M4" s="87" t="s">
        <v>454</v>
      </c>
      <c r="N4" s="69" t="s">
        <v>455</v>
      </c>
      <c r="O4" s="88" t="s">
        <v>456</v>
      </c>
      <c r="P4" s="69"/>
      <c r="Q4" s="89" t="s">
        <v>457</v>
      </c>
      <c r="R4" s="71"/>
      <c r="S4" s="72" t="s">
        <v>69</v>
      </c>
      <c r="T4" s="73"/>
      <c r="U4" s="90" t="s">
        <v>458</v>
      </c>
      <c r="V4" s="91" t="s">
        <v>459</v>
      </c>
      <c r="W4" s="92" t="s">
        <v>441</v>
      </c>
      <c r="Y4" s="93" t="s">
        <v>460</v>
      </c>
      <c r="Z4" s="99" t="s">
        <v>461</v>
      </c>
      <c r="AA4" s="92" t="s">
        <v>444</v>
      </c>
      <c r="AC4" s="94">
        <v>101</v>
      </c>
      <c r="AD4" s="95" t="s">
        <v>462</v>
      </c>
      <c r="AE4" s="92" t="s">
        <v>446</v>
      </c>
      <c r="AG4" s="96" t="s">
        <v>463</v>
      </c>
    </row>
    <row r="5" spans="1:33" ht="14.25" customHeight="1" x14ac:dyDescent="0.35">
      <c r="A5" s="79">
        <v>4</v>
      </c>
      <c r="B5" s="80" t="s">
        <v>464</v>
      </c>
      <c r="C5" s="56"/>
      <c r="D5" s="81" t="s">
        <v>465</v>
      </c>
      <c r="E5" s="82" t="s">
        <v>466</v>
      </c>
      <c r="F5" s="59"/>
      <c r="J5" s="85" t="s">
        <v>467</v>
      </c>
      <c r="K5" s="86" t="s">
        <v>453</v>
      </c>
      <c r="L5" s="65"/>
      <c r="M5" s="87" t="s">
        <v>468</v>
      </c>
      <c r="N5" s="69" t="s">
        <v>469</v>
      </c>
      <c r="O5" s="88" t="s">
        <v>470</v>
      </c>
      <c r="P5" s="69"/>
      <c r="Q5" s="89" t="s">
        <v>471</v>
      </c>
      <c r="R5" s="71"/>
      <c r="S5" s="100" t="s">
        <v>472</v>
      </c>
      <c r="T5" s="101"/>
      <c r="U5" s="90" t="s">
        <v>473</v>
      </c>
      <c r="V5" s="91" t="s">
        <v>474</v>
      </c>
      <c r="W5" s="92" t="s">
        <v>441</v>
      </c>
      <c r="Y5" s="93" t="s">
        <v>475</v>
      </c>
      <c r="Z5" s="99" t="s">
        <v>476</v>
      </c>
      <c r="AA5" s="92" t="s">
        <v>444</v>
      </c>
      <c r="AC5" s="94">
        <v>102</v>
      </c>
      <c r="AD5" s="95" t="s">
        <v>477</v>
      </c>
      <c r="AE5" s="92" t="s">
        <v>446</v>
      </c>
      <c r="AG5" s="96" t="s">
        <v>478</v>
      </c>
    </row>
    <row r="6" spans="1:33" ht="14.25" customHeight="1" x14ac:dyDescent="0.35">
      <c r="A6" s="79">
        <v>5</v>
      </c>
      <c r="B6" s="80" t="s">
        <v>479</v>
      </c>
      <c r="C6" s="56"/>
      <c r="D6" s="81" t="s">
        <v>391</v>
      </c>
      <c r="E6" s="82" t="s">
        <v>480</v>
      </c>
      <c r="F6" s="59"/>
      <c r="J6" s="85" t="s">
        <v>481</v>
      </c>
      <c r="K6" s="86" t="s">
        <v>453</v>
      </c>
      <c r="L6" s="65"/>
      <c r="M6" s="87" t="s">
        <v>482</v>
      </c>
      <c r="N6" s="69" t="s">
        <v>483</v>
      </c>
      <c r="O6" s="88" t="s">
        <v>484</v>
      </c>
      <c r="P6" s="69"/>
      <c r="Q6" s="89" t="s">
        <v>485</v>
      </c>
      <c r="R6" s="71"/>
      <c r="S6" s="72" t="s">
        <v>486</v>
      </c>
      <c r="T6" s="73"/>
      <c r="U6" s="90" t="s">
        <v>487</v>
      </c>
      <c r="V6" s="91" t="s">
        <v>488</v>
      </c>
      <c r="W6" s="92" t="s">
        <v>441</v>
      </c>
      <c r="Y6" s="93" t="s">
        <v>489</v>
      </c>
      <c r="Z6" s="101" t="s">
        <v>490</v>
      </c>
      <c r="AA6" s="92" t="s">
        <v>444</v>
      </c>
      <c r="AC6" s="94">
        <v>103</v>
      </c>
      <c r="AD6" s="95" t="s">
        <v>491</v>
      </c>
      <c r="AE6" s="92" t="s">
        <v>446</v>
      </c>
      <c r="AG6" s="96" t="s">
        <v>492</v>
      </c>
    </row>
    <row r="7" spans="1:33" ht="14.25" customHeight="1" x14ac:dyDescent="0.35">
      <c r="A7" s="79">
        <v>6</v>
      </c>
      <c r="B7" s="80" t="s">
        <v>493</v>
      </c>
      <c r="C7" s="56"/>
      <c r="D7" s="81" t="s">
        <v>389</v>
      </c>
      <c r="E7" s="82" t="s">
        <v>494</v>
      </c>
      <c r="F7" s="59"/>
      <c r="J7" s="85" t="s">
        <v>495</v>
      </c>
      <c r="K7" s="86" t="s">
        <v>496</v>
      </c>
      <c r="L7" s="65"/>
      <c r="M7" s="87" t="s">
        <v>497</v>
      </c>
      <c r="N7" s="69" t="s">
        <v>498</v>
      </c>
      <c r="O7" s="88" t="s">
        <v>499</v>
      </c>
      <c r="P7" s="69"/>
      <c r="Q7" s="89" t="s">
        <v>500</v>
      </c>
      <c r="R7" s="71"/>
      <c r="S7" s="72" t="s">
        <v>501</v>
      </c>
      <c r="T7" s="73"/>
      <c r="U7" s="90" t="s">
        <v>502</v>
      </c>
      <c r="V7" s="99" t="s">
        <v>503</v>
      </c>
      <c r="W7" s="92" t="s">
        <v>441</v>
      </c>
      <c r="Y7" s="93" t="s">
        <v>504</v>
      </c>
      <c r="Z7" s="101" t="s">
        <v>505</v>
      </c>
      <c r="AA7" s="92" t="s">
        <v>444</v>
      </c>
      <c r="AC7" s="94">
        <v>200</v>
      </c>
      <c r="AD7" s="95" t="s">
        <v>506</v>
      </c>
      <c r="AE7" s="92" t="s">
        <v>446</v>
      </c>
      <c r="AG7" s="96" t="s">
        <v>507</v>
      </c>
    </row>
    <row r="8" spans="1:33" ht="14.25" customHeight="1" x14ac:dyDescent="0.35">
      <c r="A8" s="79">
        <v>7</v>
      </c>
      <c r="B8" s="80" t="s">
        <v>508</v>
      </c>
      <c r="C8" s="56"/>
      <c r="D8" s="102" t="s">
        <v>509</v>
      </c>
      <c r="E8" s="103" t="s">
        <v>510</v>
      </c>
      <c r="F8" s="59"/>
      <c r="J8" s="85" t="s">
        <v>511</v>
      </c>
      <c r="K8" s="86" t="s">
        <v>496</v>
      </c>
      <c r="L8" s="65"/>
      <c r="M8" s="87" t="s">
        <v>512</v>
      </c>
      <c r="N8" s="69" t="s">
        <v>513</v>
      </c>
      <c r="O8" s="88" t="s">
        <v>514</v>
      </c>
      <c r="P8" s="69"/>
      <c r="Q8" s="89" t="s">
        <v>515</v>
      </c>
      <c r="R8" s="71"/>
      <c r="S8" s="72" t="s">
        <v>516</v>
      </c>
      <c r="T8" s="73"/>
      <c r="U8" s="90" t="s">
        <v>517</v>
      </c>
      <c r="V8" s="99" t="s">
        <v>518</v>
      </c>
      <c r="W8" s="92" t="s">
        <v>441</v>
      </c>
      <c r="Y8" s="93" t="s">
        <v>519</v>
      </c>
      <c r="Z8" s="101" t="s">
        <v>520</v>
      </c>
      <c r="AA8" s="92" t="s">
        <v>444</v>
      </c>
      <c r="AC8" s="94">
        <v>201</v>
      </c>
      <c r="AD8" s="95" t="s">
        <v>521</v>
      </c>
      <c r="AE8" s="92" t="s">
        <v>446</v>
      </c>
      <c r="AG8" s="104" t="s">
        <v>522</v>
      </c>
    </row>
    <row r="9" spans="1:33" ht="14.25" customHeight="1" x14ac:dyDescent="0.35">
      <c r="A9" s="79">
        <v>8</v>
      </c>
      <c r="B9" s="80" t="s">
        <v>523</v>
      </c>
      <c r="C9" s="56"/>
      <c r="J9" s="85" t="s">
        <v>524</v>
      </c>
      <c r="K9" s="86" t="s">
        <v>496</v>
      </c>
      <c r="L9" s="65"/>
      <c r="M9" s="87" t="s">
        <v>525</v>
      </c>
      <c r="N9" s="69" t="s">
        <v>526</v>
      </c>
      <c r="O9" s="88" t="s">
        <v>527</v>
      </c>
      <c r="P9" s="69"/>
      <c r="Q9" s="89" t="s">
        <v>528</v>
      </c>
      <c r="R9" s="71"/>
      <c r="S9" s="72" t="s">
        <v>529</v>
      </c>
      <c r="T9" s="73"/>
      <c r="U9" s="90" t="s">
        <v>530</v>
      </c>
      <c r="V9" s="99" t="s">
        <v>531</v>
      </c>
      <c r="W9" s="92" t="s">
        <v>441</v>
      </c>
      <c r="Y9" s="93" t="s">
        <v>532</v>
      </c>
      <c r="Z9" s="101" t="s">
        <v>533</v>
      </c>
      <c r="AA9" s="92" t="s">
        <v>444</v>
      </c>
      <c r="AC9" s="94">
        <v>202</v>
      </c>
      <c r="AD9" s="95" t="s">
        <v>534</v>
      </c>
      <c r="AE9" s="92" t="s">
        <v>446</v>
      </c>
    </row>
    <row r="10" spans="1:33" ht="14.25" customHeight="1" x14ac:dyDescent="0.35">
      <c r="A10" s="79">
        <v>9</v>
      </c>
      <c r="B10" s="80" t="s">
        <v>535</v>
      </c>
      <c r="C10" s="56"/>
      <c r="J10" s="85" t="s">
        <v>536</v>
      </c>
      <c r="K10" s="86" t="s">
        <v>537</v>
      </c>
      <c r="L10" s="65"/>
      <c r="M10" s="87" t="s">
        <v>538</v>
      </c>
      <c r="N10" s="69" t="s">
        <v>539</v>
      </c>
      <c r="O10" s="88" t="s">
        <v>540</v>
      </c>
      <c r="P10" s="69"/>
      <c r="Q10" s="89" t="s">
        <v>541</v>
      </c>
      <c r="R10" s="71"/>
      <c r="S10" s="72" t="s">
        <v>542</v>
      </c>
      <c r="T10" s="73"/>
      <c r="U10" s="90" t="s">
        <v>543</v>
      </c>
      <c r="V10" s="99" t="s">
        <v>544</v>
      </c>
      <c r="W10" s="92" t="s">
        <v>441</v>
      </c>
      <c r="Y10" s="93" t="s">
        <v>545</v>
      </c>
      <c r="Z10" s="31" t="s">
        <v>546</v>
      </c>
      <c r="AA10" s="92" t="s">
        <v>444</v>
      </c>
      <c r="AC10" s="94">
        <v>230</v>
      </c>
      <c r="AD10" s="95" t="s">
        <v>547</v>
      </c>
      <c r="AE10" s="92" t="s">
        <v>446</v>
      </c>
    </row>
    <row r="11" spans="1:33" ht="14.25" customHeight="1" x14ac:dyDescent="0.35">
      <c r="A11" s="79">
        <v>10</v>
      </c>
      <c r="B11" s="80" t="s">
        <v>548</v>
      </c>
      <c r="C11" s="56"/>
      <c r="J11" s="85" t="s">
        <v>341</v>
      </c>
      <c r="K11" s="86" t="s">
        <v>537</v>
      </c>
      <c r="L11" s="65"/>
      <c r="M11" s="87" t="s">
        <v>549</v>
      </c>
      <c r="N11" s="69" t="s">
        <v>550</v>
      </c>
      <c r="O11" s="88" t="s">
        <v>551</v>
      </c>
      <c r="P11" s="69"/>
      <c r="Q11" s="89" t="s">
        <v>552</v>
      </c>
      <c r="R11" s="71"/>
      <c r="S11" s="72" t="s">
        <v>553</v>
      </c>
      <c r="T11" s="73"/>
      <c r="U11" s="90" t="s">
        <v>554</v>
      </c>
      <c r="V11" s="101" t="s">
        <v>555</v>
      </c>
      <c r="W11" s="92" t="s">
        <v>441</v>
      </c>
      <c r="Y11" s="93" t="s">
        <v>556</v>
      </c>
      <c r="Z11" s="101" t="s">
        <v>557</v>
      </c>
      <c r="AA11" s="92" t="s">
        <v>444</v>
      </c>
      <c r="AC11" s="94">
        <v>231</v>
      </c>
      <c r="AD11" s="95" t="s">
        <v>558</v>
      </c>
      <c r="AE11" s="92" t="s">
        <v>446</v>
      </c>
    </row>
    <row r="12" spans="1:33" ht="14.25" customHeight="1" x14ac:dyDescent="0.35">
      <c r="A12" s="79">
        <v>11</v>
      </c>
      <c r="B12" s="80" t="s">
        <v>559</v>
      </c>
      <c r="C12" s="56"/>
      <c r="J12" s="85" t="s">
        <v>560</v>
      </c>
      <c r="K12" s="86" t="s">
        <v>537</v>
      </c>
      <c r="L12" s="65"/>
      <c r="M12" s="87" t="s">
        <v>561</v>
      </c>
      <c r="N12" s="69" t="s">
        <v>562</v>
      </c>
      <c r="O12" s="88" t="s">
        <v>563</v>
      </c>
      <c r="P12" s="69"/>
      <c r="Q12" s="89" t="s">
        <v>564</v>
      </c>
      <c r="R12" s="71"/>
      <c r="S12" s="72" t="s">
        <v>565</v>
      </c>
      <c r="T12" s="73"/>
      <c r="U12" s="90" t="s">
        <v>566</v>
      </c>
      <c r="V12" s="99" t="s">
        <v>567</v>
      </c>
      <c r="W12" s="92" t="s">
        <v>441</v>
      </c>
      <c r="Y12" s="93" t="s">
        <v>568</v>
      </c>
      <c r="Z12" s="101" t="s">
        <v>569</v>
      </c>
      <c r="AA12" s="92" t="s">
        <v>444</v>
      </c>
      <c r="AC12" s="94">
        <v>235</v>
      </c>
      <c r="AD12" s="95" t="s">
        <v>570</v>
      </c>
      <c r="AE12" s="92" t="s">
        <v>446</v>
      </c>
    </row>
    <row r="13" spans="1:33" ht="14.25" customHeight="1" x14ac:dyDescent="0.35">
      <c r="A13" s="79">
        <v>12</v>
      </c>
      <c r="B13" s="80" t="s">
        <v>571</v>
      </c>
      <c r="C13" s="56"/>
      <c r="J13" s="85" t="s">
        <v>572</v>
      </c>
      <c r="K13" s="86" t="s">
        <v>573</v>
      </c>
      <c r="L13" s="65"/>
      <c r="M13" s="87" t="s">
        <v>574</v>
      </c>
      <c r="N13" s="69" t="s">
        <v>575</v>
      </c>
      <c r="O13" s="88" t="s">
        <v>576</v>
      </c>
      <c r="P13" s="69"/>
      <c r="Q13" s="89" t="s">
        <v>577</v>
      </c>
      <c r="R13" s="71"/>
      <c r="S13" s="72" t="s">
        <v>578</v>
      </c>
      <c r="T13" s="73"/>
      <c r="U13" s="90" t="s">
        <v>579</v>
      </c>
      <c r="V13" s="99" t="s">
        <v>580</v>
      </c>
      <c r="W13" s="92" t="s">
        <v>441</v>
      </c>
      <c r="Y13" s="93" t="s">
        <v>581</v>
      </c>
      <c r="Z13" s="101" t="s">
        <v>582</v>
      </c>
      <c r="AA13" s="92" t="s">
        <v>444</v>
      </c>
      <c r="AC13" s="94">
        <v>236</v>
      </c>
      <c r="AD13" s="95" t="s">
        <v>583</v>
      </c>
      <c r="AE13" s="92" t="s">
        <v>446</v>
      </c>
    </row>
    <row r="14" spans="1:33" ht="14.25" customHeight="1" x14ac:dyDescent="0.35">
      <c r="A14" s="79">
        <v>13</v>
      </c>
      <c r="B14" s="80" t="s">
        <v>584</v>
      </c>
      <c r="C14" s="56"/>
      <c r="J14" s="85" t="s">
        <v>585</v>
      </c>
      <c r="K14" s="86" t="s">
        <v>586</v>
      </c>
      <c r="L14" s="65"/>
      <c r="M14" s="87" t="s">
        <v>587</v>
      </c>
      <c r="N14" s="69" t="s">
        <v>588</v>
      </c>
      <c r="O14" s="88" t="s">
        <v>589</v>
      </c>
      <c r="P14" s="69"/>
      <c r="Q14" s="89" t="s">
        <v>590</v>
      </c>
      <c r="R14" s="71"/>
      <c r="S14" s="72" t="s">
        <v>591</v>
      </c>
      <c r="T14" s="73"/>
      <c r="U14" s="90" t="s">
        <v>592</v>
      </c>
      <c r="V14" s="91" t="s">
        <v>593</v>
      </c>
      <c r="W14" s="92" t="s">
        <v>441</v>
      </c>
      <c r="Y14" s="93" t="s">
        <v>594</v>
      </c>
      <c r="Z14" s="31" t="s">
        <v>595</v>
      </c>
      <c r="AA14" s="92" t="s">
        <v>444</v>
      </c>
      <c r="AC14" s="94">
        <v>237</v>
      </c>
      <c r="AD14" s="95" t="s">
        <v>596</v>
      </c>
      <c r="AE14" s="92" t="s">
        <v>446</v>
      </c>
    </row>
    <row r="15" spans="1:33" ht="14.25" customHeight="1" x14ac:dyDescent="0.35">
      <c r="A15" s="79">
        <v>14</v>
      </c>
      <c r="B15" s="80" t="s">
        <v>597</v>
      </c>
      <c r="C15" s="56"/>
      <c r="J15" s="85" t="s">
        <v>598</v>
      </c>
      <c r="K15" s="86" t="s">
        <v>599</v>
      </c>
      <c r="L15" s="65"/>
      <c r="M15" s="87" t="s">
        <v>600</v>
      </c>
      <c r="N15" s="69" t="s">
        <v>601</v>
      </c>
      <c r="O15" s="88" t="s">
        <v>602</v>
      </c>
      <c r="P15" s="69"/>
      <c r="Q15" s="89" t="s">
        <v>603</v>
      </c>
      <c r="R15" s="71"/>
      <c r="S15" s="72" t="s">
        <v>604</v>
      </c>
      <c r="T15" s="73"/>
      <c r="U15" s="90" t="s">
        <v>605</v>
      </c>
      <c r="V15" s="91" t="s">
        <v>606</v>
      </c>
      <c r="W15" s="92" t="s">
        <v>441</v>
      </c>
      <c r="Y15" s="93" t="s">
        <v>607</v>
      </c>
      <c r="Z15" s="101" t="s">
        <v>608</v>
      </c>
      <c r="AA15" s="92" t="s">
        <v>444</v>
      </c>
      <c r="AC15" s="94">
        <v>238</v>
      </c>
      <c r="AD15" s="95" t="s">
        <v>609</v>
      </c>
      <c r="AE15" s="92" t="s">
        <v>446</v>
      </c>
    </row>
    <row r="16" spans="1:33" ht="14.25" customHeight="1" x14ac:dyDescent="0.35">
      <c r="A16" s="79">
        <v>15</v>
      </c>
      <c r="B16" s="80" t="s">
        <v>610</v>
      </c>
      <c r="C16" s="56"/>
      <c r="J16" s="85" t="s">
        <v>611</v>
      </c>
      <c r="K16" s="86" t="s">
        <v>612</v>
      </c>
      <c r="L16" s="65"/>
      <c r="M16" s="87" t="s">
        <v>613</v>
      </c>
      <c r="N16" s="69" t="s">
        <v>614</v>
      </c>
      <c r="O16" s="88" t="s">
        <v>615</v>
      </c>
      <c r="P16" s="69"/>
      <c r="Q16" s="89" t="s">
        <v>616</v>
      </c>
      <c r="R16" s="71"/>
      <c r="S16" s="72" t="s">
        <v>617</v>
      </c>
      <c r="T16" s="73"/>
      <c r="U16" s="90" t="s">
        <v>618</v>
      </c>
      <c r="V16" s="101" t="s">
        <v>619</v>
      </c>
      <c r="W16" s="92" t="s">
        <v>441</v>
      </c>
      <c r="Y16" s="93" t="s">
        <v>620</v>
      </c>
      <c r="Z16" s="99" t="s">
        <v>621</v>
      </c>
      <c r="AA16" s="92" t="s">
        <v>444</v>
      </c>
      <c r="AC16" s="94">
        <v>239</v>
      </c>
      <c r="AD16" s="95" t="s">
        <v>622</v>
      </c>
      <c r="AE16" s="92" t="s">
        <v>446</v>
      </c>
    </row>
    <row r="17" spans="1:31" ht="14.25" customHeight="1" x14ac:dyDescent="0.35">
      <c r="A17" s="79">
        <v>16</v>
      </c>
      <c r="B17" s="80" t="s">
        <v>623</v>
      </c>
      <c r="C17" s="56"/>
      <c r="J17" s="85" t="s">
        <v>624</v>
      </c>
      <c r="K17" s="86" t="s">
        <v>625</v>
      </c>
      <c r="L17" s="65"/>
      <c r="M17" s="87" t="s">
        <v>626</v>
      </c>
      <c r="N17" s="69" t="s">
        <v>627</v>
      </c>
      <c r="O17" s="88" t="s">
        <v>628</v>
      </c>
      <c r="P17" s="69"/>
      <c r="Q17" s="89" t="s">
        <v>629</v>
      </c>
      <c r="R17" s="71"/>
      <c r="S17" s="72" t="s">
        <v>630</v>
      </c>
      <c r="T17" s="73"/>
      <c r="U17" s="90" t="s">
        <v>631</v>
      </c>
      <c r="V17" s="101" t="s">
        <v>632</v>
      </c>
      <c r="W17" s="92" t="s">
        <v>441</v>
      </c>
      <c r="Y17" s="93" t="s">
        <v>633</v>
      </c>
      <c r="Z17" s="101" t="s">
        <v>634</v>
      </c>
      <c r="AA17" s="92" t="s">
        <v>444</v>
      </c>
      <c r="AC17" s="94">
        <v>240</v>
      </c>
      <c r="AD17" s="95" t="s">
        <v>635</v>
      </c>
      <c r="AE17" s="92" t="s">
        <v>446</v>
      </c>
    </row>
    <row r="18" spans="1:31" ht="14.25" customHeight="1" x14ac:dyDescent="0.35">
      <c r="A18" s="79">
        <v>17</v>
      </c>
      <c r="B18" s="80" t="s">
        <v>636</v>
      </c>
      <c r="C18" s="56"/>
      <c r="J18" s="85" t="s">
        <v>637</v>
      </c>
      <c r="K18" s="86" t="s">
        <v>638</v>
      </c>
      <c r="L18" s="65"/>
      <c r="M18" s="87" t="s">
        <v>639</v>
      </c>
      <c r="N18" s="69" t="s">
        <v>640</v>
      </c>
      <c r="O18" s="88" t="s">
        <v>641</v>
      </c>
      <c r="P18" s="69"/>
      <c r="Q18" s="89" t="s">
        <v>642</v>
      </c>
      <c r="R18" s="71"/>
      <c r="S18" s="72" t="s">
        <v>643</v>
      </c>
      <c r="T18" s="73"/>
      <c r="U18" s="90" t="s">
        <v>644</v>
      </c>
      <c r="V18" s="101" t="s">
        <v>645</v>
      </c>
      <c r="W18" s="92" t="s">
        <v>441</v>
      </c>
      <c r="Y18" s="93" t="s">
        <v>646</v>
      </c>
      <c r="Z18" s="101" t="s">
        <v>647</v>
      </c>
      <c r="AA18" s="92" t="s">
        <v>444</v>
      </c>
      <c r="AC18" s="94">
        <v>241</v>
      </c>
      <c r="AD18" s="95" t="s">
        <v>648</v>
      </c>
      <c r="AE18" s="92" t="s">
        <v>446</v>
      </c>
    </row>
    <row r="19" spans="1:31" ht="14.25" customHeight="1" x14ac:dyDescent="0.35">
      <c r="A19" s="79">
        <v>18</v>
      </c>
      <c r="B19" s="80" t="s">
        <v>649</v>
      </c>
      <c r="C19" s="56"/>
      <c r="J19" s="85" t="s">
        <v>240</v>
      </c>
      <c r="K19" s="86" t="s">
        <v>650</v>
      </c>
      <c r="L19" s="65"/>
      <c r="M19" s="87" t="s">
        <v>651</v>
      </c>
      <c r="N19" s="69" t="s">
        <v>652</v>
      </c>
      <c r="O19" s="88" t="s">
        <v>653</v>
      </c>
      <c r="P19" s="69"/>
      <c r="Q19" s="89" t="s">
        <v>654</v>
      </c>
      <c r="R19" s="71"/>
      <c r="S19" s="72" t="s">
        <v>655</v>
      </c>
      <c r="T19" s="73"/>
      <c r="U19" s="90" t="s">
        <v>656</v>
      </c>
      <c r="V19" s="31" t="s">
        <v>657</v>
      </c>
      <c r="W19" s="92" t="s">
        <v>441</v>
      </c>
      <c r="Y19" s="93" t="s">
        <v>658</v>
      </c>
      <c r="Z19" s="101" t="s">
        <v>659</v>
      </c>
      <c r="AA19" s="92" t="s">
        <v>444</v>
      </c>
      <c r="AC19" s="94">
        <v>136</v>
      </c>
      <c r="AD19" s="95" t="s">
        <v>660</v>
      </c>
      <c r="AE19" s="92" t="s">
        <v>661</v>
      </c>
    </row>
    <row r="20" spans="1:31" ht="14.25" customHeight="1" x14ac:dyDescent="0.35">
      <c r="A20" s="79">
        <v>19</v>
      </c>
      <c r="B20" s="80" t="s">
        <v>662</v>
      </c>
      <c r="C20" s="56"/>
      <c r="J20" s="85" t="s">
        <v>195</v>
      </c>
      <c r="K20" s="86" t="s">
        <v>663</v>
      </c>
      <c r="L20" s="65"/>
      <c r="M20" s="87" t="s">
        <v>664</v>
      </c>
      <c r="N20" s="69" t="s">
        <v>665</v>
      </c>
      <c r="O20" s="88" t="s">
        <v>666</v>
      </c>
      <c r="P20" s="69"/>
      <c r="Q20" s="89" t="s">
        <v>667</v>
      </c>
      <c r="R20" s="71"/>
      <c r="S20" s="72" t="s">
        <v>668</v>
      </c>
      <c r="T20" s="73"/>
      <c r="U20" s="90" t="s">
        <v>669</v>
      </c>
      <c r="V20" s="31" t="s">
        <v>670</v>
      </c>
      <c r="W20" s="92" t="s">
        <v>441</v>
      </c>
      <c r="Y20" s="105" t="s">
        <v>671</v>
      </c>
      <c r="Z20" s="106" t="s">
        <v>672</v>
      </c>
      <c r="AA20" s="107" t="s">
        <v>673</v>
      </c>
      <c r="AC20" s="94">
        <v>145</v>
      </c>
      <c r="AD20" s="95" t="s">
        <v>674</v>
      </c>
      <c r="AE20" s="92" t="s">
        <v>675</v>
      </c>
    </row>
    <row r="21" spans="1:31" ht="14.25" customHeight="1" x14ac:dyDescent="0.35">
      <c r="A21" s="79">
        <v>20</v>
      </c>
      <c r="B21" s="80" t="s">
        <v>676</v>
      </c>
      <c r="C21" s="56"/>
      <c r="J21" s="85" t="s">
        <v>677</v>
      </c>
      <c r="K21" s="86" t="s">
        <v>678</v>
      </c>
      <c r="L21" s="65"/>
      <c r="M21" s="87" t="s">
        <v>679</v>
      </c>
      <c r="N21" s="69" t="s">
        <v>680</v>
      </c>
      <c r="O21" s="88" t="s">
        <v>681</v>
      </c>
      <c r="P21" s="69"/>
      <c r="Q21" s="89" t="s">
        <v>682</v>
      </c>
      <c r="R21" s="71"/>
      <c r="S21" s="72" t="s">
        <v>683</v>
      </c>
      <c r="T21" s="73"/>
      <c r="U21" s="90" t="s">
        <v>684</v>
      </c>
      <c r="V21" s="31" t="s">
        <v>685</v>
      </c>
      <c r="W21" s="92" t="s">
        <v>441</v>
      </c>
      <c r="AC21" s="94">
        <v>146</v>
      </c>
      <c r="AD21" s="95" t="s">
        <v>686</v>
      </c>
      <c r="AE21" s="92" t="s">
        <v>675</v>
      </c>
    </row>
    <row r="22" spans="1:31" ht="14.25" customHeight="1" x14ac:dyDescent="0.35">
      <c r="A22" s="79">
        <v>21</v>
      </c>
      <c r="B22" s="80" t="s">
        <v>687</v>
      </c>
      <c r="C22" s="56"/>
      <c r="J22" s="85" t="s">
        <v>688</v>
      </c>
      <c r="K22" s="86" t="s">
        <v>689</v>
      </c>
      <c r="L22" s="65"/>
      <c r="M22" s="87" t="s">
        <v>690</v>
      </c>
      <c r="N22" s="69" t="s">
        <v>691</v>
      </c>
      <c r="O22" s="88" t="s">
        <v>692</v>
      </c>
      <c r="P22" s="69"/>
      <c r="Q22" s="108"/>
      <c r="R22" s="71"/>
      <c r="S22" s="72" t="s">
        <v>693</v>
      </c>
      <c r="T22" s="73"/>
      <c r="U22" s="94">
        <v>100</v>
      </c>
      <c r="V22" s="95" t="s">
        <v>445</v>
      </c>
      <c r="W22" s="92" t="s">
        <v>446</v>
      </c>
      <c r="AC22" s="94">
        <v>147</v>
      </c>
      <c r="AD22" s="95" t="s">
        <v>694</v>
      </c>
      <c r="AE22" s="92" t="s">
        <v>675</v>
      </c>
    </row>
    <row r="23" spans="1:31" ht="14.25" customHeight="1" x14ac:dyDescent="0.35">
      <c r="A23" s="109">
        <v>22</v>
      </c>
      <c r="B23" s="110" t="s">
        <v>695</v>
      </c>
      <c r="C23" s="56"/>
      <c r="J23" s="85" t="s">
        <v>696</v>
      </c>
      <c r="K23" s="86" t="s">
        <v>697</v>
      </c>
      <c r="L23" s="65"/>
      <c r="M23" s="87" t="s">
        <v>698</v>
      </c>
      <c r="N23" s="69" t="s">
        <v>699</v>
      </c>
      <c r="O23" s="88" t="s">
        <v>700</v>
      </c>
      <c r="P23" s="69"/>
      <c r="Q23" s="101"/>
      <c r="R23" s="101"/>
      <c r="S23" s="72" t="s">
        <v>701</v>
      </c>
      <c r="T23" s="73"/>
      <c r="U23" s="94">
        <v>101</v>
      </c>
      <c r="V23" s="95" t="s">
        <v>462</v>
      </c>
      <c r="W23" s="92" t="s">
        <v>446</v>
      </c>
      <c r="AC23" s="94">
        <v>148</v>
      </c>
      <c r="AD23" s="95" t="s">
        <v>702</v>
      </c>
      <c r="AE23" s="92" t="s">
        <v>675</v>
      </c>
    </row>
    <row r="24" spans="1:31" ht="14.25" customHeight="1" x14ac:dyDescent="0.35">
      <c r="J24" s="85" t="s">
        <v>226</v>
      </c>
      <c r="K24" s="86" t="s">
        <v>703</v>
      </c>
      <c r="L24" s="65"/>
      <c r="M24" s="87" t="s">
        <v>704</v>
      </c>
      <c r="N24" s="69" t="s">
        <v>705</v>
      </c>
      <c r="O24" s="88" t="s">
        <v>706</v>
      </c>
      <c r="P24" s="69"/>
      <c r="Q24" s="101"/>
      <c r="R24" s="101"/>
      <c r="S24" s="72" t="s">
        <v>707</v>
      </c>
      <c r="T24" s="73"/>
      <c r="U24" s="94">
        <v>102</v>
      </c>
      <c r="V24" s="95" t="s">
        <v>477</v>
      </c>
      <c r="W24" s="92" t="s">
        <v>446</v>
      </c>
      <c r="AC24" s="94">
        <v>149</v>
      </c>
      <c r="AD24" s="95" t="s">
        <v>708</v>
      </c>
      <c r="AE24" s="92" t="s">
        <v>675</v>
      </c>
    </row>
    <row r="25" spans="1:31" ht="14.25" customHeight="1" x14ac:dyDescent="0.35">
      <c r="J25" s="85" t="s">
        <v>256</v>
      </c>
      <c r="K25" s="86" t="s">
        <v>709</v>
      </c>
      <c r="L25" s="65"/>
      <c r="M25" s="87" t="s">
        <v>710</v>
      </c>
      <c r="N25" s="69" t="s">
        <v>711</v>
      </c>
      <c r="O25" s="88" t="s">
        <v>712</v>
      </c>
      <c r="P25" s="69"/>
      <c r="Q25" s="101"/>
      <c r="R25" s="101"/>
      <c r="S25" s="72" t="s">
        <v>713</v>
      </c>
      <c r="T25" s="73"/>
      <c r="U25" s="94">
        <v>103</v>
      </c>
      <c r="V25" s="95" t="s">
        <v>491</v>
      </c>
      <c r="W25" s="92" t="s">
        <v>446</v>
      </c>
      <c r="AC25" s="94">
        <v>130</v>
      </c>
      <c r="AD25" s="95" t="s">
        <v>714</v>
      </c>
      <c r="AE25" s="92" t="s">
        <v>715</v>
      </c>
    </row>
    <row r="26" spans="1:31" ht="14.25" customHeight="1" x14ac:dyDescent="0.35">
      <c r="J26" s="85" t="s">
        <v>716</v>
      </c>
      <c r="K26" s="86" t="s">
        <v>717</v>
      </c>
      <c r="L26" s="65"/>
      <c r="M26" s="87" t="s">
        <v>57</v>
      </c>
      <c r="N26" s="69" t="s">
        <v>718</v>
      </c>
      <c r="O26" s="88" t="s">
        <v>719</v>
      </c>
      <c r="P26" s="69"/>
      <c r="Q26" s="101"/>
      <c r="R26" s="101"/>
      <c r="S26" s="72" t="s">
        <v>720</v>
      </c>
      <c r="T26" s="73"/>
      <c r="U26" s="94">
        <v>200</v>
      </c>
      <c r="V26" s="95" t="s">
        <v>506</v>
      </c>
      <c r="W26" s="92" t="s">
        <v>446</v>
      </c>
      <c r="AC26" s="94">
        <v>132</v>
      </c>
      <c r="AD26" s="95" t="s">
        <v>721</v>
      </c>
      <c r="AE26" s="92" t="s">
        <v>715</v>
      </c>
    </row>
    <row r="27" spans="1:31" ht="14.25" customHeight="1" x14ac:dyDescent="0.35">
      <c r="J27" s="85" t="s">
        <v>722</v>
      </c>
      <c r="K27" s="86" t="s">
        <v>723</v>
      </c>
      <c r="L27" s="65"/>
      <c r="M27" s="87" t="s">
        <v>362</v>
      </c>
      <c r="N27" s="69" t="s">
        <v>724</v>
      </c>
      <c r="O27" s="88" t="s">
        <v>725</v>
      </c>
      <c r="P27" s="69"/>
      <c r="Q27" s="101"/>
      <c r="R27" s="101"/>
      <c r="S27" s="72" t="s">
        <v>726</v>
      </c>
      <c r="T27" s="73"/>
      <c r="U27" s="94">
        <v>201</v>
      </c>
      <c r="V27" s="95" t="s">
        <v>521</v>
      </c>
      <c r="W27" s="92" t="s">
        <v>446</v>
      </c>
      <c r="AC27" s="90">
        <v>550</v>
      </c>
      <c r="AD27" s="91" t="s">
        <v>727</v>
      </c>
      <c r="AE27" s="92" t="s">
        <v>715</v>
      </c>
    </row>
    <row r="28" spans="1:31" ht="14.25" customHeight="1" x14ac:dyDescent="0.35">
      <c r="J28" s="85" t="s">
        <v>728</v>
      </c>
      <c r="K28" s="86" t="s">
        <v>729</v>
      </c>
      <c r="L28" s="65"/>
      <c r="M28" s="87" t="s">
        <v>363</v>
      </c>
      <c r="N28" s="69" t="s">
        <v>730</v>
      </c>
      <c r="O28" s="88" t="s">
        <v>731</v>
      </c>
      <c r="P28" s="69"/>
      <c r="Q28" s="101"/>
      <c r="R28" s="101"/>
      <c r="S28" s="72" t="s">
        <v>732</v>
      </c>
      <c r="T28" s="73"/>
      <c r="U28" s="94">
        <v>202</v>
      </c>
      <c r="V28" s="95" t="s">
        <v>534</v>
      </c>
      <c r="W28" s="92" t="s">
        <v>446</v>
      </c>
      <c r="AC28" s="90">
        <v>551</v>
      </c>
      <c r="AD28" s="91" t="s">
        <v>733</v>
      </c>
      <c r="AE28" s="92" t="s">
        <v>715</v>
      </c>
    </row>
    <row r="29" spans="1:31" ht="14.25" customHeight="1" x14ac:dyDescent="0.35">
      <c r="J29" s="85" t="s">
        <v>734</v>
      </c>
      <c r="K29" s="86" t="s">
        <v>735</v>
      </c>
      <c r="L29" s="65"/>
      <c r="M29" s="87" t="s">
        <v>364</v>
      </c>
      <c r="N29" s="69" t="s">
        <v>736</v>
      </c>
      <c r="O29" s="88" t="s">
        <v>737</v>
      </c>
      <c r="P29" s="69"/>
      <c r="Q29" s="101"/>
      <c r="R29" s="101"/>
      <c r="S29" s="72" t="s">
        <v>738</v>
      </c>
      <c r="T29" s="73"/>
      <c r="U29" s="94">
        <v>230</v>
      </c>
      <c r="V29" s="95" t="s">
        <v>547</v>
      </c>
      <c r="W29" s="92" t="s">
        <v>446</v>
      </c>
      <c r="AC29" s="94">
        <v>131</v>
      </c>
      <c r="AD29" s="95" t="s">
        <v>739</v>
      </c>
      <c r="AE29" s="92" t="s">
        <v>740</v>
      </c>
    </row>
    <row r="30" spans="1:31" ht="14.25" customHeight="1" x14ac:dyDescent="0.35">
      <c r="J30" s="85" t="s">
        <v>741</v>
      </c>
      <c r="K30" s="86" t="s">
        <v>742</v>
      </c>
      <c r="L30" s="65"/>
      <c r="M30" s="87" t="s">
        <v>365</v>
      </c>
      <c r="N30" s="69" t="s">
        <v>743</v>
      </c>
      <c r="O30" s="88" t="s">
        <v>744</v>
      </c>
      <c r="P30" s="69"/>
      <c r="Q30" s="101"/>
      <c r="R30" s="101"/>
      <c r="S30" s="72" t="s">
        <v>745</v>
      </c>
      <c r="T30" s="73"/>
      <c r="U30" s="94">
        <v>231</v>
      </c>
      <c r="V30" s="95" t="s">
        <v>558</v>
      </c>
      <c r="W30" s="92" t="s">
        <v>446</v>
      </c>
      <c r="AC30" s="94">
        <v>141</v>
      </c>
      <c r="AD30" s="95" t="s">
        <v>746</v>
      </c>
      <c r="AE30" s="92" t="s">
        <v>740</v>
      </c>
    </row>
    <row r="31" spans="1:31" ht="14.25" customHeight="1" x14ac:dyDescent="0.35">
      <c r="J31" s="85" t="s">
        <v>747</v>
      </c>
      <c r="K31" s="86" t="s">
        <v>748</v>
      </c>
      <c r="L31" s="65"/>
      <c r="M31" s="87" t="s">
        <v>366</v>
      </c>
      <c r="N31" s="69" t="s">
        <v>749</v>
      </c>
      <c r="O31" s="88" t="s">
        <v>750</v>
      </c>
      <c r="P31" s="69"/>
      <c r="Q31" s="101"/>
      <c r="R31" s="101"/>
      <c r="S31" s="72" t="s">
        <v>751</v>
      </c>
      <c r="T31" s="73"/>
      <c r="U31" s="94">
        <v>235</v>
      </c>
      <c r="V31" s="95" t="s">
        <v>570</v>
      </c>
      <c r="W31" s="92" t="s">
        <v>446</v>
      </c>
      <c r="AC31" s="94">
        <v>142</v>
      </c>
      <c r="AD31" s="95" t="s">
        <v>752</v>
      </c>
      <c r="AE31" s="92" t="s">
        <v>740</v>
      </c>
    </row>
    <row r="32" spans="1:31" ht="14.25" customHeight="1" x14ac:dyDescent="0.35">
      <c r="J32" s="85" t="s">
        <v>753</v>
      </c>
      <c r="K32" s="86" t="s">
        <v>754</v>
      </c>
      <c r="L32" s="65"/>
      <c r="M32" s="87" t="s">
        <v>367</v>
      </c>
      <c r="N32" s="69" t="s">
        <v>755</v>
      </c>
      <c r="O32" s="88" t="s">
        <v>756</v>
      </c>
      <c r="P32" s="69"/>
      <c r="Q32" s="101"/>
      <c r="R32" s="101"/>
      <c r="S32" s="72" t="s">
        <v>757</v>
      </c>
      <c r="T32" s="73"/>
      <c r="U32" s="94">
        <v>236</v>
      </c>
      <c r="V32" s="95" t="s">
        <v>583</v>
      </c>
      <c r="W32" s="92" t="s">
        <v>446</v>
      </c>
      <c r="AC32" s="94">
        <v>143</v>
      </c>
      <c r="AD32" s="95" t="s">
        <v>758</v>
      </c>
      <c r="AE32" s="92" t="s">
        <v>740</v>
      </c>
    </row>
    <row r="33" spans="10:31" ht="14.25" customHeight="1" x14ac:dyDescent="0.35">
      <c r="J33" s="85" t="s">
        <v>759</v>
      </c>
      <c r="K33" s="86" t="s">
        <v>760</v>
      </c>
      <c r="L33" s="65"/>
      <c r="M33" s="87" t="s">
        <v>368</v>
      </c>
      <c r="N33" s="69" t="s">
        <v>761</v>
      </c>
      <c r="O33" s="88" t="s">
        <v>762</v>
      </c>
      <c r="P33" s="69"/>
      <c r="Q33" s="101"/>
      <c r="R33" s="101"/>
      <c r="S33" s="72" t="s">
        <v>763</v>
      </c>
      <c r="T33" s="73"/>
      <c r="U33" s="94">
        <v>237</v>
      </c>
      <c r="V33" s="95" t="s">
        <v>596</v>
      </c>
      <c r="W33" s="92" t="s">
        <v>446</v>
      </c>
      <c r="AC33" s="94">
        <v>144</v>
      </c>
      <c r="AD33" s="95" t="s">
        <v>764</v>
      </c>
      <c r="AE33" s="92" t="s">
        <v>740</v>
      </c>
    </row>
    <row r="34" spans="10:31" ht="14.25" customHeight="1" x14ac:dyDescent="0.35">
      <c r="J34" s="85" t="s">
        <v>765</v>
      </c>
      <c r="K34" s="86" t="s">
        <v>766</v>
      </c>
      <c r="L34" s="65"/>
      <c r="M34" s="87" t="s">
        <v>369</v>
      </c>
      <c r="N34" s="69" t="s">
        <v>767</v>
      </c>
      <c r="O34" s="88" t="s">
        <v>768</v>
      </c>
      <c r="P34" s="69"/>
      <c r="Q34" s="101"/>
      <c r="R34" s="101"/>
      <c r="S34" s="72" t="s">
        <v>769</v>
      </c>
      <c r="T34" s="73"/>
      <c r="U34" s="94">
        <v>238</v>
      </c>
      <c r="V34" s="95" t="s">
        <v>609</v>
      </c>
      <c r="W34" s="92" t="s">
        <v>446</v>
      </c>
      <c r="AC34" s="94">
        <v>114</v>
      </c>
      <c r="AD34" s="95" t="s">
        <v>770</v>
      </c>
      <c r="AE34" s="92" t="s">
        <v>771</v>
      </c>
    </row>
    <row r="35" spans="10:31" ht="14.25" customHeight="1" x14ac:dyDescent="0.35">
      <c r="J35" s="85" t="s">
        <v>250</v>
      </c>
      <c r="K35" s="86" t="s">
        <v>772</v>
      </c>
      <c r="L35" s="65"/>
      <c r="M35" s="87" t="s">
        <v>370</v>
      </c>
      <c r="N35" s="69" t="s">
        <v>773</v>
      </c>
      <c r="O35" s="88" t="s">
        <v>774</v>
      </c>
      <c r="P35" s="69"/>
      <c r="Q35" s="101"/>
      <c r="R35" s="101"/>
      <c r="S35" s="72" t="s">
        <v>775</v>
      </c>
      <c r="T35" s="73"/>
      <c r="U35" s="94">
        <v>239</v>
      </c>
      <c r="V35" s="95" t="s">
        <v>622</v>
      </c>
      <c r="W35" s="92" t="s">
        <v>446</v>
      </c>
      <c r="AC35" s="94">
        <v>115</v>
      </c>
      <c r="AD35" s="95" t="s">
        <v>776</v>
      </c>
      <c r="AE35" s="92" t="s">
        <v>771</v>
      </c>
    </row>
    <row r="36" spans="10:31" ht="14.25" customHeight="1" x14ac:dyDescent="0.35">
      <c r="J36" s="85" t="s">
        <v>777</v>
      </c>
      <c r="K36" s="86" t="s">
        <v>778</v>
      </c>
      <c r="L36" s="65"/>
      <c r="M36" s="87" t="s">
        <v>779</v>
      </c>
      <c r="N36" s="69" t="s">
        <v>780</v>
      </c>
      <c r="O36" s="88" t="s">
        <v>781</v>
      </c>
      <c r="P36" s="69"/>
      <c r="Q36" s="101"/>
      <c r="R36" s="101"/>
      <c r="S36" s="72" t="s">
        <v>782</v>
      </c>
      <c r="T36" s="73"/>
      <c r="U36" s="94">
        <v>240</v>
      </c>
      <c r="V36" s="95" t="s">
        <v>635</v>
      </c>
      <c r="W36" s="92" t="s">
        <v>446</v>
      </c>
      <c r="AC36" s="94">
        <v>116</v>
      </c>
      <c r="AD36" s="95" t="s">
        <v>783</v>
      </c>
      <c r="AE36" s="92" t="s">
        <v>771</v>
      </c>
    </row>
    <row r="37" spans="10:31" ht="14.25" customHeight="1" x14ac:dyDescent="0.35">
      <c r="J37" s="85" t="s">
        <v>784</v>
      </c>
      <c r="K37" s="86" t="s">
        <v>785</v>
      </c>
      <c r="L37" s="65"/>
      <c r="M37" s="87" t="s">
        <v>786</v>
      </c>
      <c r="N37" s="69" t="s">
        <v>787</v>
      </c>
      <c r="O37" s="88" t="s">
        <v>788</v>
      </c>
      <c r="P37" s="69"/>
      <c r="Q37" s="101"/>
      <c r="R37" s="101"/>
      <c r="S37" s="72" t="s">
        <v>789</v>
      </c>
      <c r="T37" s="73"/>
      <c r="U37" s="111">
        <v>241</v>
      </c>
      <c r="V37" s="112" t="s">
        <v>648</v>
      </c>
      <c r="W37" s="107" t="s">
        <v>446</v>
      </c>
      <c r="AC37" s="94">
        <v>117</v>
      </c>
      <c r="AD37" s="95" t="s">
        <v>790</v>
      </c>
      <c r="AE37" s="92" t="s">
        <v>771</v>
      </c>
    </row>
    <row r="38" spans="10:31" ht="14.25" customHeight="1" x14ac:dyDescent="0.35">
      <c r="J38" s="85" t="s">
        <v>791</v>
      </c>
      <c r="K38" s="86" t="s">
        <v>792</v>
      </c>
      <c r="L38" s="65"/>
      <c r="M38" s="87" t="s">
        <v>793</v>
      </c>
      <c r="N38" s="69" t="s">
        <v>794</v>
      </c>
      <c r="O38" s="88" t="s">
        <v>795</v>
      </c>
      <c r="P38" s="69"/>
      <c r="Q38" s="101"/>
      <c r="R38" s="101"/>
      <c r="S38" s="72" t="s">
        <v>796</v>
      </c>
      <c r="T38" s="73"/>
      <c r="AC38" s="94">
        <v>118</v>
      </c>
      <c r="AD38" s="95" t="s">
        <v>797</v>
      </c>
      <c r="AE38" s="92" t="s">
        <v>771</v>
      </c>
    </row>
    <row r="39" spans="10:31" ht="14.25" customHeight="1" x14ac:dyDescent="0.35">
      <c r="J39" s="85" t="s">
        <v>798</v>
      </c>
      <c r="K39" s="86" t="s">
        <v>799</v>
      </c>
      <c r="L39" s="65"/>
      <c r="M39" s="87" t="s">
        <v>800</v>
      </c>
      <c r="N39" s="69" t="s">
        <v>801</v>
      </c>
      <c r="O39" s="88" t="s">
        <v>802</v>
      </c>
      <c r="P39" s="69"/>
      <c r="Q39" s="101"/>
      <c r="R39" s="101"/>
      <c r="S39" s="72" t="s">
        <v>803</v>
      </c>
      <c r="T39" s="73"/>
      <c r="AC39" s="94">
        <v>119</v>
      </c>
      <c r="AD39" s="95" t="s">
        <v>804</v>
      </c>
      <c r="AE39" s="92" t="s">
        <v>771</v>
      </c>
    </row>
    <row r="40" spans="10:31" ht="14.25" customHeight="1" x14ac:dyDescent="0.35">
      <c r="J40" s="85" t="s">
        <v>805</v>
      </c>
      <c r="K40" s="86" t="s">
        <v>806</v>
      </c>
      <c r="L40" s="65"/>
      <c r="M40" s="87" t="s">
        <v>807</v>
      </c>
      <c r="N40" s="69" t="s">
        <v>808</v>
      </c>
      <c r="O40" s="88" t="s">
        <v>809</v>
      </c>
      <c r="P40" s="69"/>
      <c r="Q40" s="101"/>
      <c r="R40" s="101"/>
      <c r="S40" s="72" t="s">
        <v>810</v>
      </c>
      <c r="T40" s="73"/>
      <c r="AC40" s="94">
        <v>120</v>
      </c>
      <c r="AD40" s="95" t="s">
        <v>811</v>
      </c>
      <c r="AE40" s="92" t="s">
        <v>771</v>
      </c>
    </row>
    <row r="41" spans="10:31" ht="14.25" customHeight="1" x14ac:dyDescent="0.35">
      <c r="J41" s="85" t="s">
        <v>812</v>
      </c>
      <c r="K41" s="86" t="s">
        <v>813</v>
      </c>
      <c r="L41" s="65"/>
      <c r="M41" s="87" t="s">
        <v>814</v>
      </c>
      <c r="N41" s="69" t="s">
        <v>815</v>
      </c>
      <c r="O41" s="88" t="s">
        <v>816</v>
      </c>
      <c r="P41" s="69"/>
      <c r="Q41" s="101"/>
      <c r="R41" s="101"/>
      <c r="S41" s="72" t="s">
        <v>817</v>
      </c>
      <c r="T41" s="73"/>
      <c r="AC41" s="94">
        <v>121</v>
      </c>
      <c r="AD41" s="95" t="s">
        <v>818</v>
      </c>
      <c r="AE41" s="92" t="s">
        <v>771</v>
      </c>
    </row>
    <row r="42" spans="10:31" ht="14.25" customHeight="1" x14ac:dyDescent="0.35">
      <c r="J42" s="85" t="s">
        <v>819</v>
      </c>
      <c r="K42" s="86" t="s">
        <v>813</v>
      </c>
      <c r="L42" s="65"/>
      <c r="M42" s="113" t="s">
        <v>820</v>
      </c>
      <c r="N42" s="114" t="s">
        <v>821</v>
      </c>
      <c r="O42" s="115" t="s">
        <v>822</v>
      </c>
      <c r="P42" s="114"/>
      <c r="Q42" s="101"/>
      <c r="R42" s="101"/>
      <c r="S42" s="72" t="s">
        <v>823</v>
      </c>
      <c r="T42" s="73"/>
      <c r="AC42" s="94">
        <v>138</v>
      </c>
      <c r="AD42" s="95" t="s">
        <v>824</v>
      </c>
      <c r="AE42" s="92" t="s">
        <v>771</v>
      </c>
    </row>
    <row r="43" spans="10:31" ht="14.25" customHeight="1" x14ac:dyDescent="0.35">
      <c r="J43" s="85" t="s">
        <v>825</v>
      </c>
      <c r="K43" s="86" t="s">
        <v>813</v>
      </c>
      <c r="L43" s="65"/>
      <c r="M43" s="113" t="s">
        <v>826</v>
      </c>
      <c r="N43" s="114" t="s">
        <v>827</v>
      </c>
      <c r="O43" s="115" t="s">
        <v>828</v>
      </c>
      <c r="P43" s="114"/>
      <c r="Q43" s="101"/>
      <c r="R43" s="101"/>
      <c r="S43" s="72" t="s">
        <v>829</v>
      </c>
      <c r="T43" s="73"/>
      <c r="AC43" s="94">
        <v>139</v>
      </c>
      <c r="AD43" s="95" t="s">
        <v>830</v>
      </c>
      <c r="AE43" s="92" t="s">
        <v>771</v>
      </c>
    </row>
    <row r="44" spans="10:31" ht="14.25" customHeight="1" x14ac:dyDescent="0.35">
      <c r="J44" s="85" t="s">
        <v>831</v>
      </c>
      <c r="K44" s="86" t="s">
        <v>813</v>
      </c>
      <c r="L44" s="65"/>
      <c r="M44" s="113" t="s">
        <v>832</v>
      </c>
      <c r="N44" s="114" t="s">
        <v>833</v>
      </c>
      <c r="O44" s="115" t="s">
        <v>834</v>
      </c>
      <c r="P44" s="114"/>
      <c r="Q44" s="101"/>
      <c r="R44" s="101"/>
      <c r="S44" s="72" t="s">
        <v>835</v>
      </c>
      <c r="T44" s="73"/>
      <c r="AC44" s="94">
        <v>140</v>
      </c>
      <c r="AD44" s="95" t="s">
        <v>836</v>
      </c>
      <c r="AE44" s="92" t="s">
        <v>771</v>
      </c>
    </row>
    <row r="45" spans="10:31" ht="14.25" customHeight="1" x14ac:dyDescent="0.35">
      <c r="J45" s="85" t="s">
        <v>837</v>
      </c>
      <c r="K45" s="86" t="s">
        <v>838</v>
      </c>
      <c r="L45" s="65"/>
      <c r="M45" s="113" t="s">
        <v>839</v>
      </c>
      <c r="N45" s="114" t="s">
        <v>840</v>
      </c>
      <c r="O45" s="115" t="s">
        <v>841</v>
      </c>
      <c r="P45" s="114"/>
      <c r="Q45" s="101"/>
      <c r="R45" s="101"/>
      <c r="S45" s="72" t="s">
        <v>842</v>
      </c>
      <c r="T45" s="73"/>
      <c r="AC45" s="94">
        <v>154</v>
      </c>
      <c r="AD45" s="95" t="s">
        <v>843</v>
      </c>
      <c r="AE45" s="92" t="s">
        <v>771</v>
      </c>
    </row>
    <row r="46" spans="10:31" ht="14.25" customHeight="1" x14ac:dyDescent="0.35">
      <c r="J46" s="85" t="s">
        <v>844</v>
      </c>
      <c r="K46" s="86" t="s">
        <v>845</v>
      </c>
      <c r="L46" s="65"/>
      <c r="M46" s="113" t="s">
        <v>846</v>
      </c>
      <c r="N46" s="114" t="s">
        <v>847</v>
      </c>
      <c r="O46" s="115" t="s">
        <v>848</v>
      </c>
      <c r="P46" s="114"/>
      <c r="Q46" s="101"/>
      <c r="R46" s="101"/>
      <c r="S46" s="72" t="s">
        <v>849</v>
      </c>
      <c r="T46" s="73"/>
      <c r="AC46" s="94">
        <v>133</v>
      </c>
      <c r="AD46" s="95" t="s">
        <v>850</v>
      </c>
      <c r="AE46" s="92" t="s">
        <v>851</v>
      </c>
    </row>
    <row r="47" spans="10:31" ht="14.25" customHeight="1" x14ac:dyDescent="0.35">
      <c r="J47" s="85" t="s">
        <v>852</v>
      </c>
      <c r="K47" s="86" t="s">
        <v>853</v>
      </c>
      <c r="L47" s="65"/>
      <c r="M47" s="113" t="s">
        <v>854</v>
      </c>
      <c r="N47" s="114" t="s">
        <v>855</v>
      </c>
      <c r="O47" s="115" t="s">
        <v>856</v>
      </c>
      <c r="P47" s="114"/>
      <c r="Q47" s="101"/>
      <c r="R47" s="101"/>
      <c r="S47" s="89" t="s">
        <v>857</v>
      </c>
      <c r="T47" s="116"/>
      <c r="AC47" s="94">
        <v>134</v>
      </c>
      <c r="AD47" s="95" t="s">
        <v>858</v>
      </c>
      <c r="AE47" s="92" t="s">
        <v>851</v>
      </c>
    </row>
    <row r="48" spans="10:31" ht="14.25" customHeight="1" x14ac:dyDescent="0.35">
      <c r="J48" s="85" t="s">
        <v>859</v>
      </c>
      <c r="K48" s="86" t="s">
        <v>860</v>
      </c>
      <c r="L48" s="65"/>
      <c r="M48" s="113" t="s">
        <v>861</v>
      </c>
      <c r="N48" s="114" t="s">
        <v>862</v>
      </c>
      <c r="O48" s="115" t="s">
        <v>863</v>
      </c>
      <c r="P48" s="114"/>
      <c r="Q48" s="101"/>
      <c r="R48" s="101"/>
      <c r="S48" s="89" t="s">
        <v>864</v>
      </c>
      <c r="T48" s="116"/>
      <c r="AC48" s="94">
        <v>137</v>
      </c>
      <c r="AD48" s="95" t="s">
        <v>865</v>
      </c>
      <c r="AE48" s="92" t="s">
        <v>851</v>
      </c>
    </row>
    <row r="49" spans="10:31" ht="14.25" customHeight="1" x14ac:dyDescent="0.35">
      <c r="J49" s="85" t="s">
        <v>866</v>
      </c>
      <c r="K49" s="86" t="s">
        <v>867</v>
      </c>
      <c r="L49" s="65"/>
      <c r="M49" s="113" t="s">
        <v>868</v>
      </c>
      <c r="N49" s="114" t="s">
        <v>869</v>
      </c>
      <c r="O49" s="115" t="s">
        <v>870</v>
      </c>
      <c r="P49" s="114"/>
      <c r="Q49" s="101"/>
      <c r="R49" s="101"/>
      <c r="S49" s="72" t="s">
        <v>871</v>
      </c>
      <c r="T49" s="73"/>
      <c r="AC49" s="94">
        <v>150</v>
      </c>
      <c r="AD49" s="95" t="s">
        <v>872</v>
      </c>
      <c r="AE49" s="92" t="s">
        <v>873</v>
      </c>
    </row>
    <row r="50" spans="10:31" ht="14.25" customHeight="1" x14ac:dyDescent="0.35">
      <c r="J50" s="85" t="s">
        <v>874</v>
      </c>
      <c r="K50" s="86" t="s">
        <v>875</v>
      </c>
      <c r="L50" s="65"/>
      <c r="M50" s="113" t="s">
        <v>876</v>
      </c>
      <c r="N50" s="114" t="s">
        <v>877</v>
      </c>
      <c r="O50" s="115" t="s">
        <v>878</v>
      </c>
      <c r="P50" s="114"/>
      <c r="Q50" s="101"/>
      <c r="R50" s="101"/>
      <c r="S50" s="72" t="s">
        <v>879</v>
      </c>
      <c r="T50" s="73"/>
      <c r="AC50" s="94">
        <v>151</v>
      </c>
      <c r="AD50" s="95" t="s">
        <v>880</v>
      </c>
      <c r="AE50" s="92" t="s">
        <v>873</v>
      </c>
    </row>
    <row r="51" spans="10:31" ht="14.25" customHeight="1" x14ac:dyDescent="0.35">
      <c r="J51" s="85" t="s">
        <v>881</v>
      </c>
      <c r="K51" s="86" t="s">
        <v>882</v>
      </c>
      <c r="L51" s="65"/>
      <c r="M51" s="117" t="s">
        <v>883</v>
      </c>
      <c r="N51" s="118" t="s">
        <v>884</v>
      </c>
      <c r="O51" s="119" t="s">
        <v>885</v>
      </c>
      <c r="P51" s="114"/>
      <c r="Q51" s="101"/>
      <c r="R51" s="101"/>
      <c r="S51" s="72" t="s">
        <v>886</v>
      </c>
      <c r="T51" s="73"/>
      <c r="AC51" s="94">
        <v>152</v>
      </c>
      <c r="AD51" s="95" t="s">
        <v>887</v>
      </c>
      <c r="AE51" s="92" t="s">
        <v>873</v>
      </c>
    </row>
    <row r="52" spans="10:31" ht="14.25" customHeight="1" x14ac:dyDescent="0.35">
      <c r="J52" s="85" t="s">
        <v>888</v>
      </c>
      <c r="K52" s="86" t="s">
        <v>889</v>
      </c>
      <c r="L52" s="65"/>
      <c r="O52" s="120"/>
      <c r="P52" s="120"/>
      <c r="Q52" s="101"/>
      <c r="R52" s="101"/>
      <c r="S52" s="72" t="s">
        <v>890</v>
      </c>
      <c r="T52" s="73"/>
      <c r="AC52" s="111">
        <v>153</v>
      </c>
      <c r="AD52" s="112" t="s">
        <v>891</v>
      </c>
      <c r="AE52" s="107" t="s">
        <v>873</v>
      </c>
    </row>
    <row r="53" spans="10:31" ht="14.25" customHeight="1" x14ac:dyDescent="0.35">
      <c r="J53" s="85" t="s">
        <v>219</v>
      </c>
      <c r="K53" s="86" t="s">
        <v>892</v>
      </c>
      <c r="L53" s="65"/>
      <c r="O53" s="120"/>
      <c r="P53" s="120"/>
      <c r="Q53" s="101"/>
      <c r="R53" s="101"/>
      <c r="S53" s="72" t="s">
        <v>893</v>
      </c>
      <c r="T53" s="73"/>
    </row>
    <row r="54" spans="10:31" ht="14.25" customHeight="1" x14ac:dyDescent="0.35">
      <c r="J54" s="85" t="s">
        <v>894</v>
      </c>
      <c r="K54" s="86" t="s">
        <v>895</v>
      </c>
      <c r="L54" s="65"/>
      <c r="O54" s="120"/>
      <c r="P54" s="120"/>
      <c r="Q54" s="101"/>
      <c r="R54" s="101"/>
      <c r="S54" s="72" t="s">
        <v>896</v>
      </c>
      <c r="T54" s="73"/>
    </row>
    <row r="55" spans="10:31" ht="14.25" customHeight="1" x14ac:dyDescent="0.35">
      <c r="J55" s="85" t="s">
        <v>897</v>
      </c>
      <c r="K55" s="86" t="s">
        <v>898</v>
      </c>
      <c r="L55" s="65"/>
      <c r="O55" s="120"/>
      <c r="P55" s="120"/>
      <c r="Q55" s="101"/>
      <c r="R55" s="101"/>
      <c r="S55" s="72" t="s">
        <v>899</v>
      </c>
      <c r="T55" s="73"/>
    </row>
    <row r="56" spans="10:31" ht="14.25" customHeight="1" x14ac:dyDescent="0.35">
      <c r="J56" s="85" t="s">
        <v>900</v>
      </c>
      <c r="K56" s="86" t="s">
        <v>901</v>
      </c>
      <c r="L56" s="65"/>
      <c r="O56" s="120"/>
      <c r="P56" s="120"/>
      <c r="Q56" s="101"/>
      <c r="R56" s="101"/>
      <c r="S56" s="72" t="s">
        <v>902</v>
      </c>
      <c r="T56" s="73"/>
    </row>
    <row r="57" spans="10:31" ht="14.25" customHeight="1" x14ac:dyDescent="0.35">
      <c r="J57" s="85" t="s">
        <v>903</v>
      </c>
      <c r="K57" s="86" t="s">
        <v>904</v>
      </c>
      <c r="L57" s="65"/>
      <c r="O57" s="120"/>
      <c r="P57" s="120"/>
      <c r="Q57" s="101"/>
      <c r="R57" s="101"/>
      <c r="S57" s="72" t="s">
        <v>905</v>
      </c>
      <c r="T57" s="73"/>
    </row>
    <row r="58" spans="10:31" ht="14.25" customHeight="1" x14ac:dyDescent="0.35">
      <c r="J58" s="85" t="s">
        <v>906</v>
      </c>
      <c r="K58" s="86" t="s">
        <v>907</v>
      </c>
      <c r="L58" s="65"/>
      <c r="O58" s="120"/>
      <c r="P58" s="120"/>
      <c r="Q58" s="101"/>
      <c r="R58" s="101"/>
      <c r="S58" s="72" t="s">
        <v>908</v>
      </c>
      <c r="T58" s="73"/>
    </row>
    <row r="59" spans="10:31" ht="14.25" customHeight="1" x14ac:dyDescent="0.35">
      <c r="J59" s="85" t="s">
        <v>909</v>
      </c>
      <c r="K59" s="86" t="s">
        <v>910</v>
      </c>
      <c r="L59" s="65"/>
      <c r="O59" s="120"/>
      <c r="P59" s="120"/>
      <c r="Q59" s="101"/>
      <c r="R59" s="101"/>
      <c r="S59" s="72" t="s">
        <v>911</v>
      </c>
      <c r="T59" s="73"/>
    </row>
    <row r="60" spans="10:31" ht="14.25" customHeight="1" x14ac:dyDescent="0.35">
      <c r="J60" s="85" t="s">
        <v>912</v>
      </c>
      <c r="K60" s="86" t="s">
        <v>913</v>
      </c>
      <c r="L60" s="65"/>
      <c r="O60" s="120"/>
      <c r="P60" s="120"/>
      <c r="Q60" s="101"/>
      <c r="R60" s="101"/>
      <c r="S60" s="72" t="s">
        <v>914</v>
      </c>
      <c r="T60" s="73"/>
    </row>
    <row r="61" spans="10:31" ht="14.25" customHeight="1" x14ac:dyDescent="0.35">
      <c r="J61" s="85" t="s">
        <v>915</v>
      </c>
      <c r="K61" s="86" t="s">
        <v>916</v>
      </c>
      <c r="L61" s="65"/>
      <c r="O61" s="120"/>
      <c r="P61" s="120"/>
      <c r="Q61" s="101"/>
      <c r="R61" s="101"/>
      <c r="S61" s="72" t="s">
        <v>917</v>
      </c>
      <c r="T61" s="73"/>
    </row>
    <row r="62" spans="10:31" ht="14.25" customHeight="1" x14ac:dyDescent="0.35">
      <c r="J62" s="85" t="s">
        <v>918</v>
      </c>
      <c r="K62" s="86" t="s">
        <v>919</v>
      </c>
      <c r="L62" s="65"/>
      <c r="O62" s="120"/>
      <c r="P62" s="120"/>
      <c r="Q62" s="101"/>
      <c r="R62" s="101"/>
      <c r="S62" s="72" t="s">
        <v>920</v>
      </c>
      <c r="T62" s="73"/>
    </row>
    <row r="63" spans="10:31" ht="14.25" customHeight="1" x14ac:dyDescent="0.35">
      <c r="J63" s="85" t="s">
        <v>206</v>
      </c>
      <c r="K63" s="86" t="s">
        <v>921</v>
      </c>
      <c r="L63" s="65"/>
      <c r="O63" s="120"/>
      <c r="P63" s="120"/>
      <c r="Q63" s="101"/>
      <c r="R63" s="101"/>
      <c r="S63" s="72" t="s">
        <v>922</v>
      </c>
      <c r="T63" s="73"/>
    </row>
    <row r="64" spans="10:31" ht="14.25" customHeight="1" x14ac:dyDescent="0.35">
      <c r="J64" s="85" t="s">
        <v>923</v>
      </c>
      <c r="K64" s="86" t="s">
        <v>924</v>
      </c>
      <c r="L64" s="65"/>
      <c r="O64" s="120"/>
      <c r="P64" s="120"/>
      <c r="Q64" s="101"/>
      <c r="R64" s="101"/>
      <c r="S64" s="72" t="s">
        <v>925</v>
      </c>
      <c r="T64" s="73"/>
    </row>
    <row r="65" spans="10:20" ht="14.25" customHeight="1" x14ac:dyDescent="0.35">
      <c r="J65" s="85" t="s">
        <v>926</v>
      </c>
      <c r="K65" s="86" t="s">
        <v>927</v>
      </c>
      <c r="L65" s="65"/>
      <c r="O65" s="120"/>
      <c r="P65" s="120"/>
      <c r="Q65" s="101"/>
      <c r="R65" s="101"/>
      <c r="S65" s="72" t="s">
        <v>928</v>
      </c>
      <c r="T65" s="73"/>
    </row>
    <row r="66" spans="10:20" ht="14.25" customHeight="1" x14ac:dyDescent="0.35">
      <c r="J66" s="85" t="s">
        <v>929</v>
      </c>
      <c r="K66" s="86" t="s">
        <v>930</v>
      </c>
      <c r="L66" s="65"/>
      <c r="O66" s="120"/>
      <c r="P66" s="120"/>
      <c r="Q66" s="101"/>
      <c r="R66" s="101"/>
      <c r="S66" s="72" t="s">
        <v>931</v>
      </c>
      <c r="T66" s="73"/>
    </row>
    <row r="67" spans="10:20" ht="14.25" customHeight="1" x14ac:dyDescent="0.35">
      <c r="J67" s="85" t="s">
        <v>932</v>
      </c>
      <c r="K67" s="86" t="s">
        <v>933</v>
      </c>
      <c r="L67" s="65"/>
      <c r="O67" s="120"/>
      <c r="P67" s="120"/>
      <c r="Q67" s="101"/>
      <c r="R67" s="101"/>
      <c r="S67" s="72" t="s">
        <v>934</v>
      </c>
      <c r="T67" s="73"/>
    </row>
    <row r="68" spans="10:20" ht="14.25" customHeight="1" x14ac:dyDescent="0.35">
      <c r="J68" s="85" t="s">
        <v>935</v>
      </c>
      <c r="K68" s="86" t="s">
        <v>936</v>
      </c>
      <c r="L68" s="65"/>
      <c r="O68" s="120"/>
      <c r="P68" s="120"/>
      <c r="Q68" s="101"/>
      <c r="R68" s="101"/>
      <c r="S68" s="100" t="s">
        <v>937</v>
      </c>
      <c r="T68" s="101"/>
    </row>
    <row r="69" spans="10:20" ht="14.25" customHeight="1" x14ac:dyDescent="0.35">
      <c r="J69" s="85" t="s">
        <v>938</v>
      </c>
      <c r="K69" s="86" t="s">
        <v>939</v>
      </c>
      <c r="L69" s="65"/>
      <c r="O69" s="120"/>
      <c r="P69" s="120"/>
      <c r="Q69" s="101"/>
      <c r="R69" s="101"/>
      <c r="S69" s="100" t="s">
        <v>940</v>
      </c>
      <c r="T69" s="101"/>
    </row>
    <row r="70" spans="10:20" ht="14.25" customHeight="1" x14ac:dyDescent="0.35">
      <c r="J70" s="85" t="s">
        <v>941</v>
      </c>
      <c r="K70" s="86" t="s">
        <v>942</v>
      </c>
      <c r="L70" s="65"/>
      <c r="O70" s="120"/>
      <c r="P70" s="120"/>
      <c r="Q70" s="101"/>
      <c r="R70" s="101"/>
      <c r="S70" s="100" t="s">
        <v>943</v>
      </c>
      <c r="T70" s="101"/>
    </row>
    <row r="71" spans="10:20" ht="14.25" customHeight="1" x14ac:dyDescent="0.35">
      <c r="J71" s="85" t="s">
        <v>944</v>
      </c>
      <c r="K71" s="86" t="s">
        <v>945</v>
      </c>
      <c r="L71" s="65"/>
      <c r="O71" s="120"/>
      <c r="P71" s="120"/>
      <c r="Q71" s="122"/>
      <c r="R71" s="122"/>
      <c r="S71" s="96" t="s">
        <v>946</v>
      </c>
    </row>
    <row r="72" spans="10:20" ht="14.25" customHeight="1" x14ac:dyDescent="0.35">
      <c r="J72" s="85" t="s">
        <v>947</v>
      </c>
      <c r="K72" s="86" t="s">
        <v>948</v>
      </c>
      <c r="L72" s="65"/>
      <c r="O72" s="120"/>
      <c r="P72" s="120"/>
      <c r="Q72" s="122"/>
      <c r="R72" s="122"/>
      <c r="S72" s="96" t="s">
        <v>949</v>
      </c>
    </row>
    <row r="73" spans="10:20" ht="14.25" customHeight="1" x14ac:dyDescent="0.35">
      <c r="J73" s="85" t="s">
        <v>950</v>
      </c>
      <c r="K73" s="86" t="s">
        <v>951</v>
      </c>
      <c r="L73" s="65"/>
      <c r="O73" s="120"/>
      <c r="P73" s="120"/>
      <c r="Q73" s="122"/>
      <c r="R73" s="122"/>
      <c r="S73" s="96" t="s">
        <v>952</v>
      </c>
    </row>
    <row r="74" spans="10:20" ht="14.25" customHeight="1" x14ac:dyDescent="0.35">
      <c r="J74" s="85" t="s">
        <v>953</v>
      </c>
      <c r="K74" s="86" t="s">
        <v>954</v>
      </c>
      <c r="L74" s="65"/>
      <c r="O74" s="120"/>
      <c r="P74" s="120"/>
      <c r="Q74" s="122"/>
      <c r="R74" s="122"/>
      <c r="S74" s="96" t="s">
        <v>955</v>
      </c>
    </row>
    <row r="75" spans="10:20" ht="14.25" customHeight="1" x14ac:dyDescent="0.35">
      <c r="J75" s="85" t="s">
        <v>956</v>
      </c>
      <c r="K75" s="86" t="s">
        <v>957</v>
      </c>
      <c r="L75" s="65"/>
      <c r="O75" s="120"/>
      <c r="P75" s="120"/>
      <c r="Q75" s="122"/>
      <c r="R75" s="122"/>
      <c r="S75" s="96" t="s">
        <v>958</v>
      </c>
    </row>
    <row r="76" spans="10:20" ht="14.25" customHeight="1" x14ac:dyDescent="0.35">
      <c r="J76" s="85" t="s">
        <v>959</v>
      </c>
      <c r="K76" s="86" t="s">
        <v>960</v>
      </c>
      <c r="L76" s="65"/>
      <c r="O76" s="120"/>
      <c r="P76" s="120"/>
      <c r="Q76" s="122"/>
      <c r="R76" s="122"/>
      <c r="S76" s="96" t="s">
        <v>961</v>
      </c>
    </row>
    <row r="77" spans="10:20" ht="14.25" customHeight="1" x14ac:dyDescent="0.35">
      <c r="J77" s="85" t="s">
        <v>962</v>
      </c>
      <c r="K77" s="86" t="s">
        <v>963</v>
      </c>
      <c r="L77" s="65"/>
      <c r="O77" s="120"/>
      <c r="P77" s="120"/>
      <c r="Q77" s="122"/>
      <c r="R77" s="122"/>
      <c r="S77" s="96" t="s">
        <v>964</v>
      </c>
    </row>
    <row r="78" spans="10:20" ht="14.25" customHeight="1" x14ac:dyDescent="0.35">
      <c r="J78" s="85" t="s">
        <v>965</v>
      </c>
      <c r="K78" s="86" t="s">
        <v>966</v>
      </c>
      <c r="L78" s="65"/>
      <c r="O78" s="120"/>
      <c r="P78" s="120"/>
      <c r="Q78" s="122"/>
      <c r="R78" s="122"/>
      <c r="S78" s="96" t="s">
        <v>967</v>
      </c>
    </row>
    <row r="79" spans="10:20" ht="14.25" customHeight="1" x14ac:dyDescent="0.35">
      <c r="J79" s="85" t="s">
        <v>968</v>
      </c>
      <c r="K79" s="86" t="s">
        <v>969</v>
      </c>
      <c r="L79" s="65"/>
      <c r="O79" s="120"/>
      <c r="P79" s="120"/>
      <c r="Q79" s="122"/>
      <c r="R79" s="122"/>
      <c r="S79" s="96" t="s">
        <v>970</v>
      </c>
    </row>
    <row r="80" spans="10:20" ht="14.25" customHeight="1" x14ac:dyDescent="0.35">
      <c r="J80" s="85" t="s">
        <v>971</v>
      </c>
      <c r="K80" s="86" t="s">
        <v>972</v>
      </c>
      <c r="L80" s="65"/>
      <c r="O80" s="120"/>
      <c r="P80" s="120"/>
      <c r="Q80" s="122"/>
      <c r="R80" s="122"/>
      <c r="S80" s="96" t="s">
        <v>973</v>
      </c>
    </row>
    <row r="81" spans="10:19" ht="14.25" customHeight="1" x14ac:dyDescent="0.35">
      <c r="J81" s="85" t="s">
        <v>974</v>
      </c>
      <c r="K81" s="86" t="s">
        <v>975</v>
      </c>
      <c r="L81" s="65"/>
      <c r="O81" s="120"/>
      <c r="P81" s="120"/>
      <c r="Q81" s="122"/>
      <c r="R81" s="122"/>
      <c r="S81" s="96" t="s">
        <v>976</v>
      </c>
    </row>
    <row r="82" spans="10:19" ht="14.25" customHeight="1" x14ac:dyDescent="0.35">
      <c r="J82" s="85" t="s">
        <v>977</v>
      </c>
      <c r="K82" s="86" t="s">
        <v>978</v>
      </c>
      <c r="L82" s="65"/>
      <c r="O82" s="120"/>
      <c r="P82" s="120"/>
      <c r="Q82" s="122"/>
      <c r="R82" s="122"/>
      <c r="S82" s="104"/>
    </row>
    <row r="83" spans="10:19" ht="14.25" customHeight="1" x14ac:dyDescent="0.35">
      <c r="J83" s="85" t="s">
        <v>979</v>
      </c>
      <c r="K83" s="86" t="s">
        <v>980</v>
      </c>
      <c r="L83" s="65"/>
      <c r="O83" s="120"/>
      <c r="P83" s="120"/>
      <c r="Q83" s="122"/>
      <c r="R83" s="122"/>
    </row>
    <row r="84" spans="10:19" ht="14.25" customHeight="1" x14ac:dyDescent="0.35">
      <c r="J84" s="85" t="s">
        <v>981</v>
      </c>
      <c r="K84" s="86" t="s">
        <v>982</v>
      </c>
      <c r="L84" s="65"/>
      <c r="O84" s="120"/>
      <c r="P84" s="120"/>
      <c r="Q84" s="122"/>
      <c r="R84" s="122"/>
    </row>
    <row r="85" spans="10:19" ht="14.25" customHeight="1" x14ac:dyDescent="0.35">
      <c r="J85" s="85" t="s">
        <v>983</v>
      </c>
      <c r="K85" s="86" t="s">
        <v>984</v>
      </c>
      <c r="L85" s="65"/>
      <c r="O85" s="120"/>
      <c r="P85" s="120"/>
      <c r="Q85" s="122"/>
      <c r="R85" s="122"/>
    </row>
    <row r="86" spans="10:19" ht="14.25" customHeight="1" x14ac:dyDescent="0.35">
      <c r="J86" s="85" t="s">
        <v>985</v>
      </c>
      <c r="K86" s="86" t="s">
        <v>986</v>
      </c>
      <c r="L86" s="65"/>
      <c r="O86" s="120"/>
      <c r="P86" s="120"/>
      <c r="Q86" s="122"/>
      <c r="R86" s="122"/>
    </row>
    <row r="87" spans="10:19" ht="14.25" customHeight="1" x14ac:dyDescent="0.35">
      <c r="J87" s="85" t="s">
        <v>987</v>
      </c>
      <c r="K87" s="86" t="s">
        <v>988</v>
      </c>
      <c r="L87" s="65"/>
      <c r="O87" s="120"/>
      <c r="P87" s="120"/>
      <c r="Q87" s="122"/>
      <c r="R87" s="122"/>
    </row>
    <row r="88" spans="10:19" ht="14.25" customHeight="1" x14ac:dyDescent="0.35">
      <c r="J88" s="85" t="s">
        <v>989</v>
      </c>
      <c r="K88" s="86" t="s">
        <v>990</v>
      </c>
      <c r="L88" s="65"/>
      <c r="O88" s="120"/>
      <c r="P88" s="120"/>
      <c r="Q88" s="122"/>
      <c r="R88" s="122"/>
    </row>
    <row r="89" spans="10:19" ht="14.25" customHeight="1" x14ac:dyDescent="0.35">
      <c r="J89" s="85" t="s">
        <v>991</v>
      </c>
      <c r="K89" s="86" t="s">
        <v>992</v>
      </c>
      <c r="L89" s="65"/>
      <c r="O89" s="120"/>
      <c r="P89" s="120"/>
      <c r="Q89" s="122"/>
      <c r="R89" s="122"/>
    </row>
    <row r="90" spans="10:19" ht="14.25" customHeight="1" x14ac:dyDescent="0.35">
      <c r="J90" s="85" t="s">
        <v>993</v>
      </c>
      <c r="K90" s="86" t="s">
        <v>994</v>
      </c>
      <c r="L90" s="65"/>
      <c r="O90" s="120"/>
      <c r="P90" s="120"/>
      <c r="Q90" s="122"/>
      <c r="R90" s="122"/>
    </row>
    <row r="91" spans="10:19" ht="14.25" customHeight="1" x14ac:dyDescent="0.35">
      <c r="J91" s="85" t="s">
        <v>995</v>
      </c>
      <c r="K91" s="86" t="s">
        <v>996</v>
      </c>
      <c r="L91" s="65"/>
      <c r="O91" s="120"/>
      <c r="P91" s="120"/>
      <c r="Q91" s="122"/>
      <c r="R91" s="122"/>
    </row>
    <row r="92" spans="10:19" ht="14.25" customHeight="1" x14ac:dyDescent="0.35">
      <c r="J92" s="85" t="s">
        <v>997</v>
      </c>
      <c r="K92" s="86" t="s">
        <v>998</v>
      </c>
      <c r="L92" s="65"/>
      <c r="O92" s="120"/>
      <c r="P92" s="120"/>
      <c r="Q92" s="122"/>
      <c r="R92" s="122"/>
    </row>
    <row r="93" spans="10:19" ht="14.25" customHeight="1" x14ac:dyDescent="0.35">
      <c r="J93" s="85" t="s">
        <v>999</v>
      </c>
      <c r="K93" s="86" t="s">
        <v>1000</v>
      </c>
      <c r="L93" s="65"/>
      <c r="O93" s="120"/>
      <c r="P93" s="120"/>
      <c r="Q93" s="122"/>
      <c r="R93" s="122"/>
    </row>
    <row r="94" spans="10:19" ht="14.25" customHeight="1" x14ac:dyDescent="0.35">
      <c r="J94" s="85" t="s">
        <v>1001</v>
      </c>
      <c r="K94" s="86" t="s">
        <v>1002</v>
      </c>
      <c r="L94" s="65"/>
      <c r="O94" s="120"/>
      <c r="P94" s="120"/>
      <c r="Q94" s="122"/>
      <c r="R94" s="122"/>
    </row>
    <row r="95" spans="10:19" ht="14.25" customHeight="1" x14ac:dyDescent="0.35">
      <c r="J95" s="85" t="s">
        <v>229</v>
      </c>
      <c r="K95" s="86" t="s">
        <v>1003</v>
      </c>
      <c r="L95" s="65"/>
      <c r="O95" s="120"/>
      <c r="P95" s="120"/>
      <c r="Q95" s="122"/>
      <c r="R95" s="122"/>
    </row>
    <row r="96" spans="10:19" ht="14.25" customHeight="1" x14ac:dyDescent="0.35">
      <c r="J96" s="85" t="s">
        <v>1004</v>
      </c>
      <c r="K96" s="86" t="s">
        <v>1005</v>
      </c>
      <c r="L96" s="65"/>
      <c r="O96" s="120"/>
      <c r="P96" s="120"/>
      <c r="Q96" s="122"/>
      <c r="R96" s="122"/>
    </row>
    <row r="97" spans="10:18" ht="14.25" customHeight="1" x14ac:dyDescent="0.35">
      <c r="J97" s="85" t="s">
        <v>1006</v>
      </c>
      <c r="K97" s="86" t="s">
        <v>1007</v>
      </c>
      <c r="L97" s="65"/>
      <c r="O97" s="120"/>
      <c r="P97" s="120"/>
      <c r="Q97" s="122"/>
      <c r="R97" s="122"/>
    </row>
    <row r="98" spans="10:18" ht="14.25" customHeight="1" x14ac:dyDescent="0.35">
      <c r="J98" s="85" t="s">
        <v>1008</v>
      </c>
      <c r="K98" s="86" t="s">
        <v>1009</v>
      </c>
      <c r="L98" s="65"/>
      <c r="O98" s="120"/>
      <c r="P98" s="120"/>
      <c r="Q98" s="122"/>
      <c r="R98" s="122"/>
    </row>
    <row r="99" spans="10:18" ht="14.25" customHeight="1" x14ac:dyDescent="0.35">
      <c r="J99" s="85" t="s">
        <v>1010</v>
      </c>
      <c r="K99" s="86" t="s">
        <v>1011</v>
      </c>
      <c r="L99" s="65"/>
      <c r="O99" s="120"/>
      <c r="P99" s="120"/>
      <c r="Q99" s="122"/>
      <c r="R99" s="122"/>
    </row>
    <row r="100" spans="10:18" ht="14.25" customHeight="1" x14ac:dyDescent="0.35">
      <c r="J100" s="85" t="s">
        <v>1012</v>
      </c>
      <c r="K100" s="86" t="s">
        <v>1013</v>
      </c>
      <c r="L100" s="65"/>
      <c r="O100" s="120"/>
      <c r="P100" s="120"/>
      <c r="Q100" s="122"/>
      <c r="R100" s="122"/>
    </row>
    <row r="101" spans="10:18" ht="14.25" customHeight="1" x14ac:dyDescent="0.35">
      <c r="J101" s="85" t="s">
        <v>1014</v>
      </c>
      <c r="K101" s="86" t="s">
        <v>1015</v>
      </c>
      <c r="L101" s="65"/>
      <c r="O101" s="120"/>
      <c r="P101" s="120"/>
      <c r="Q101" s="122"/>
      <c r="R101" s="122"/>
    </row>
    <row r="102" spans="10:18" ht="14.25" customHeight="1" x14ac:dyDescent="0.35">
      <c r="J102" s="85" t="s">
        <v>1016</v>
      </c>
      <c r="K102" s="86" t="s">
        <v>1017</v>
      </c>
      <c r="L102" s="65"/>
      <c r="O102" s="120"/>
      <c r="P102" s="120"/>
      <c r="Q102" s="122"/>
      <c r="R102" s="122"/>
    </row>
    <row r="103" spans="10:18" ht="14.25" customHeight="1" x14ac:dyDescent="0.35">
      <c r="J103" s="85" t="s">
        <v>1018</v>
      </c>
      <c r="K103" s="86" t="s">
        <v>1019</v>
      </c>
      <c r="L103" s="65"/>
      <c r="O103" s="120"/>
      <c r="P103" s="120"/>
      <c r="Q103" s="122"/>
      <c r="R103" s="122"/>
    </row>
    <row r="104" spans="10:18" ht="14.25" customHeight="1" x14ac:dyDescent="0.35">
      <c r="J104" s="85" t="s">
        <v>1020</v>
      </c>
      <c r="K104" s="86" t="s">
        <v>1021</v>
      </c>
      <c r="L104" s="65"/>
      <c r="O104" s="120"/>
      <c r="P104" s="120"/>
      <c r="Q104" s="122"/>
      <c r="R104" s="122"/>
    </row>
    <row r="105" spans="10:18" ht="14.25" customHeight="1" x14ac:dyDescent="0.35">
      <c r="J105" s="85" t="s">
        <v>1022</v>
      </c>
      <c r="K105" s="86" t="s">
        <v>1023</v>
      </c>
      <c r="L105" s="65"/>
      <c r="O105" s="120"/>
      <c r="P105" s="120"/>
      <c r="Q105" s="122"/>
      <c r="R105" s="122"/>
    </row>
    <row r="106" spans="10:18" ht="14.25" customHeight="1" x14ac:dyDescent="0.35">
      <c r="J106" s="85" t="s">
        <v>1024</v>
      </c>
      <c r="K106" s="86" t="s">
        <v>1023</v>
      </c>
      <c r="L106" s="65"/>
      <c r="O106" s="120"/>
      <c r="P106" s="120"/>
      <c r="Q106" s="122"/>
      <c r="R106" s="122"/>
    </row>
    <row r="107" spans="10:18" ht="14.25" customHeight="1" x14ac:dyDescent="0.35">
      <c r="J107" s="85" t="s">
        <v>1025</v>
      </c>
      <c r="K107" s="86" t="s">
        <v>1023</v>
      </c>
      <c r="L107" s="65"/>
      <c r="O107" s="120"/>
      <c r="P107" s="120"/>
      <c r="Q107" s="122"/>
      <c r="R107" s="122"/>
    </row>
    <row r="108" spans="10:18" ht="14.25" customHeight="1" x14ac:dyDescent="0.35">
      <c r="J108" s="85" t="s">
        <v>1026</v>
      </c>
      <c r="K108" s="86" t="s">
        <v>1023</v>
      </c>
      <c r="L108" s="65"/>
      <c r="O108" s="120"/>
      <c r="P108" s="120"/>
      <c r="Q108" s="122"/>
      <c r="R108" s="122"/>
    </row>
    <row r="109" spans="10:18" ht="14.25" customHeight="1" x14ac:dyDescent="0.35">
      <c r="J109" s="85" t="s">
        <v>1027</v>
      </c>
      <c r="K109" s="86" t="s">
        <v>1028</v>
      </c>
      <c r="L109" s="65"/>
      <c r="O109" s="120"/>
      <c r="P109" s="120"/>
      <c r="Q109" s="122"/>
      <c r="R109" s="122"/>
    </row>
    <row r="110" spans="10:18" ht="14.25" customHeight="1" x14ac:dyDescent="0.35">
      <c r="J110" s="85" t="s">
        <v>1029</v>
      </c>
      <c r="K110" s="86" t="s">
        <v>1030</v>
      </c>
      <c r="L110" s="65"/>
      <c r="O110" s="120"/>
      <c r="P110" s="120"/>
      <c r="Q110" s="122"/>
      <c r="R110" s="122"/>
    </row>
    <row r="111" spans="10:18" ht="14.25" customHeight="1" x14ac:dyDescent="0.35">
      <c r="J111" s="85" t="s">
        <v>1031</v>
      </c>
      <c r="K111" s="86" t="s">
        <v>1030</v>
      </c>
      <c r="L111" s="65"/>
      <c r="O111" s="120"/>
      <c r="P111" s="120"/>
      <c r="Q111" s="122"/>
      <c r="R111" s="122"/>
    </row>
    <row r="112" spans="10:18" ht="14.25" customHeight="1" x14ac:dyDescent="0.35">
      <c r="J112" s="85" t="s">
        <v>1032</v>
      </c>
      <c r="K112" s="86" t="s">
        <v>1030</v>
      </c>
      <c r="L112" s="65"/>
      <c r="O112" s="120"/>
      <c r="P112" s="120"/>
      <c r="Q112" s="122"/>
      <c r="R112" s="122"/>
    </row>
    <row r="113" spans="10:18" ht="14.25" customHeight="1" x14ac:dyDescent="0.35">
      <c r="J113" s="85" t="s">
        <v>1033</v>
      </c>
      <c r="K113" s="86" t="s">
        <v>1030</v>
      </c>
      <c r="L113" s="65"/>
      <c r="O113" s="120"/>
      <c r="P113" s="120"/>
      <c r="Q113" s="122"/>
      <c r="R113" s="122"/>
    </row>
    <row r="114" spans="10:18" ht="14.25" customHeight="1" x14ac:dyDescent="0.35">
      <c r="J114" s="85" t="s">
        <v>1034</v>
      </c>
      <c r="K114" s="86" t="s">
        <v>1035</v>
      </c>
      <c r="L114" s="65"/>
      <c r="O114" s="120"/>
      <c r="P114" s="120"/>
      <c r="Q114" s="122"/>
      <c r="R114" s="122"/>
    </row>
    <row r="115" spans="10:18" ht="14.25" customHeight="1" x14ac:dyDescent="0.35">
      <c r="J115" s="85" t="s">
        <v>1036</v>
      </c>
      <c r="K115" s="86" t="s">
        <v>1037</v>
      </c>
      <c r="L115" s="65"/>
      <c r="O115" s="120"/>
      <c r="P115" s="120"/>
      <c r="Q115" s="122"/>
      <c r="R115" s="122"/>
    </row>
    <row r="116" spans="10:18" ht="14.25" customHeight="1" x14ac:dyDescent="0.35">
      <c r="J116" s="85" t="s">
        <v>312</v>
      </c>
      <c r="K116" s="86" t="s">
        <v>1038</v>
      </c>
      <c r="L116" s="65"/>
      <c r="O116" s="120"/>
      <c r="P116" s="120"/>
      <c r="Q116" s="122"/>
      <c r="R116" s="122"/>
    </row>
    <row r="117" spans="10:18" ht="14.25" customHeight="1" x14ac:dyDescent="0.35">
      <c r="J117" s="85" t="s">
        <v>1039</v>
      </c>
      <c r="K117" s="86" t="s">
        <v>1040</v>
      </c>
      <c r="L117" s="65"/>
      <c r="O117" s="120"/>
      <c r="P117" s="120"/>
      <c r="Q117" s="122"/>
      <c r="R117" s="122"/>
    </row>
    <row r="118" spans="10:18" ht="14.25" customHeight="1" x14ac:dyDescent="0.35">
      <c r="J118" s="85" t="s">
        <v>1041</v>
      </c>
      <c r="K118" s="86" t="s">
        <v>1042</v>
      </c>
      <c r="L118" s="65"/>
      <c r="O118" s="120"/>
      <c r="P118" s="120"/>
      <c r="Q118" s="122"/>
      <c r="R118" s="122"/>
    </row>
    <row r="119" spans="10:18" ht="14.25" customHeight="1" x14ac:dyDescent="0.35">
      <c r="J119" s="85" t="s">
        <v>1043</v>
      </c>
      <c r="K119" s="86" t="s">
        <v>1044</v>
      </c>
      <c r="L119" s="65"/>
      <c r="O119" s="120"/>
      <c r="P119" s="120"/>
      <c r="Q119" s="122"/>
      <c r="R119" s="122"/>
    </row>
    <row r="120" spans="10:18" ht="14.25" customHeight="1" x14ac:dyDescent="0.35">
      <c r="J120" s="85" t="s">
        <v>1045</v>
      </c>
      <c r="K120" s="86" t="s">
        <v>1046</v>
      </c>
      <c r="L120" s="65"/>
      <c r="O120" s="120"/>
      <c r="P120" s="120"/>
      <c r="Q120" s="122"/>
      <c r="R120" s="122"/>
    </row>
    <row r="121" spans="10:18" ht="14.25" customHeight="1" x14ac:dyDescent="0.35">
      <c r="J121" s="85" t="s">
        <v>1047</v>
      </c>
      <c r="K121" s="86" t="s">
        <v>1048</v>
      </c>
      <c r="L121" s="65"/>
      <c r="O121" s="120"/>
      <c r="P121" s="120"/>
      <c r="Q121" s="122"/>
      <c r="R121" s="122"/>
    </row>
    <row r="122" spans="10:18" ht="14.25" customHeight="1" x14ac:dyDescent="0.35">
      <c r="J122" s="85" t="s">
        <v>1049</v>
      </c>
      <c r="K122" s="86" t="s">
        <v>1050</v>
      </c>
      <c r="L122" s="65"/>
      <c r="O122" s="120"/>
      <c r="P122" s="120"/>
      <c r="Q122" s="122"/>
      <c r="R122" s="122"/>
    </row>
    <row r="123" spans="10:18" ht="14.25" customHeight="1" x14ac:dyDescent="0.35">
      <c r="J123" s="85" t="s">
        <v>1051</v>
      </c>
      <c r="K123" s="86" t="s">
        <v>1052</v>
      </c>
      <c r="L123" s="65"/>
      <c r="O123" s="120"/>
      <c r="P123" s="120"/>
      <c r="Q123" s="122"/>
      <c r="R123" s="122"/>
    </row>
    <row r="124" spans="10:18" ht="14.25" customHeight="1" x14ac:dyDescent="0.35">
      <c r="J124" s="85" t="s">
        <v>1053</v>
      </c>
      <c r="K124" s="86" t="s">
        <v>1054</v>
      </c>
      <c r="L124" s="65"/>
      <c r="O124" s="120"/>
      <c r="P124" s="120"/>
      <c r="Q124" s="122"/>
      <c r="R124" s="122"/>
    </row>
    <row r="125" spans="10:18" ht="14.25" customHeight="1" x14ac:dyDescent="0.35">
      <c r="J125" s="85" t="s">
        <v>1055</v>
      </c>
      <c r="K125" s="86" t="s">
        <v>1056</v>
      </c>
      <c r="L125" s="65"/>
      <c r="O125" s="120"/>
      <c r="P125" s="120"/>
      <c r="Q125" s="122"/>
      <c r="R125" s="122"/>
    </row>
    <row r="126" spans="10:18" ht="14.25" customHeight="1" x14ac:dyDescent="0.35">
      <c r="J126" s="85" t="s">
        <v>1057</v>
      </c>
      <c r="K126" s="86" t="s">
        <v>1058</v>
      </c>
      <c r="L126" s="65"/>
      <c r="O126" s="120"/>
      <c r="P126" s="120"/>
      <c r="Q126" s="122"/>
      <c r="R126" s="122"/>
    </row>
    <row r="127" spans="10:18" ht="14.25" customHeight="1" x14ac:dyDescent="0.35">
      <c r="J127" s="85" t="s">
        <v>276</v>
      </c>
      <c r="K127" s="86" t="s">
        <v>1059</v>
      </c>
      <c r="L127" s="65"/>
      <c r="O127" s="120"/>
      <c r="P127" s="120"/>
      <c r="Q127" s="122"/>
      <c r="R127" s="122"/>
    </row>
    <row r="128" spans="10:18" ht="14.25" customHeight="1" x14ac:dyDescent="0.35">
      <c r="J128" s="85" t="s">
        <v>1060</v>
      </c>
      <c r="K128" s="86" t="s">
        <v>1061</v>
      </c>
      <c r="L128" s="65"/>
      <c r="O128" s="120"/>
      <c r="P128" s="120"/>
      <c r="Q128" s="122"/>
      <c r="R128" s="122"/>
    </row>
    <row r="129" spans="10:18" ht="14.25" customHeight="1" x14ac:dyDescent="0.35">
      <c r="J129" s="85" t="s">
        <v>1062</v>
      </c>
      <c r="K129" s="86" t="s">
        <v>1063</v>
      </c>
      <c r="L129" s="65"/>
      <c r="O129" s="120"/>
      <c r="P129" s="120"/>
      <c r="Q129" s="122"/>
      <c r="R129" s="122"/>
    </row>
    <row r="130" spans="10:18" ht="14.25" customHeight="1" x14ac:dyDescent="0.35">
      <c r="J130" s="85" t="s">
        <v>1064</v>
      </c>
      <c r="K130" s="86" t="s">
        <v>1065</v>
      </c>
      <c r="L130" s="65"/>
      <c r="O130" s="120"/>
      <c r="P130" s="120"/>
      <c r="Q130" s="122"/>
      <c r="R130" s="122"/>
    </row>
    <row r="131" spans="10:18" ht="14.25" customHeight="1" x14ac:dyDescent="0.35">
      <c r="J131" s="85" t="s">
        <v>1066</v>
      </c>
      <c r="K131" s="86" t="s">
        <v>1067</v>
      </c>
      <c r="L131" s="65"/>
      <c r="O131" s="120"/>
      <c r="P131" s="120"/>
      <c r="Q131" s="122"/>
      <c r="R131" s="122"/>
    </row>
    <row r="132" spans="10:18" ht="14.25" customHeight="1" x14ac:dyDescent="0.35">
      <c r="J132" s="85" t="s">
        <v>1068</v>
      </c>
      <c r="K132" s="86" t="s">
        <v>1069</v>
      </c>
      <c r="L132" s="65"/>
      <c r="O132" s="120"/>
      <c r="P132" s="120"/>
      <c r="Q132" s="122"/>
      <c r="R132" s="122"/>
    </row>
    <row r="133" spans="10:18" ht="14.25" customHeight="1" x14ac:dyDescent="0.35">
      <c r="J133" s="85" t="s">
        <v>1070</v>
      </c>
      <c r="K133" s="86" t="s">
        <v>1071</v>
      </c>
      <c r="L133" s="65"/>
      <c r="O133" s="120"/>
      <c r="P133" s="120"/>
      <c r="Q133" s="122"/>
      <c r="R133" s="122"/>
    </row>
    <row r="134" spans="10:18" ht="14.25" customHeight="1" x14ac:dyDescent="0.35">
      <c r="J134" s="85" t="s">
        <v>1072</v>
      </c>
      <c r="K134" s="86" t="s">
        <v>1073</v>
      </c>
      <c r="L134" s="65"/>
      <c r="O134" s="120"/>
      <c r="P134" s="120"/>
      <c r="Q134" s="122"/>
      <c r="R134" s="122"/>
    </row>
    <row r="135" spans="10:18" ht="14.25" customHeight="1" x14ac:dyDescent="0.35">
      <c r="J135" s="85" t="s">
        <v>1074</v>
      </c>
      <c r="K135" s="86" t="s">
        <v>1075</v>
      </c>
      <c r="L135" s="65"/>
      <c r="O135" s="120"/>
      <c r="P135" s="120"/>
      <c r="Q135" s="122"/>
      <c r="R135" s="122"/>
    </row>
    <row r="136" spans="10:18" ht="14.25" customHeight="1" x14ac:dyDescent="0.35">
      <c r="J136" s="85" t="s">
        <v>1076</v>
      </c>
      <c r="K136" s="86" t="s">
        <v>1077</v>
      </c>
      <c r="L136" s="65"/>
      <c r="O136" s="120"/>
      <c r="P136" s="120"/>
      <c r="Q136" s="122"/>
      <c r="R136" s="122"/>
    </row>
    <row r="137" spans="10:18" ht="14.25" customHeight="1" x14ac:dyDescent="0.35">
      <c r="J137" s="85" t="s">
        <v>1078</v>
      </c>
      <c r="K137" s="86" t="s">
        <v>1079</v>
      </c>
      <c r="L137" s="65"/>
      <c r="O137" s="120"/>
      <c r="P137" s="120"/>
      <c r="Q137" s="122"/>
      <c r="R137" s="122"/>
    </row>
    <row r="138" spans="10:18" ht="14.25" customHeight="1" x14ac:dyDescent="0.35">
      <c r="J138" s="85" t="s">
        <v>1080</v>
      </c>
      <c r="K138" s="86" t="s">
        <v>1081</v>
      </c>
      <c r="L138" s="65"/>
      <c r="O138" s="120"/>
      <c r="P138" s="120"/>
      <c r="Q138" s="122"/>
      <c r="R138" s="122"/>
    </row>
    <row r="139" spans="10:18" ht="14.25" customHeight="1" x14ac:dyDescent="0.35">
      <c r="J139" s="85" t="s">
        <v>1082</v>
      </c>
      <c r="K139" s="86" t="s">
        <v>1083</v>
      </c>
      <c r="L139" s="65"/>
      <c r="O139" s="120"/>
      <c r="P139" s="120"/>
      <c r="Q139" s="122"/>
      <c r="R139" s="122"/>
    </row>
    <row r="140" spans="10:18" ht="14.25" customHeight="1" x14ac:dyDescent="0.35">
      <c r="J140" s="85" t="s">
        <v>1084</v>
      </c>
      <c r="K140" s="86" t="s">
        <v>1085</v>
      </c>
      <c r="L140" s="65"/>
      <c r="O140" s="120"/>
      <c r="P140" s="120"/>
      <c r="Q140" s="122"/>
      <c r="R140" s="122"/>
    </row>
    <row r="141" spans="10:18" ht="14.25" customHeight="1" x14ac:dyDescent="0.35">
      <c r="J141" s="85" t="s">
        <v>1086</v>
      </c>
      <c r="K141" s="86" t="s">
        <v>1087</v>
      </c>
      <c r="L141" s="65"/>
    </row>
    <row r="142" spans="10:18" ht="14.25" customHeight="1" x14ac:dyDescent="0.35">
      <c r="J142" s="85" t="s">
        <v>1088</v>
      </c>
      <c r="K142" s="86" t="s">
        <v>1089</v>
      </c>
      <c r="L142" s="65"/>
    </row>
    <row r="143" spans="10:18" ht="14.25" customHeight="1" x14ac:dyDescent="0.35">
      <c r="J143" s="85" t="s">
        <v>1090</v>
      </c>
      <c r="K143" s="86" t="s">
        <v>1091</v>
      </c>
      <c r="L143" s="65"/>
    </row>
    <row r="144" spans="10:18" ht="14.25" customHeight="1" x14ac:dyDescent="0.35">
      <c r="J144" s="85" t="s">
        <v>1092</v>
      </c>
      <c r="K144" s="86" t="s">
        <v>1093</v>
      </c>
      <c r="L144" s="65"/>
    </row>
    <row r="145" spans="10:12" ht="14.25" customHeight="1" x14ac:dyDescent="0.35">
      <c r="J145" s="85" t="s">
        <v>1094</v>
      </c>
      <c r="K145" s="86" t="s">
        <v>1095</v>
      </c>
      <c r="L145" s="65"/>
    </row>
    <row r="146" spans="10:12" ht="14.25" customHeight="1" x14ac:dyDescent="0.35">
      <c r="J146" s="85" t="s">
        <v>1096</v>
      </c>
      <c r="K146" s="86" t="s">
        <v>1097</v>
      </c>
      <c r="L146" s="65"/>
    </row>
    <row r="147" spans="10:12" ht="14.25" customHeight="1" x14ac:dyDescent="0.35">
      <c r="J147" s="85" t="s">
        <v>1098</v>
      </c>
      <c r="K147" s="86" t="s">
        <v>1099</v>
      </c>
      <c r="L147" s="65"/>
    </row>
    <row r="148" spans="10:12" ht="14.25" customHeight="1" x14ac:dyDescent="0.35">
      <c r="J148" s="85" t="s">
        <v>1100</v>
      </c>
      <c r="K148" s="86" t="s">
        <v>1101</v>
      </c>
      <c r="L148" s="65"/>
    </row>
    <row r="149" spans="10:12" ht="14.25" customHeight="1" x14ac:dyDescent="0.35">
      <c r="J149" s="85" t="s">
        <v>1102</v>
      </c>
      <c r="K149" s="86" t="s">
        <v>1103</v>
      </c>
      <c r="L149" s="65"/>
    </row>
    <row r="150" spans="10:12" ht="14.25" customHeight="1" x14ac:dyDescent="0.35">
      <c r="J150" s="85" t="s">
        <v>1104</v>
      </c>
      <c r="K150" s="86" t="s">
        <v>1105</v>
      </c>
      <c r="L150" s="65"/>
    </row>
    <row r="151" spans="10:12" ht="14.25" customHeight="1" x14ac:dyDescent="0.35">
      <c r="J151" s="85" t="s">
        <v>1106</v>
      </c>
      <c r="K151" s="86" t="s">
        <v>1107</v>
      </c>
      <c r="L151" s="65"/>
    </row>
    <row r="152" spans="10:12" ht="14.25" customHeight="1" x14ac:dyDescent="0.35">
      <c r="J152" s="85" t="s">
        <v>1108</v>
      </c>
      <c r="K152" s="86" t="s">
        <v>1109</v>
      </c>
      <c r="L152" s="65"/>
    </row>
    <row r="153" spans="10:12" ht="14.25" customHeight="1" x14ac:dyDescent="0.35">
      <c r="J153" s="85" t="s">
        <v>1110</v>
      </c>
      <c r="K153" s="86" t="s">
        <v>1111</v>
      </c>
      <c r="L153" s="65"/>
    </row>
    <row r="154" spans="10:12" ht="14.25" customHeight="1" x14ac:dyDescent="0.35">
      <c r="J154" s="85" t="s">
        <v>224</v>
      </c>
      <c r="K154" s="86" t="s">
        <v>1112</v>
      </c>
      <c r="L154" s="65"/>
    </row>
    <row r="155" spans="10:12" ht="14.25" customHeight="1" x14ac:dyDescent="0.35">
      <c r="J155" s="85" t="s">
        <v>1113</v>
      </c>
      <c r="K155" s="86" t="s">
        <v>1114</v>
      </c>
      <c r="L155" s="65"/>
    </row>
    <row r="156" spans="10:12" ht="14.25" customHeight="1" x14ac:dyDescent="0.35">
      <c r="J156" s="85" t="s">
        <v>1115</v>
      </c>
      <c r="K156" s="86" t="s">
        <v>1116</v>
      </c>
      <c r="L156" s="65"/>
    </row>
    <row r="157" spans="10:12" ht="14.25" customHeight="1" x14ac:dyDescent="0.35">
      <c r="J157" s="85" t="s">
        <v>1117</v>
      </c>
      <c r="K157" s="86" t="s">
        <v>1118</v>
      </c>
      <c r="L157" s="65"/>
    </row>
    <row r="158" spans="10:12" ht="14.25" customHeight="1" x14ac:dyDescent="0.35">
      <c r="J158" s="85" t="s">
        <v>1119</v>
      </c>
      <c r="K158" s="86" t="s">
        <v>1120</v>
      </c>
      <c r="L158" s="65"/>
    </row>
    <row r="159" spans="10:12" ht="14.25" customHeight="1" x14ac:dyDescent="0.35">
      <c r="J159" s="85" t="s">
        <v>190</v>
      </c>
      <c r="K159" s="86" t="s">
        <v>1121</v>
      </c>
      <c r="L159" s="65"/>
    </row>
    <row r="160" spans="10:12" ht="14.25" customHeight="1" x14ac:dyDescent="0.35">
      <c r="J160" s="85" t="s">
        <v>1122</v>
      </c>
      <c r="K160" s="86" t="s">
        <v>1123</v>
      </c>
      <c r="L160" s="65"/>
    </row>
    <row r="161" spans="10:12" ht="14.25" customHeight="1" x14ac:dyDescent="0.35">
      <c r="J161" s="85" t="s">
        <v>1124</v>
      </c>
      <c r="K161" s="86" t="s">
        <v>1125</v>
      </c>
      <c r="L161" s="65"/>
    </row>
    <row r="162" spans="10:12" ht="14.25" customHeight="1" x14ac:dyDescent="0.35">
      <c r="J162" s="85" t="s">
        <v>315</v>
      </c>
      <c r="K162" s="86" t="s">
        <v>1126</v>
      </c>
      <c r="L162" s="65"/>
    </row>
    <row r="163" spans="10:12" ht="14.25" customHeight="1" x14ac:dyDescent="0.35">
      <c r="J163" s="85" t="s">
        <v>1127</v>
      </c>
      <c r="K163" s="86" t="s">
        <v>1128</v>
      </c>
      <c r="L163" s="65"/>
    </row>
    <row r="164" spans="10:12" ht="14.25" customHeight="1" x14ac:dyDescent="0.35">
      <c r="J164" s="85" t="s">
        <v>1129</v>
      </c>
      <c r="K164" s="86" t="s">
        <v>1130</v>
      </c>
      <c r="L164" s="65"/>
    </row>
    <row r="165" spans="10:12" ht="14.25" customHeight="1" x14ac:dyDescent="0.35">
      <c r="J165" s="85" t="s">
        <v>1131</v>
      </c>
      <c r="K165" s="86" t="s">
        <v>1132</v>
      </c>
      <c r="L165" s="65"/>
    </row>
    <row r="166" spans="10:12" ht="14.25" customHeight="1" x14ac:dyDescent="0.35">
      <c r="J166" s="85" t="s">
        <v>1133</v>
      </c>
      <c r="K166" s="86" t="s">
        <v>1134</v>
      </c>
      <c r="L166" s="65"/>
    </row>
    <row r="167" spans="10:12" ht="14.25" customHeight="1" x14ac:dyDescent="0.35">
      <c r="J167" s="85" t="s">
        <v>1135</v>
      </c>
      <c r="K167" s="86" t="s">
        <v>1136</v>
      </c>
      <c r="L167" s="65"/>
    </row>
    <row r="168" spans="10:12" ht="14.25" customHeight="1" x14ac:dyDescent="0.35">
      <c r="J168" s="85" t="s">
        <v>1137</v>
      </c>
      <c r="K168" s="86" t="s">
        <v>1138</v>
      </c>
      <c r="L168" s="65"/>
    </row>
    <row r="169" spans="10:12" ht="14.25" customHeight="1" x14ac:dyDescent="0.35">
      <c r="J169" s="85" t="s">
        <v>288</v>
      </c>
      <c r="K169" s="86" t="s">
        <v>1139</v>
      </c>
      <c r="L169" s="65"/>
    </row>
    <row r="170" spans="10:12" ht="14.25" customHeight="1" x14ac:dyDescent="0.35">
      <c r="J170" s="85" t="s">
        <v>1140</v>
      </c>
      <c r="K170" s="86" t="s">
        <v>1141</v>
      </c>
      <c r="L170" s="65"/>
    </row>
    <row r="171" spans="10:12" ht="14.25" customHeight="1" x14ac:dyDescent="0.35">
      <c r="J171" s="85" t="s">
        <v>1142</v>
      </c>
      <c r="K171" s="86" t="s">
        <v>1143</v>
      </c>
      <c r="L171" s="65"/>
    </row>
    <row r="172" spans="10:12" ht="14.25" customHeight="1" x14ac:dyDescent="0.35">
      <c r="J172" s="85" t="s">
        <v>1144</v>
      </c>
      <c r="K172" s="86" t="s">
        <v>1145</v>
      </c>
      <c r="L172" s="65"/>
    </row>
    <row r="173" spans="10:12" ht="14.25" customHeight="1" x14ac:dyDescent="0.35">
      <c r="J173" s="85" t="s">
        <v>1146</v>
      </c>
      <c r="K173" s="86" t="s">
        <v>1147</v>
      </c>
      <c r="L173" s="65"/>
    </row>
    <row r="174" spans="10:12" ht="14.25" customHeight="1" x14ac:dyDescent="0.35">
      <c r="J174" s="85" t="s">
        <v>1148</v>
      </c>
      <c r="K174" s="86" t="s">
        <v>1149</v>
      </c>
      <c r="L174" s="65"/>
    </row>
    <row r="175" spans="10:12" ht="14.25" customHeight="1" x14ac:dyDescent="0.35">
      <c r="J175" s="85" t="s">
        <v>1150</v>
      </c>
      <c r="K175" s="86" t="s">
        <v>1151</v>
      </c>
      <c r="L175" s="65"/>
    </row>
    <row r="176" spans="10:12" ht="14.25" customHeight="1" x14ac:dyDescent="0.35">
      <c r="J176" s="85" t="s">
        <v>1152</v>
      </c>
      <c r="K176" s="86" t="s">
        <v>1153</v>
      </c>
      <c r="L176" s="65"/>
    </row>
    <row r="177" spans="10:12" ht="14.25" customHeight="1" x14ac:dyDescent="0.35">
      <c r="J177" s="85" t="s">
        <v>314</v>
      </c>
      <c r="K177" s="86" t="s">
        <v>1154</v>
      </c>
      <c r="L177" s="65"/>
    </row>
    <row r="178" spans="10:12" ht="14.25" customHeight="1" x14ac:dyDescent="0.35">
      <c r="J178" s="85" t="s">
        <v>1155</v>
      </c>
      <c r="K178" s="86" t="s">
        <v>1156</v>
      </c>
      <c r="L178" s="65"/>
    </row>
    <row r="179" spans="10:12" ht="14.25" customHeight="1" x14ac:dyDescent="0.35">
      <c r="J179" s="85" t="s">
        <v>1157</v>
      </c>
      <c r="K179" s="86" t="s">
        <v>1158</v>
      </c>
      <c r="L179" s="65"/>
    </row>
    <row r="180" spans="10:12" ht="14.25" customHeight="1" x14ac:dyDescent="0.35">
      <c r="J180" s="85" t="s">
        <v>1159</v>
      </c>
      <c r="K180" s="86" t="s">
        <v>1160</v>
      </c>
      <c r="L180" s="65"/>
    </row>
    <row r="181" spans="10:12" ht="14.25" customHeight="1" x14ac:dyDescent="0.35">
      <c r="J181" s="85" t="s">
        <v>1161</v>
      </c>
      <c r="K181" s="86" t="s">
        <v>1162</v>
      </c>
      <c r="L181" s="65"/>
    </row>
    <row r="182" spans="10:12" ht="14.25" customHeight="1" x14ac:dyDescent="0.35">
      <c r="J182" s="85" t="s">
        <v>1163</v>
      </c>
      <c r="K182" s="86" t="s">
        <v>1164</v>
      </c>
      <c r="L182" s="65"/>
    </row>
    <row r="183" spans="10:12" ht="14.25" customHeight="1" x14ac:dyDescent="0.35">
      <c r="J183" s="85" t="s">
        <v>1165</v>
      </c>
      <c r="K183" s="86" t="s">
        <v>1166</v>
      </c>
      <c r="L183" s="65"/>
    </row>
    <row r="184" spans="10:12" ht="14.25" customHeight="1" x14ac:dyDescent="0.35">
      <c r="J184" s="85" t="s">
        <v>1167</v>
      </c>
      <c r="K184" s="86" t="s">
        <v>1168</v>
      </c>
      <c r="L184" s="65"/>
    </row>
    <row r="185" spans="10:12" ht="14.25" customHeight="1" x14ac:dyDescent="0.35">
      <c r="J185" s="85" t="s">
        <v>1169</v>
      </c>
      <c r="K185" s="86" t="s">
        <v>1170</v>
      </c>
      <c r="L185" s="65"/>
    </row>
    <row r="186" spans="10:12" ht="14.25" customHeight="1" x14ac:dyDescent="0.35">
      <c r="J186" s="85" t="s">
        <v>1171</v>
      </c>
      <c r="K186" s="86" t="s">
        <v>1172</v>
      </c>
      <c r="L186" s="65"/>
    </row>
    <row r="187" spans="10:12" ht="14.25" customHeight="1" x14ac:dyDescent="0.35">
      <c r="J187" s="85" t="s">
        <v>1173</v>
      </c>
      <c r="K187" s="86" t="s">
        <v>1174</v>
      </c>
      <c r="L187" s="65"/>
    </row>
    <row r="188" spans="10:12" ht="14.25" customHeight="1" x14ac:dyDescent="0.35">
      <c r="J188" s="85" t="s">
        <v>1175</v>
      </c>
      <c r="K188" s="86" t="s">
        <v>1176</v>
      </c>
      <c r="L188" s="65"/>
    </row>
    <row r="189" spans="10:12" ht="14.25" customHeight="1" x14ac:dyDescent="0.35">
      <c r="J189" s="85" t="s">
        <v>1177</v>
      </c>
      <c r="K189" s="86" t="s">
        <v>1178</v>
      </c>
      <c r="L189" s="65"/>
    </row>
    <row r="190" spans="10:12" ht="14.25" customHeight="1" x14ac:dyDescent="0.35">
      <c r="J190" s="85" t="s">
        <v>205</v>
      </c>
      <c r="K190" s="86" t="s">
        <v>1179</v>
      </c>
      <c r="L190" s="65"/>
    </row>
    <row r="191" spans="10:12" ht="14.25" customHeight="1" x14ac:dyDescent="0.35">
      <c r="J191" s="85" t="s">
        <v>1180</v>
      </c>
      <c r="K191" s="86" t="s">
        <v>1181</v>
      </c>
      <c r="L191" s="65"/>
    </row>
    <row r="192" spans="10:12" ht="14.25" customHeight="1" x14ac:dyDescent="0.35">
      <c r="J192" s="85" t="s">
        <v>1182</v>
      </c>
      <c r="K192" s="86" t="s">
        <v>1183</v>
      </c>
      <c r="L192" s="65"/>
    </row>
    <row r="193" spans="10:12" ht="14.25" customHeight="1" x14ac:dyDescent="0.35">
      <c r="J193" s="85" t="s">
        <v>1184</v>
      </c>
      <c r="K193" s="86" t="s">
        <v>1185</v>
      </c>
      <c r="L193" s="65"/>
    </row>
    <row r="194" spans="10:12" ht="14.25" customHeight="1" x14ac:dyDescent="0.35">
      <c r="J194" s="85" t="s">
        <v>1186</v>
      </c>
      <c r="K194" s="86" t="s">
        <v>1187</v>
      </c>
      <c r="L194" s="65"/>
    </row>
    <row r="195" spans="10:12" ht="14.25" customHeight="1" x14ac:dyDescent="0.35">
      <c r="J195" s="85" t="s">
        <v>1188</v>
      </c>
      <c r="K195" s="86" t="s">
        <v>1189</v>
      </c>
      <c r="L195" s="65"/>
    </row>
    <row r="196" spans="10:12" ht="14.25" customHeight="1" x14ac:dyDescent="0.35">
      <c r="J196" s="85" t="s">
        <v>1190</v>
      </c>
      <c r="K196" s="86" t="s">
        <v>1191</v>
      </c>
      <c r="L196" s="65"/>
    </row>
    <row r="197" spans="10:12" ht="14.25" customHeight="1" x14ac:dyDescent="0.35">
      <c r="J197" s="85" t="s">
        <v>1192</v>
      </c>
      <c r="K197" s="86" t="s">
        <v>1193</v>
      </c>
      <c r="L197" s="65"/>
    </row>
    <row r="198" spans="10:12" ht="14.25" customHeight="1" x14ac:dyDescent="0.35">
      <c r="J198" s="85" t="s">
        <v>1194</v>
      </c>
      <c r="K198" s="86" t="s">
        <v>1195</v>
      </c>
      <c r="L198" s="65"/>
    </row>
    <row r="199" spans="10:12" ht="14.25" customHeight="1" x14ac:dyDescent="0.35">
      <c r="J199" s="85" t="s">
        <v>225</v>
      </c>
      <c r="K199" s="86" t="s">
        <v>1196</v>
      </c>
      <c r="L199" s="65"/>
    </row>
    <row r="200" spans="10:12" ht="14.25" customHeight="1" x14ac:dyDescent="0.35">
      <c r="J200" s="85" t="s">
        <v>1197</v>
      </c>
      <c r="K200" s="86" t="s">
        <v>1198</v>
      </c>
      <c r="L200" s="65"/>
    </row>
    <row r="201" spans="10:12" ht="14.25" customHeight="1" x14ac:dyDescent="0.35">
      <c r="J201" s="85" t="s">
        <v>1199</v>
      </c>
      <c r="K201" s="86" t="s">
        <v>1200</v>
      </c>
      <c r="L201" s="65"/>
    </row>
    <row r="202" spans="10:12" ht="14.25" customHeight="1" x14ac:dyDescent="0.35">
      <c r="J202" s="85" t="s">
        <v>1201</v>
      </c>
      <c r="K202" s="86" t="s">
        <v>1202</v>
      </c>
      <c r="L202" s="65"/>
    </row>
    <row r="203" spans="10:12" ht="14.25" customHeight="1" x14ac:dyDescent="0.35">
      <c r="J203" s="85" t="s">
        <v>1203</v>
      </c>
      <c r="K203" s="86" t="s">
        <v>1204</v>
      </c>
      <c r="L203" s="65"/>
    </row>
    <row r="204" spans="10:12" ht="14.25" customHeight="1" x14ac:dyDescent="0.35">
      <c r="J204" s="85" t="s">
        <v>1205</v>
      </c>
      <c r="K204" s="86" t="s">
        <v>1206</v>
      </c>
      <c r="L204" s="65"/>
    </row>
    <row r="205" spans="10:12" ht="14.25" customHeight="1" x14ac:dyDescent="0.35">
      <c r="J205" s="85" t="s">
        <v>1207</v>
      </c>
      <c r="K205" s="86" t="s">
        <v>1208</v>
      </c>
      <c r="L205" s="65"/>
    </row>
    <row r="206" spans="10:12" ht="14.25" customHeight="1" x14ac:dyDescent="0.35">
      <c r="J206" s="85" t="s">
        <v>1209</v>
      </c>
      <c r="K206" s="86" t="s">
        <v>1210</v>
      </c>
      <c r="L206" s="65"/>
    </row>
    <row r="207" spans="10:12" ht="14.25" customHeight="1" x14ac:dyDescent="0.35">
      <c r="J207" s="85" t="s">
        <v>1211</v>
      </c>
      <c r="K207" s="86" t="s">
        <v>1212</v>
      </c>
      <c r="L207" s="65"/>
    </row>
    <row r="208" spans="10:12" ht="14.25" customHeight="1" x14ac:dyDescent="0.35">
      <c r="J208" s="85" t="s">
        <v>1213</v>
      </c>
      <c r="K208" s="86" t="s">
        <v>1214</v>
      </c>
      <c r="L208" s="65"/>
    </row>
    <row r="209" spans="10:12" ht="14.25" customHeight="1" x14ac:dyDescent="0.35">
      <c r="J209" s="85" t="s">
        <v>1215</v>
      </c>
      <c r="K209" s="86" t="s">
        <v>1216</v>
      </c>
      <c r="L209" s="65"/>
    </row>
    <row r="210" spans="10:12" ht="14.25" customHeight="1" x14ac:dyDescent="0.35">
      <c r="J210" s="85" t="s">
        <v>1217</v>
      </c>
      <c r="K210" s="86" t="s">
        <v>1218</v>
      </c>
      <c r="L210" s="65"/>
    </row>
    <row r="211" spans="10:12" ht="14.25" customHeight="1" x14ac:dyDescent="0.35">
      <c r="J211" s="85" t="s">
        <v>1219</v>
      </c>
      <c r="K211" s="86" t="s">
        <v>1220</v>
      </c>
      <c r="L211" s="65"/>
    </row>
    <row r="212" spans="10:12" ht="14.25" customHeight="1" x14ac:dyDescent="0.35">
      <c r="J212" s="85" t="s">
        <v>230</v>
      </c>
      <c r="K212" s="86" t="s">
        <v>1221</v>
      </c>
      <c r="L212" s="65"/>
    </row>
    <row r="213" spans="10:12" ht="14.25" customHeight="1" x14ac:dyDescent="0.35">
      <c r="J213" s="85" t="s">
        <v>1222</v>
      </c>
      <c r="K213" s="86" t="s">
        <v>1223</v>
      </c>
      <c r="L213" s="65"/>
    </row>
    <row r="214" spans="10:12" ht="14.25" customHeight="1" x14ac:dyDescent="0.35">
      <c r="J214" s="85" t="s">
        <v>1224</v>
      </c>
      <c r="K214" s="86" t="s">
        <v>1225</v>
      </c>
      <c r="L214" s="65"/>
    </row>
    <row r="215" spans="10:12" ht="14.25" customHeight="1" x14ac:dyDescent="0.35">
      <c r="J215" s="85" t="s">
        <v>1226</v>
      </c>
      <c r="K215" s="86" t="s">
        <v>1227</v>
      </c>
      <c r="L215" s="65"/>
    </row>
    <row r="216" spans="10:12" ht="14.25" customHeight="1" x14ac:dyDescent="0.35">
      <c r="J216" s="85" t="s">
        <v>1228</v>
      </c>
      <c r="K216" s="86" t="s">
        <v>1229</v>
      </c>
      <c r="L216" s="65"/>
    </row>
    <row r="217" spans="10:12" ht="14.25" customHeight="1" x14ac:dyDescent="0.35">
      <c r="J217" s="85" t="s">
        <v>220</v>
      </c>
      <c r="K217" s="86" t="s">
        <v>1230</v>
      </c>
      <c r="L217" s="65"/>
    </row>
    <row r="218" spans="10:12" ht="14.25" customHeight="1" x14ac:dyDescent="0.35">
      <c r="J218" s="85" t="s">
        <v>1231</v>
      </c>
      <c r="K218" s="86" t="s">
        <v>1232</v>
      </c>
      <c r="L218" s="65"/>
    </row>
    <row r="219" spans="10:12" ht="14.25" customHeight="1" x14ac:dyDescent="0.35">
      <c r="J219" s="85" t="s">
        <v>1233</v>
      </c>
      <c r="K219" s="86" t="s">
        <v>1234</v>
      </c>
      <c r="L219" s="65"/>
    </row>
    <row r="220" spans="10:12" ht="14.25" customHeight="1" x14ac:dyDescent="0.35">
      <c r="J220" s="85" t="s">
        <v>194</v>
      </c>
      <c r="K220" s="86" t="s">
        <v>1235</v>
      </c>
      <c r="L220" s="65"/>
    </row>
    <row r="221" spans="10:12" ht="14.25" customHeight="1" x14ac:dyDescent="0.35">
      <c r="J221" s="85" t="s">
        <v>1236</v>
      </c>
      <c r="K221" s="86" t="s">
        <v>1237</v>
      </c>
      <c r="L221" s="65"/>
    </row>
    <row r="222" spans="10:12" ht="14.25" customHeight="1" x14ac:dyDescent="0.35">
      <c r="J222" s="85" t="s">
        <v>1238</v>
      </c>
      <c r="K222" s="86" t="s">
        <v>1239</v>
      </c>
      <c r="L222" s="65"/>
    </row>
    <row r="223" spans="10:12" ht="14.25" customHeight="1" x14ac:dyDescent="0.35">
      <c r="J223" s="85" t="s">
        <v>1240</v>
      </c>
      <c r="K223" s="86" t="s">
        <v>1241</v>
      </c>
      <c r="L223" s="65"/>
    </row>
    <row r="224" spans="10:12" ht="14.25" customHeight="1" x14ac:dyDescent="0.35">
      <c r="J224" s="85" t="s">
        <v>1242</v>
      </c>
      <c r="K224" s="86" t="s">
        <v>1243</v>
      </c>
      <c r="L224" s="65"/>
    </row>
    <row r="225" spans="10:12" ht="14.25" customHeight="1" x14ac:dyDescent="0.35">
      <c r="J225" s="85" t="s">
        <v>1244</v>
      </c>
      <c r="K225" s="86" t="s">
        <v>1245</v>
      </c>
      <c r="L225" s="65"/>
    </row>
    <row r="226" spans="10:12" ht="14.25" customHeight="1" x14ac:dyDescent="0.35">
      <c r="J226" s="85" t="s">
        <v>1246</v>
      </c>
      <c r="K226" s="86" t="s">
        <v>1247</v>
      </c>
      <c r="L226" s="65"/>
    </row>
    <row r="227" spans="10:12" ht="14.25" customHeight="1" x14ac:dyDescent="0.35">
      <c r="J227" s="85" t="s">
        <v>1248</v>
      </c>
      <c r="K227" s="86" t="s">
        <v>1249</v>
      </c>
      <c r="L227" s="65"/>
    </row>
    <row r="228" spans="10:12" ht="14.25" customHeight="1" x14ac:dyDescent="0.35">
      <c r="J228" s="85" t="s">
        <v>1250</v>
      </c>
      <c r="K228" s="86" t="s">
        <v>1251</v>
      </c>
      <c r="L228" s="65"/>
    </row>
    <row r="229" spans="10:12" ht="14.25" customHeight="1" x14ac:dyDescent="0.35">
      <c r="J229" s="85" t="s">
        <v>1252</v>
      </c>
      <c r="K229" s="86" t="s">
        <v>1253</v>
      </c>
      <c r="L229" s="65"/>
    </row>
    <row r="230" spans="10:12" ht="14.25" customHeight="1" x14ac:dyDescent="0.35">
      <c r="J230" s="85" t="s">
        <v>1254</v>
      </c>
      <c r="K230" s="86" t="s">
        <v>1255</v>
      </c>
      <c r="L230" s="65"/>
    </row>
    <row r="231" spans="10:12" ht="14.25" customHeight="1" x14ac:dyDescent="0.35">
      <c r="J231" s="85" t="s">
        <v>1256</v>
      </c>
      <c r="K231" s="86" t="s">
        <v>1257</v>
      </c>
      <c r="L231" s="65"/>
    </row>
    <row r="232" spans="10:12" ht="14.25" customHeight="1" x14ac:dyDescent="0.35">
      <c r="J232" s="85" t="s">
        <v>232</v>
      </c>
      <c r="K232" s="86" t="s">
        <v>1258</v>
      </c>
      <c r="L232" s="65"/>
    </row>
    <row r="233" spans="10:12" ht="14.25" customHeight="1" x14ac:dyDescent="0.35">
      <c r="J233" s="85" t="s">
        <v>1259</v>
      </c>
      <c r="K233" s="86" t="s">
        <v>1260</v>
      </c>
      <c r="L233" s="65"/>
    </row>
    <row r="234" spans="10:12" ht="14.25" customHeight="1" x14ac:dyDescent="0.35">
      <c r="J234" s="85" t="s">
        <v>1261</v>
      </c>
      <c r="K234" s="86" t="s">
        <v>1262</v>
      </c>
      <c r="L234" s="65"/>
    </row>
    <row r="235" spans="10:12" ht="14.25" customHeight="1" x14ac:dyDescent="0.35">
      <c r="J235" s="85" t="s">
        <v>1263</v>
      </c>
      <c r="K235" s="86" t="s">
        <v>1264</v>
      </c>
      <c r="L235" s="65"/>
    </row>
    <row r="236" spans="10:12" ht="14.25" customHeight="1" x14ac:dyDescent="0.35">
      <c r="J236" s="85" t="s">
        <v>1265</v>
      </c>
      <c r="K236" s="86" t="s">
        <v>1264</v>
      </c>
      <c r="L236" s="65"/>
    </row>
    <row r="237" spans="10:12" ht="14.25" customHeight="1" x14ac:dyDescent="0.35">
      <c r="J237" s="85" t="s">
        <v>1266</v>
      </c>
      <c r="K237" s="86" t="s">
        <v>1264</v>
      </c>
      <c r="L237" s="65"/>
    </row>
    <row r="238" spans="10:12" ht="14.25" customHeight="1" x14ac:dyDescent="0.35">
      <c r="J238" s="85" t="s">
        <v>1267</v>
      </c>
      <c r="K238" s="86" t="s">
        <v>1268</v>
      </c>
      <c r="L238" s="65"/>
    </row>
    <row r="239" spans="10:12" ht="14.25" customHeight="1" x14ac:dyDescent="0.35">
      <c r="J239" s="85" t="s">
        <v>1269</v>
      </c>
      <c r="K239" s="86" t="s">
        <v>1268</v>
      </c>
      <c r="L239" s="65"/>
    </row>
    <row r="240" spans="10:12" ht="14.25" customHeight="1" x14ac:dyDescent="0.35">
      <c r="J240" s="85" t="s">
        <v>1270</v>
      </c>
      <c r="K240" s="86" t="s">
        <v>1268</v>
      </c>
      <c r="L240" s="65"/>
    </row>
    <row r="241" spans="10:12" ht="14.25" customHeight="1" x14ac:dyDescent="0.35">
      <c r="J241" s="85" t="s">
        <v>1271</v>
      </c>
      <c r="K241" s="86" t="s">
        <v>1272</v>
      </c>
      <c r="L241" s="65"/>
    </row>
    <row r="242" spans="10:12" ht="14.25" customHeight="1" x14ac:dyDescent="0.35">
      <c r="J242" s="85" t="s">
        <v>1273</v>
      </c>
      <c r="K242" s="86" t="s">
        <v>1274</v>
      </c>
      <c r="L242" s="65"/>
    </row>
    <row r="243" spans="10:12" ht="14.25" customHeight="1" x14ac:dyDescent="0.35">
      <c r="J243" s="85" t="s">
        <v>1275</v>
      </c>
      <c r="K243" s="86" t="s">
        <v>1276</v>
      </c>
      <c r="L243" s="65"/>
    </row>
    <row r="244" spans="10:12" ht="14.25" customHeight="1" x14ac:dyDescent="0.35">
      <c r="J244" s="85" t="s">
        <v>1277</v>
      </c>
      <c r="K244" s="86" t="s">
        <v>1278</v>
      </c>
      <c r="L244" s="65"/>
    </row>
    <row r="245" spans="10:12" ht="14.25" customHeight="1" x14ac:dyDescent="0.35">
      <c r="J245" s="85" t="s">
        <v>1279</v>
      </c>
      <c r="K245" s="86" t="s">
        <v>1280</v>
      </c>
      <c r="L245" s="65"/>
    </row>
    <row r="246" spans="10:12" ht="14.25" customHeight="1" x14ac:dyDescent="0.35">
      <c r="J246" s="85" t="s">
        <v>1281</v>
      </c>
      <c r="K246" s="86" t="s">
        <v>1282</v>
      </c>
      <c r="L246" s="65"/>
    </row>
    <row r="247" spans="10:12" ht="14.25" customHeight="1" x14ac:dyDescent="0.35">
      <c r="J247" s="85" t="s">
        <v>1283</v>
      </c>
      <c r="K247" s="86" t="s">
        <v>1284</v>
      </c>
      <c r="L247" s="65"/>
    </row>
    <row r="248" spans="10:12" ht="14.25" customHeight="1" x14ac:dyDescent="0.35">
      <c r="J248" s="85" t="s">
        <v>208</v>
      </c>
      <c r="K248" s="86" t="s">
        <v>1285</v>
      </c>
      <c r="L248" s="65"/>
    </row>
    <row r="249" spans="10:12" ht="14.25" customHeight="1" x14ac:dyDescent="0.35">
      <c r="J249" s="85" t="s">
        <v>1286</v>
      </c>
      <c r="K249" s="86" t="s">
        <v>1287</v>
      </c>
      <c r="L249" s="65"/>
    </row>
    <row r="250" spans="10:12" ht="14.25" customHeight="1" x14ac:dyDescent="0.35">
      <c r="J250" s="85" t="s">
        <v>1288</v>
      </c>
      <c r="K250" s="86" t="s">
        <v>1289</v>
      </c>
      <c r="L250" s="65"/>
    </row>
    <row r="251" spans="10:12" ht="14.25" customHeight="1" x14ac:dyDescent="0.35">
      <c r="J251" s="85" t="s">
        <v>323</v>
      </c>
      <c r="K251" s="86" t="s">
        <v>1290</v>
      </c>
      <c r="L251" s="65"/>
    </row>
    <row r="252" spans="10:12" ht="14.25" customHeight="1" x14ac:dyDescent="0.35">
      <c r="J252" s="85" t="s">
        <v>1291</v>
      </c>
      <c r="K252" s="86" t="s">
        <v>1292</v>
      </c>
      <c r="L252" s="65"/>
    </row>
    <row r="253" spans="10:12" ht="14.25" customHeight="1" x14ac:dyDescent="0.35">
      <c r="J253" s="85" t="s">
        <v>1293</v>
      </c>
      <c r="K253" s="86" t="s">
        <v>1294</v>
      </c>
      <c r="L253" s="65"/>
    </row>
    <row r="254" spans="10:12" ht="14.25" customHeight="1" x14ac:dyDescent="0.35">
      <c r="J254" s="85" t="s">
        <v>1295</v>
      </c>
      <c r="K254" s="86" t="s">
        <v>1296</v>
      </c>
      <c r="L254" s="65"/>
    </row>
    <row r="255" spans="10:12" ht="14.25" customHeight="1" x14ac:dyDescent="0.35">
      <c r="J255" s="85" t="s">
        <v>287</v>
      </c>
      <c r="K255" s="86" t="s">
        <v>1297</v>
      </c>
      <c r="L255" s="65"/>
    </row>
    <row r="256" spans="10:12" ht="14.25" customHeight="1" x14ac:dyDescent="0.35">
      <c r="J256" s="85" t="s">
        <v>1298</v>
      </c>
      <c r="K256" s="86" t="s">
        <v>1299</v>
      </c>
      <c r="L256" s="65"/>
    </row>
    <row r="257" spans="10:12" ht="14.25" customHeight="1" x14ac:dyDescent="0.35">
      <c r="J257" s="85" t="s">
        <v>1300</v>
      </c>
      <c r="K257" s="86" t="s">
        <v>1301</v>
      </c>
      <c r="L257" s="65"/>
    </row>
    <row r="258" spans="10:12" ht="14.25" customHeight="1" x14ac:dyDescent="0.35">
      <c r="J258" s="85" t="s">
        <v>1302</v>
      </c>
      <c r="K258" s="86" t="s">
        <v>1303</v>
      </c>
      <c r="L258" s="65"/>
    </row>
    <row r="259" spans="10:12" ht="14.25" customHeight="1" x14ac:dyDescent="0.35">
      <c r="J259" s="85" t="s">
        <v>335</v>
      </c>
      <c r="K259" s="86" t="s">
        <v>1304</v>
      </c>
      <c r="L259" s="65"/>
    </row>
    <row r="260" spans="10:12" ht="14.25" customHeight="1" x14ac:dyDescent="0.35">
      <c r="J260" s="85" t="s">
        <v>200</v>
      </c>
      <c r="K260" s="86" t="s">
        <v>1305</v>
      </c>
      <c r="L260" s="65"/>
    </row>
    <row r="261" spans="10:12" ht="14.25" customHeight="1" x14ac:dyDescent="0.35">
      <c r="J261" s="85" t="s">
        <v>1306</v>
      </c>
      <c r="K261" s="86" t="s">
        <v>1307</v>
      </c>
      <c r="L261" s="65"/>
    </row>
    <row r="262" spans="10:12" ht="14.25" customHeight="1" x14ac:dyDescent="0.35">
      <c r="J262" s="85" t="s">
        <v>1308</v>
      </c>
      <c r="K262" s="86" t="s">
        <v>1309</v>
      </c>
      <c r="L262" s="65"/>
    </row>
    <row r="263" spans="10:12" ht="14.25" customHeight="1" x14ac:dyDescent="0.35">
      <c r="J263" s="85" t="s">
        <v>1310</v>
      </c>
      <c r="K263" s="86" t="s">
        <v>1311</v>
      </c>
      <c r="L263" s="65"/>
    </row>
    <row r="264" spans="10:12" ht="14.25" customHeight="1" x14ac:dyDescent="0.35">
      <c r="J264" s="85" t="s">
        <v>279</v>
      </c>
      <c r="K264" s="86" t="s">
        <v>1312</v>
      </c>
      <c r="L264" s="65"/>
    </row>
    <row r="265" spans="10:12" ht="14.25" customHeight="1" x14ac:dyDescent="0.35">
      <c r="J265" s="85" t="s">
        <v>1313</v>
      </c>
      <c r="K265" s="86" t="s">
        <v>1314</v>
      </c>
      <c r="L265" s="65"/>
    </row>
    <row r="266" spans="10:12" ht="14.25" customHeight="1" x14ac:dyDescent="0.35">
      <c r="J266" s="85" t="s">
        <v>1315</v>
      </c>
      <c r="K266" s="86" t="s">
        <v>1316</v>
      </c>
      <c r="L266" s="65"/>
    </row>
    <row r="267" spans="10:12" ht="14.25" customHeight="1" x14ac:dyDescent="0.35">
      <c r="J267" s="85" t="s">
        <v>1317</v>
      </c>
      <c r="K267" s="86" t="s">
        <v>1318</v>
      </c>
      <c r="L267" s="65"/>
    </row>
    <row r="268" spans="10:12" ht="14.25" customHeight="1" x14ac:dyDescent="0.35">
      <c r="J268" s="85" t="s">
        <v>1319</v>
      </c>
      <c r="K268" s="86" t="s">
        <v>1320</v>
      </c>
      <c r="L268" s="65"/>
    </row>
    <row r="269" spans="10:12" ht="14.25" customHeight="1" x14ac:dyDescent="0.35">
      <c r="J269" s="85" t="s">
        <v>1321</v>
      </c>
      <c r="K269" s="86" t="s">
        <v>1322</v>
      </c>
      <c r="L269" s="65"/>
    </row>
    <row r="270" spans="10:12" ht="14.25" customHeight="1" x14ac:dyDescent="0.35">
      <c r="J270" s="85" t="s">
        <v>1323</v>
      </c>
      <c r="K270" s="86" t="s">
        <v>1324</v>
      </c>
      <c r="L270" s="65"/>
    </row>
    <row r="271" spans="10:12" ht="14.25" customHeight="1" x14ac:dyDescent="0.35">
      <c r="J271" s="85" t="s">
        <v>1325</v>
      </c>
      <c r="K271" s="86" t="s">
        <v>1326</v>
      </c>
      <c r="L271" s="65"/>
    </row>
    <row r="272" spans="10:12" ht="14.25" customHeight="1" x14ac:dyDescent="0.35">
      <c r="J272" s="85" t="s">
        <v>1327</v>
      </c>
      <c r="K272" s="86" t="s">
        <v>1328</v>
      </c>
      <c r="L272" s="65"/>
    </row>
    <row r="273" spans="10:12" ht="14.25" customHeight="1" x14ac:dyDescent="0.35">
      <c r="J273" s="85" t="s">
        <v>286</v>
      </c>
      <c r="K273" s="86" t="s">
        <v>1329</v>
      </c>
      <c r="L273" s="65"/>
    </row>
    <row r="274" spans="10:12" ht="14.25" customHeight="1" x14ac:dyDescent="0.35">
      <c r="J274" s="85" t="s">
        <v>1330</v>
      </c>
      <c r="K274" s="86" t="s">
        <v>1331</v>
      </c>
      <c r="L274" s="65"/>
    </row>
    <row r="275" spans="10:12" ht="14.25" customHeight="1" x14ac:dyDescent="0.35">
      <c r="J275" s="85" t="s">
        <v>215</v>
      </c>
      <c r="K275" s="86" t="s">
        <v>1332</v>
      </c>
      <c r="L275" s="65"/>
    </row>
    <row r="276" spans="10:12" ht="14.25" customHeight="1" x14ac:dyDescent="0.35">
      <c r="J276" s="85" t="s">
        <v>1333</v>
      </c>
      <c r="K276" s="86" t="s">
        <v>1334</v>
      </c>
      <c r="L276" s="65"/>
    </row>
    <row r="277" spans="10:12" ht="14.25" customHeight="1" x14ac:dyDescent="0.35">
      <c r="J277" s="85" t="s">
        <v>1335</v>
      </c>
      <c r="K277" s="86" t="s">
        <v>1336</v>
      </c>
      <c r="L277" s="65"/>
    </row>
    <row r="278" spans="10:12" ht="14.25" customHeight="1" x14ac:dyDescent="0.35">
      <c r="J278" s="85" t="s">
        <v>1337</v>
      </c>
      <c r="K278" s="86" t="s">
        <v>1338</v>
      </c>
      <c r="L278" s="65"/>
    </row>
    <row r="279" spans="10:12" ht="14.25" customHeight="1" x14ac:dyDescent="0.35">
      <c r="J279" s="85" t="s">
        <v>1339</v>
      </c>
      <c r="K279" s="86" t="s">
        <v>1340</v>
      </c>
      <c r="L279" s="65"/>
    </row>
    <row r="280" spans="10:12" ht="14.25" customHeight="1" x14ac:dyDescent="0.35">
      <c r="J280" s="85" t="s">
        <v>1341</v>
      </c>
      <c r="K280" s="86" t="s">
        <v>1342</v>
      </c>
      <c r="L280" s="65"/>
    </row>
    <row r="281" spans="10:12" ht="14.25" customHeight="1" x14ac:dyDescent="0.35">
      <c r="J281" s="85" t="s">
        <v>1343</v>
      </c>
      <c r="K281" s="86" t="s">
        <v>1344</v>
      </c>
      <c r="L281" s="65"/>
    </row>
    <row r="282" spans="10:12" ht="14.25" customHeight="1" x14ac:dyDescent="0.35">
      <c r="J282" s="85" t="s">
        <v>1345</v>
      </c>
      <c r="K282" s="86" t="s">
        <v>1346</v>
      </c>
      <c r="L282" s="65"/>
    </row>
    <row r="283" spans="10:12" ht="14.25" customHeight="1" x14ac:dyDescent="0.35">
      <c r="J283" s="85" t="s">
        <v>1347</v>
      </c>
      <c r="K283" s="86" t="s">
        <v>1348</v>
      </c>
      <c r="L283" s="65"/>
    </row>
    <row r="284" spans="10:12" ht="14.25" customHeight="1" x14ac:dyDescent="0.35">
      <c r="J284" s="85" t="s">
        <v>1349</v>
      </c>
      <c r="K284" s="86" t="s">
        <v>1350</v>
      </c>
      <c r="L284" s="65"/>
    </row>
    <row r="285" spans="10:12" ht="14.25" customHeight="1" x14ac:dyDescent="0.35">
      <c r="J285" s="85" t="s">
        <v>1351</v>
      </c>
      <c r="K285" s="86" t="s">
        <v>1352</v>
      </c>
      <c r="L285" s="65"/>
    </row>
    <row r="286" spans="10:12" ht="14.25" customHeight="1" x14ac:dyDescent="0.35">
      <c r="J286" s="85" t="s">
        <v>1353</v>
      </c>
      <c r="K286" s="86" t="s">
        <v>1354</v>
      </c>
      <c r="L286" s="65"/>
    </row>
    <row r="287" spans="10:12" ht="14.25" customHeight="1" x14ac:dyDescent="0.35">
      <c r="J287" s="85" t="s">
        <v>1355</v>
      </c>
      <c r="K287" s="86" t="s">
        <v>1356</v>
      </c>
      <c r="L287" s="65"/>
    </row>
    <row r="288" spans="10:12" ht="14.25" customHeight="1" x14ac:dyDescent="0.35">
      <c r="J288" s="85" t="s">
        <v>1357</v>
      </c>
      <c r="K288" s="86" t="s">
        <v>1358</v>
      </c>
      <c r="L288" s="65"/>
    </row>
    <row r="289" spans="10:12" ht="14.25" customHeight="1" x14ac:dyDescent="0.35">
      <c r="J289" s="85" t="s">
        <v>1359</v>
      </c>
      <c r="K289" s="86" t="s">
        <v>1360</v>
      </c>
      <c r="L289" s="65"/>
    </row>
    <row r="290" spans="10:12" ht="14.25" customHeight="1" x14ac:dyDescent="0.35">
      <c r="J290" s="85" t="s">
        <v>1361</v>
      </c>
      <c r="K290" s="86" t="s">
        <v>1362</v>
      </c>
      <c r="L290" s="65"/>
    </row>
    <row r="291" spans="10:12" ht="14.25" customHeight="1" x14ac:dyDescent="0.35">
      <c r="J291" s="85" t="s">
        <v>1363</v>
      </c>
      <c r="K291" s="86" t="s">
        <v>1364</v>
      </c>
      <c r="L291" s="65"/>
    </row>
    <row r="292" spans="10:12" ht="14.25" customHeight="1" x14ac:dyDescent="0.35">
      <c r="J292" s="85" t="s">
        <v>1365</v>
      </c>
      <c r="K292" s="86" t="s">
        <v>1366</v>
      </c>
      <c r="L292" s="65"/>
    </row>
    <row r="293" spans="10:12" ht="14.25" customHeight="1" x14ac:dyDescent="0.35">
      <c r="J293" s="85" t="s">
        <v>1367</v>
      </c>
      <c r="K293" s="86" t="s">
        <v>1368</v>
      </c>
      <c r="L293" s="65"/>
    </row>
    <row r="294" spans="10:12" ht="14.25" customHeight="1" x14ac:dyDescent="0.35">
      <c r="J294" s="85" t="s">
        <v>1369</v>
      </c>
      <c r="K294" s="86" t="s">
        <v>1370</v>
      </c>
      <c r="L294" s="65"/>
    </row>
    <row r="295" spans="10:12" ht="14.25" customHeight="1" x14ac:dyDescent="0.35">
      <c r="J295" s="85" t="s">
        <v>1371</v>
      </c>
      <c r="K295" s="86" t="s">
        <v>1372</v>
      </c>
      <c r="L295" s="65"/>
    </row>
    <row r="296" spans="10:12" ht="14.25" customHeight="1" x14ac:dyDescent="0.35">
      <c r="J296" s="85" t="s">
        <v>1373</v>
      </c>
      <c r="K296" s="86" t="s">
        <v>1374</v>
      </c>
      <c r="L296" s="65"/>
    </row>
    <row r="297" spans="10:12" ht="14.25" customHeight="1" x14ac:dyDescent="0.35">
      <c r="J297" s="85" t="s">
        <v>1375</v>
      </c>
      <c r="K297" s="86" t="s">
        <v>1376</v>
      </c>
      <c r="L297" s="65"/>
    </row>
    <row r="298" spans="10:12" ht="14.25" customHeight="1" x14ac:dyDescent="0.35">
      <c r="J298" s="85" t="s">
        <v>1377</v>
      </c>
      <c r="K298" s="86" t="s">
        <v>1378</v>
      </c>
      <c r="L298" s="65"/>
    </row>
    <row r="299" spans="10:12" ht="14.25" customHeight="1" x14ac:dyDescent="0.35">
      <c r="J299" s="85" t="s">
        <v>1379</v>
      </c>
      <c r="K299" s="86" t="s">
        <v>1380</v>
      </c>
      <c r="L299" s="65"/>
    </row>
    <row r="300" spans="10:12" ht="14.25" customHeight="1" x14ac:dyDescent="0.35">
      <c r="J300" s="85" t="s">
        <v>1381</v>
      </c>
      <c r="K300" s="86" t="s">
        <v>1382</v>
      </c>
      <c r="L300" s="65"/>
    </row>
    <row r="301" spans="10:12" ht="14.25" customHeight="1" x14ac:dyDescent="0.35">
      <c r="J301" s="85" t="s">
        <v>1383</v>
      </c>
      <c r="K301" s="86" t="s">
        <v>1384</v>
      </c>
      <c r="L301" s="65"/>
    </row>
    <row r="302" spans="10:12" ht="14.25" customHeight="1" x14ac:dyDescent="0.35">
      <c r="J302" s="85" t="s">
        <v>397</v>
      </c>
      <c r="K302" s="86" t="s">
        <v>1385</v>
      </c>
      <c r="L302" s="65"/>
    </row>
    <row r="303" spans="10:12" ht="14.25" customHeight="1" x14ac:dyDescent="0.35">
      <c r="J303" s="85" t="s">
        <v>1386</v>
      </c>
      <c r="K303" s="86" t="s">
        <v>1387</v>
      </c>
      <c r="L303" s="65"/>
    </row>
    <row r="304" spans="10:12" ht="14.25" customHeight="1" x14ac:dyDescent="0.35">
      <c r="J304" s="85" t="s">
        <v>1388</v>
      </c>
      <c r="K304" s="86" t="s">
        <v>1389</v>
      </c>
      <c r="L304" s="65"/>
    </row>
    <row r="305" spans="10:12" ht="14.25" customHeight="1" x14ac:dyDescent="0.35">
      <c r="J305" s="85" t="s">
        <v>1390</v>
      </c>
      <c r="K305" s="86" t="s">
        <v>1391</v>
      </c>
      <c r="L305" s="65"/>
    </row>
    <row r="306" spans="10:12" ht="14.25" customHeight="1" x14ac:dyDescent="0.35">
      <c r="J306" s="85" t="s">
        <v>1392</v>
      </c>
      <c r="K306" s="86" t="s">
        <v>1393</v>
      </c>
      <c r="L306" s="65"/>
    </row>
    <row r="307" spans="10:12" ht="14.25" customHeight="1" x14ac:dyDescent="0.35">
      <c r="J307" s="85" t="s">
        <v>1394</v>
      </c>
      <c r="K307" s="86" t="s">
        <v>1395</v>
      </c>
      <c r="L307" s="65"/>
    </row>
    <row r="308" spans="10:12" ht="14.25" customHeight="1" x14ac:dyDescent="0.35">
      <c r="J308" s="85" t="s">
        <v>1396</v>
      </c>
      <c r="K308" s="86" t="s">
        <v>1397</v>
      </c>
      <c r="L308" s="65"/>
    </row>
    <row r="309" spans="10:12" ht="14.25" customHeight="1" x14ac:dyDescent="0.35">
      <c r="J309" s="85" t="s">
        <v>1398</v>
      </c>
      <c r="K309" s="86" t="s">
        <v>1399</v>
      </c>
      <c r="L309" s="65"/>
    </row>
    <row r="310" spans="10:12" ht="14.25" customHeight="1" x14ac:dyDescent="0.35">
      <c r="J310" s="85" t="s">
        <v>1400</v>
      </c>
      <c r="K310" s="86" t="s">
        <v>1401</v>
      </c>
      <c r="L310" s="65"/>
    </row>
    <row r="311" spans="10:12" ht="14.25" customHeight="1" x14ac:dyDescent="0.35">
      <c r="J311" s="85" t="s">
        <v>399</v>
      </c>
      <c r="K311" s="86" t="s">
        <v>1402</v>
      </c>
      <c r="L311" s="65"/>
    </row>
    <row r="312" spans="10:12" ht="14.25" customHeight="1" x14ac:dyDescent="0.35">
      <c r="J312" s="85" t="s">
        <v>1403</v>
      </c>
      <c r="K312" s="86" t="s">
        <v>1404</v>
      </c>
      <c r="L312" s="65"/>
    </row>
    <row r="313" spans="10:12" ht="14.25" customHeight="1" x14ac:dyDescent="0.35">
      <c r="J313" s="85" t="s">
        <v>1405</v>
      </c>
      <c r="K313" s="86" t="s">
        <v>1406</v>
      </c>
      <c r="L313" s="65"/>
    </row>
    <row r="314" spans="10:12" ht="14.25" customHeight="1" x14ac:dyDescent="0.35">
      <c r="J314" s="85" t="s">
        <v>1407</v>
      </c>
      <c r="K314" s="86" t="s">
        <v>1408</v>
      </c>
      <c r="L314" s="65"/>
    </row>
    <row r="315" spans="10:12" ht="14.25" customHeight="1" x14ac:dyDescent="0.35">
      <c r="J315" s="85" t="s">
        <v>1409</v>
      </c>
      <c r="K315" s="86" t="s">
        <v>1410</v>
      </c>
      <c r="L315" s="65"/>
    </row>
    <row r="316" spans="10:12" ht="14.25" customHeight="1" x14ac:dyDescent="0.35">
      <c r="J316" s="85" t="s">
        <v>1411</v>
      </c>
      <c r="K316" s="86" t="s">
        <v>1412</v>
      </c>
      <c r="L316" s="65"/>
    </row>
    <row r="317" spans="10:12" ht="14.25" customHeight="1" x14ac:dyDescent="0.35">
      <c r="J317" s="85" t="s">
        <v>1413</v>
      </c>
      <c r="K317" s="86" t="s">
        <v>1414</v>
      </c>
      <c r="L317" s="65"/>
    </row>
    <row r="318" spans="10:12" ht="14.25" customHeight="1" x14ac:dyDescent="0.35">
      <c r="J318" s="85" t="s">
        <v>1415</v>
      </c>
      <c r="K318" s="86" t="s">
        <v>1416</v>
      </c>
      <c r="L318" s="65"/>
    </row>
    <row r="319" spans="10:12" ht="14.25" customHeight="1" x14ac:dyDescent="0.35">
      <c r="J319" s="85" t="s">
        <v>1417</v>
      </c>
      <c r="K319" s="86" t="s">
        <v>1418</v>
      </c>
      <c r="L319" s="65"/>
    </row>
    <row r="320" spans="10:12" ht="14.25" customHeight="1" x14ac:dyDescent="0.35">
      <c r="J320" s="85" t="s">
        <v>1419</v>
      </c>
      <c r="K320" s="86" t="s">
        <v>1420</v>
      </c>
      <c r="L320" s="65"/>
    </row>
    <row r="321" spans="10:12" ht="14.25" customHeight="1" x14ac:dyDescent="0.35">
      <c r="J321" s="85" t="s">
        <v>1421</v>
      </c>
      <c r="K321" s="86" t="s">
        <v>1422</v>
      </c>
      <c r="L321" s="65"/>
    </row>
    <row r="322" spans="10:12" ht="14.25" customHeight="1" x14ac:dyDescent="0.35">
      <c r="J322" s="85" t="s">
        <v>1423</v>
      </c>
      <c r="K322" s="86" t="s">
        <v>1424</v>
      </c>
      <c r="L322" s="65"/>
    </row>
    <row r="323" spans="10:12" ht="14.25" customHeight="1" x14ac:dyDescent="0.35">
      <c r="J323" s="85" t="s">
        <v>1425</v>
      </c>
      <c r="K323" s="86" t="s">
        <v>1426</v>
      </c>
      <c r="L323" s="65"/>
    </row>
    <row r="324" spans="10:12" ht="14.25" customHeight="1" x14ac:dyDescent="0.35">
      <c r="J324" s="85" t="s">
        <v>1427</v>
      </c>
      <c r="K324" s="86" t="s">
        <v>1428</v>
      </c>
      <c r="L324" s="65"/>
    </row>
    <row r="325" spans="10:12" ht="14.25" customHeight="1" x14ac:dyDescent="0.35">
      <c r="J325" s="85" t="s">
        <v>1429</v>
      </c>
      <c r="K325" s="86" t="s">
        <v>1430</v>
      </c>
      <c r="L325" s="65"/>
    </row>
    <row r="326" spans="10:12" ht="14.25" customHeight="1" x14ac:dyDescent="0.35">
      <c r="J326" s="85" t="s">
        <v>1431</v>
      </c>
      <c r="K326" s="86" t="s">
        <v>1432</v>
      </c>
      <c r="L326" s="65"/>
    </row>
    <row r="327" spans="10:12" ht="14.25" customHeight="1" x14ac:dyDescent="0.35">
      <c r="J327" s="85" t="s">
        <v>1433</v>
      </c>
      <c r="K327" s="86" t="s">
        <v>1434</v>
      </c>
      <c r="L327" s="65"/>
    </row>
    <row r="328" spans="10:12" ht="14.25" customHeight="1" x14ac:dyDescent="0.35">
      <c r="J328" s="85" t="s">
        <v>1435</v>
      </c>
      <c r="K328" s="86" t="s">
        <v>1436</v>
      </c>
      <c r="L328" s="65"/>
    </row>
    <row r="329" spans="10:12" ht="14.25" customHeight="1" x14ac:dyDescent="0.35">
      <c r="J329" s="85" t="s">
        <v>1437</v>
      </c>
      <c r="K329" s="86" t="s">
        <v>1438</v>
      </c>
      <c r="L329" s="65"/>
    </row>
    <row r="330" spans="10:12" ht="14.25" customHeight="1" x14ac:dyDescent="0.35">
      <c r="J330" s="85" t="s">
        <v>1439</v>
      </c>
      <c r="K330" s="86" t="s">
        <v>1440</v>
      </c>
      <c r="L330" s="65"/>
    </row>
    <row r="331" spans="10:12" ht="14.25" customHeight="1" x14ac:dyDescent="0.35">
      <c r="J331" s="85" t="s">
        <v>1441</v>
      </c>
      <c r="K331" s="86" t="s">
        <v>1440</v>
      </c>
      <c r="L331" s="65"/>
    </row>
    <row r="332" spans="10:12" ht="14.25" customHeight="1" x14ac:dyDescent="0.35">
      <c r="J332" s="85" t="s">
        <v>1442</v>
      </c>
      <c r="K332" s="86" t="s">
        <v>1440</v>
      </c>
      <c r="L332" s="65"/>
    </row>
    <row r="333" spans="10:12" ht="14.25" customHeight="1" x14ac:dyDescent="0.35">
      <c r="J333" s="85" t="s">
        <v>1443</v>
      </c>
      <c r="K333" s="86" t="s">
        <v>1444</v>
      </c>
      <c r="L333" s="65"/>
    </row>
    <row r="334" spans="10:12" ht="14.25" customHeight="1" x14ac:dyDescent="0.35">
      <c r="J334" s="85" t="s">
        <v>1445</v>
      </c>
      <c r="K334" s="86" t="s">
        <v>1446</v>
      </c>
      <c r="L334" s="65"/>
    </row>
    <row r="335" spans="10:12" ht="14.25" customHeight="1" x14ac:dyDescent="0.35">
      <c r="J335" s="85" t="s">
        <v>1447</v>
      </c>
      <c r="K335" s="86" t="s">
        <v>1446</v>
      </c>
      <c r="L335" s="65"/>
    </row>
    <row r="336" spans="10:12" ht="14.25" customHeight="1" x14ac:dyDescent="0.35">
      <c r="J336" s="85" t="s">
        <v>1448</v>
      </c>
      <c r="K336" s="86" t="s">
        <v>1446</v>
      </c>
      <c r="L336" s="65"/>
    </row>
    <row r="337" spans="10:12" ht="14.25" customHeight="1" x14ac:dyDescent="0.35">
      <c r="J337" s="85" t="s">
        <v>1449</v>
      </c>
      <c r="K337" s="86" t="s">
        <v>1450</v>
      </c>
      <c r="L337" s="65"/>
    </row>
    <row r="338" spans="10:12" ht="14.25" customHeight="1" x14ac:dyDescent="0.35">
      <c r="J338" s="85" t="s">
        <v>1451</v>
      </c>
      <c r="K338" s="86" t="s">
        <v>1452</v>
      </c>
      <c r="L338" s="65"/>
    </row>
    <row r="339" spans="10:12" ht="14.25" customHeight="1" x14ac:dyDescent="0.35">
      <c r="J339" s="85" t="s">
        <v>1453</v>
      </c>
      <c r="K339" s="86" t="s">
        <v>1454</v>
      </c>
      <c r="L339" s="65"/>
    </row>
    <row r="340" spans="10:12" ht="14.25" customHeight="1" x14ac:dyDescent="0.35">
      <c r="J340" s="85" t="s">
        <v>1455</v>
      </c>
      <c r="K340" s="86" t="s">
        <v>1454</v>
      </c>
      <c r="L340" s="65"/>
    </row>
    <row r="341" spans="10:12" ht="14.25" customHeight="1" x14ac:dyDescent="0.35">
      <c r="J341" s="85" t="s">
        <v>1456</v>
      </c>
      <c r="K341" s="86" t="s">
        <v>1454</v>
      </c>
      <c r="L341" s="65"/>
    </row>
    <row r="342" spans="10:12" ht="14.25" customHeight="1" x14ac:dyDescent="0.35">
      <c r="J342" s="85" t="s">
        <v>332</v>
      </c>
      <c r="K342" s="86" t="s">
        <v>1454</v>
      </c>
      <c r="L342" s="65"/>
    </row>
    <row r="343" spans="10:12" ht="14.25" customHeight="1" x14ac:dyDescent="0.35">
      <c r="J343" s="85" t="s">
        <v>1457</v>
      </c>
      <c r="K343" s="86" t="s">
        <v>1458</v>
      </c>
      <c r="L343" s="65"/>
    </row>
    <row r="344" spans="10:12" ht="14.25" customHeight="1" x14ac:dyDescent="0.35">
      <c r="J344" s="85" t="s">
        <v>1459</v>
      </c>
      <c r="K344" s="86" t="s">
        <v>1460</v>
      </c>
      <c r="L344" s="65"/>
    </row>
    <row r="345" spans="10:12" ht="14.25" customHeight="1" x14ac:dyDescent="0.35">
      <c r="J345" s="85" t="s">
        <v>1461</v>
      </c>
      <c r="K345" s="86" t="s">
        <v>1462</v>
      </c>
      <c r="L345" s="65"/>
    </row>
    <row r="346" spans="10:12" ht="14.25" customHeight="1" x14ac:dyDescent="0.35">
      <c r="J346" s="85" t="s">
        <v>1463</v>
      </c>
      <c r="K346" s="86" t="s">
        <v>1464</v>
      </c>
      <c r="L346" s="65"/>
    </row>
    <row r="347" spans="10:12" ht="14.25" customHeight="1" x14ac:dyDescent="0.35">
      <c r="J347" s="85" t="s">
        <v>1465</v>
      </c>
      <c r="K347" s="86" t="s">
        <v>1466</v>
      </c>
      <c r="L347" s="65"/>
    </row>
    <row r="348" spans="10:12" ht="14.25" customHeight="1" x14ac:dyDescent="0.35">
      <c r="J348" s="85" t="s">
        <v>1467</v>
      </c>
      <c r="K348" s="86" t="s">
        <v>1468</v>
      </c>
      <c r="L348" s="65"/>
    </row>
    <row r="349" spans="10:12" ht="14.25" customHeight="1" x14ac:dyDescent="0.35">
      <c r="J349" s="85" t="s">
        <v>1469</v>
      </c>
      <c r="K349" s="86" t="s">
        <v>1470</v>
      </c>
      <c r="L349" s="65"/>
    </row>
    <row r="350" spans="10:12" ht="14.25" customHeight="1" x14ac:dyDescent="0.35">
      <c r="J350" s="85" t="s">
        <v>1471</v>
      </c>
      <c r="K350" s="86" t="s">
        <v>1472</v>
      </c>
      <c r="L350" s="65"/>
    </row>
    <row r="351" spans="10:12" ht="14.25" customHeight="1" x14ac:dyDescent="0.35">
      <c r="J351" s="85" t="s">
        <v>1473</v>
      </c>
      <c r="K351" s="86" t="s">
        <v>1474</v>
      </c>
      <c r="L351" s="65"/>
    </row>
    <row r="352" spans="10:12" ht="14.25" customHeight="1" x14ac:dyDescent="0.35">
      <c r="J352" s="85" t="s">
        <v>1475</v>
      </c>
      <c r="K352" s="86" t="s">
        <v>1476</v>
      </c>
      <c r="L352" s="65"/>
    </row>
    <row r="353" spans="10:12" ht="14.25" customHeight="1" x14ac:dyDescent="0.35">
      <c r="J353" s="85" t="s">
        <v>1477</v>
      </c>
      <c r="K353" s="86" t="s">
        <v>1478</v>
      </c>
      <c r="L353" s="65"/>
    </row>
    <row r="354" spans="10:12" ht="14.25" customHeight="1" x14ac:dyDescent="0.35">
      <c r="J354" s="85" t="s">
        <v>1479</v>
      </c>
      <c r="K354" s="86" t="s">
        <v>1480</v>
      </c>
      <c r="L354" s="65"/>
    </row>
    <row r="355" spans="10:12" ht="14.25" customHeight="1" x14ac:dyDescent="0.35">
      <c r="J355" s="85" t="s">
        <v>1481</v>
      </c>
      <c r="K355" s="86" t="s">
        <v>1482</v>
      </c>
      <c r="L355" s="65"/>
    </row>
    <row r="356" spans="10:12" ht="14.25" customHeight="1" x14ac:dyDescent="0.35">
      <c r="J356" s="85" t="s">
        <v>1483</v>
      </c>
      <c r="K356" s="86" t="s">
        <v>1484</v>
      </c>
      <c r="L356" s="65"/>
    </row>
    <row r="357" spans="10:12" ht="14.25" customHeight="1" x14ac:dyDescent="0.35">
      <c r="J357" s="85" t="s">
        <v>1485</v>
      </c>
      <c r="K357" s="86" t="s">
        <v>1486</v>
      </c>
      <c r="L357" s="65"/>
    </row>
    <row r="358" spans="10:12" ht="14.25" customHeight="1" x14ac:dyDescent="0.35">
      <c r="J358" s="85" t="s">
        <v>1487</v>
      </c>
      <c r="K358" s="86" t="s">
        <v>1488</v>
      </c>
      <c r="L358" s="65"/>
    </row>
    <row r="359" spans="10:12" ht="14.25" customHeight="1" x14ac:dyDescent="0.35">
      <c r="J359" s="85" t="s">
        <v>1489</v>
      </c>
      <c r="K359" s="86" t="s">
        <v>1490</v>
      </c>
      <c r="L359" s="65"/>
    </row>
    <row r="360" spans="10:12" ht="14.25" customHeight="1" x14ac:dyDescent="0.35">
      <c r="J360" s="85" t="s">
        <v>1491</v>
      </c>
      <c r="K360" s="86" t="s">
        <v>1490</v>
      </c>
      <c r="L360" s="65"/>
    </row>
    <row r="361" spans="10:12" ht="14.25" customHeight="1" x14ac:dyDescent="0.35">
      <c r="J361" s="85" t="s">
        <v>1492</v>
      </c>
      <c r="K361" s="86" t="s">
        <v>1490</v>
      </c>
      <c r="L361" s="65"/>
    </row>
    <row r="362" spans="10:12" ht="14.25" customHeight="1" x14ac:dyDescent="0.35">
      <c r="J362" s="85" t="s">
        <v>289</v>
      </c>
      <c r="K362" s="86" t="s">
        <v>1493</v>
      </c>
      <c r="L362" s="65"/>
    </row>
    <row r="363" spans="10:12" ht="14.25" customHeight="1" x14ac:dyDescent="0.35">
      <c r="J363" s="85" t="s">
        <v>1494</v>
      </c>
      <c r="K363" s="86" t="s">
        <v>1495</v>
      </c>
      <c r="L363" s="65"/>
    </row>
    <row r="364" spans="10:12" ht="14.25" customHeight="1" x14ac:dyDescent="0.35">
      <c r="J364" s="85" t="s">
        <v>1496</v>
      </c>
      <c r="K364" s="86" t="s">
        <v>1497</v>
      </c>
      <c r="L364" s="65"/>
    </row>
    <row r="365" spans="10:12" ht="14.25" customHeight="1" x14ac:dyDescent="0.35">
      <c r="J365" s="85" t="s">
        <v>1498</v>
      </c>
      <c r="K365" s="86" t="s">
        <v>1499</v>
      </c>
      <c r="L365" s="65"/>
    </row>
    <row r="366" spans="10:12" ht="14.25" customHeight="1" x14ac:dyDescent="0.35">
      <c r="J366" s="85" t="s">
        <v>1500</v>
      </c>
      <c r="K366" s="86" t="s">
        <v>1501</v>
      </c>
      <c r="L366" s="65"/>
    </row>
    <row r="367" spans="10:12" ht="14.25" customHeight="1" x14ac:dyDescent="0.35">
      <c r="J367" s="85" t="s">
        <v>1502</v>
      </c>
      <c r="K367" s="86" t="s">
        <v>1503</v>
      </c>
      <c r="L367" s="65"/>
    </row>
    <row r="368" spans="10:12" ht="14.25" customHeight="1" x14ac:dyDescent="0.35">
      <c r="J368" s="85" t="s">
        <v>1504</v>
      </c>
      <c r="K368" s="86" t="s">
        <v>1505</v>
      </c>
      <c r="L368" s="65"/>
    </row>
    <row r="369" spans="10:12" ht="14.25" customHeight="1" x14ac:dyDescent="0.35">
      <c r="J369" s="85" t="s">
        <v>1506</v>
      </c>
      <c r="K369" s="86" t="s">
        <v>1507</v>
      </c>
      <c r="L369" s="65"/>
    </row>
    <row r="370" spans="10:12" ht="14.25" customHeight="1" x14ac:dyDescent="0.35">
      <c r="J370" s="85" t="s">
        <v>1508</v>
      </c>
      <c r="K370" s="86" t="s">
        <v>1509</v>
      </c>
      <c r="L370" s="65"/>
    </row>
    <row r="371" spans="10:12" ht="14.25" customHeight="1" x14ac:dyDescent="0.35">
      <c r="J371" s="85" t="s">
        <v>1510</v>
      </c>
      <c r="K371" s="86" t="s">
        <v>1511</v>
      </c>
      <c r="L371" s="65"/>
    </row>
    <row r="372" spans="10:12" ht="14.25" customHeight="1" x14ac:dyDescent="0.35">
      <c r="J372" s="85" t="s">
        <v>1512</v>
      </c>
      <c r="K372" s="86" t="s">
        <v>1513</v>
      </c>
      <c r="L372" s="65"/>
    </row>
    <row r="373" spans="10:12" ht="14.25" customHeight="1" x14ac:dyDescent="0.35">
      <c r="J373" s="85" t="s">
        <v>340</v>
      </c>
      <c r="K373" s="86" t="s">
        <v>1514</v>
      </c>
      <c r="L373" s="65"/>
    </row>
    <row r="374" spans="10:12" ht="14.25" customHeight="1" x14ac:dyDescent="0.35">
      <c r="J374" s="85" t="s">
        <v>1515</v>
      </c>
      <c r="K374" s="86" t="s">
        <v>1516</v>
      </c>
      <c r="L374" s="65"/>
    </row>
    <row r="375" spans="10:12" ht="14.25" customHeight="1" x14ac:dyDescent="0.35">
      <c r="J375" s="85" t="s">
        <v>1273</v>
      </c>
      <c r="K375" s="86" t="s">
        <v>1274</v>
      </c>
      <c r="L375" s="65"/>
    </row>
    <row r="376" spans="10:12" ht="14.25" customHeight="1" x14ac:dyDescent="0.35">
      <c r="J376" s="85" t="s">
        <v>327</v>
      </c>
      <c r="K376" s="86" t="s">
        <v>1517</v>
      </c>
      <c r="L376" s="65"/>
    </row>
    <row r="377" spans="10:12" ht="14.25" customHeight="1" x14ac:dyDescent="0.35">
      <c r="J377" s="85" t="s">
        <v>1518</v>
      </c>
      <c r="K377" s="86" t="s">
        <v>1519</v>
      </c>
      <c r="L377" s="65"/>
    </row>
    <row r="378" spans="10:12" ht="14.25" customHeight="1" x14ac:dyDescent="0.35">
      <c r="J378" s="85" t="s">
        <v>1520</v>
      </c>
      <c r="K378" s="86" t="s">
        <v>1521</v>
      </c>
      <c r="L378" s="65"/>
    </row>
    <row r="379" spans="10:12" ht="14.25" customHeight="1" x14ac:dyDescent="0.35">
      <c r="J379" s="85" t="s">
        <v>1522</v>
      </c>
      <c r="K379" s="86" t="s">
        <v>1523</v>
      </c>
      <c r="L379" s="65"/>
    </row>
    <row r="380" spans="10:12" ht="14.25" customHeight="1" x14ac:dyDescent="0.35">
      <c r="J380" s="85" t="s">
        <v>1524</v>
      </c>
      <c r="K380" s="86" t="s">
        <v>1525</v>
      </c>
      <c r="L380" s="65"/>
    </row>
    <row r="381" spans="10:12" ht="14.25" customHeight="1" x14ac:dyDescent="0.35">
      <c r="J381" s="85" t="s">
        <v>1526</v>
      </c>
      <c r="K381" s="86" t="s">
        <v>1527</v>
      </c>
      <c r="L381" s="65"/>
    </row>
    <row r="382" spans="10:12" ht="14.25" customHeight="1" x14ac:dyDescent="0.35">
      <c r="J382" s="85" t="s">
        <v>1528</v>
      </c>
      <c r="K382" s="86" t="s">
        <v>1529</v>
      </c>
      <c r="L382" s="65"/>
    </row>
    <row r="383" spans="10:12" ht="14.25" customHeight="1" x14ac:dyDescent="0.35">
      <c r="J383" s="85" t="s">
        <v>199</v>
      </c>
      <c r="K383" s="86" t="s">
        <v>1530</v>
      </c>
      <c r="L383" s="65"/>
    </row>
    <row r="384" spans="10:12" ht="14.25" customHeight="1" x14ac:dyDescent="0.35">
      <c r="J384" s="85" t="s">
        <v>1531</v>
      </c>
      <c r="K384" s="86" t="s">
        <v>1532</v>
      </c>
      <c r="L384" s="65"/>
    </row>
    <row r="385" spans="10:12" ht="14.25" customHeight="1" x14ac:dyDescent="0.35">
      <c r="J385" s="85" t="s">
        <v>1533</v>
      </c>
      <c r="K385" s="86" t="s">
        <v>1534</v>
      </c>
      <c r="L385" s="65"/>
    </row>
    <row r="386" spans="10:12" ht="14.25" customHeight="1" x14ac:dyDescent="0.35">
      <c r="J386" s="85" t="s">
        <v>292</v>
      </c>
      <c r="K386" s="86" t="s">
        <v>1535</v>
      </c>
      <c r="L386" s="65"/>
    </row>
    <row r="387" spans="10:12" ht="14.25" customHeight="1" x14ac:dyDescent="0.35">
      <c r="J387" s="85" t="s">
        <v>1536</v>
      </c>
      <c r="K387" s="86" t="s">
        <v>1537</v>
      </c>
      <c r="L387" s="65"/>
    </row>
    <row r="388" spans="10:12" ht="14.25" customHeight="1" x14ac:dyDescent="0.35">
      <c r="J388" s="85" t="s">
        <v>1538</v>
      </c>
      <c r="K388" s="86" t="s">
        <v>1539</v>
      </c>
      <c r="L388" s="65"/>
    </row>
    <row r="389" spans="10:12" ht="14.25" customHeight="1" x14ac:dyDescent="0.35">
      <c r="J389" s="85" t="s">
        <v>1540</v>
      </c>
      <c r="K389" s="86" t="s">
        <v>1541</v>
      </c>
      <c r="L389" s="65"/>
    </row>
    <row r="390" spans="10:12" ht="14.25" customHeight="1" x14ac:dyDescent="0.35">
      <c r="J390" s="85" t="s">
        <v>1542</v>
      </c>
      <c r="K390" s="86" t="s">
        <v>1543</v>
      </c>
      <c r="L390" s="65"/>
    </row>
    <row r="391" spans="10:12" ht="14.25" customHeight="1" x14ac:dyDescent="0.35">
      <c r="J391" s="85" t="s">
        <v>1544</v>
      </c>
      <c r="K391" s="86" t="s">
        <v>1545</v>
      </c>
      <c r="L391" s="65"/>
    </row>
    <row r="392" spans="10:12" ht="14.25" customHeight="1" x14ac:dyDescent="0.35">
      <c r="J392" s="85" t="s">
        <v>1546</v>
      </c>
      <c r="K392" s="86" t="s">
        <v>1547</v>
      </c>
      <c r="L392" s="65"/>
    </row>
    <row r="393" spans="10:12" ht="14.25" customHeight="1" x14ac:dyDescent="0.35">
      <c r="J393" s="85" t="s">
        <v>1548</v>
      </c>
      <c r="K393" s="86" t="s">
        <v>1549</v>
      </c>
      <c r="L393" s="65"/>
    </row>
    <row r="394" spans="10:12" ht="14.25" customHeight="1" x14ac:dyDescent="0.35">
      <c r="J394" s="85" t="s">
        <v>233</v>
      </c>
      <c r="K394" s="86" t="s">
        <v>1550</v>
      </c>
      <c r="L394" s="65"/>
    </row>
    <row r="395" spans="10:12" ht="14.25" customHeight="1" x14ac:dyDescent="0.35">
      <c r="J395" s="85" t="s">
        <v>1551</v>
      </c>
      <c r="K395" s="86" t="s">
        <v>1552</v>
      </c>
      <c r="L395" s="65"/>
    </row>
    <row r="396" spans="10:12" ht="14.25" customHeight="1" x14ac:dyDescent="0.35">
      <c r="J396" s="85" t="s">
        <v>1553</v>
      </c>
      <c r="K396" s="86" t="s">
        <v>1554</v>
      </c>
      <c r="L396" s="65"/>
    </row>
    <row r="397" spans="10:12" ht="14.25" customHeight="1" x14ac:dyDescent="0.35">
      <c r="J397" s="85" t="s">
        <v>1555</v>
      </c>
      <c r="K397" s="86" t="s">
        <v>1556</v>
      </c>
      <c r="L397" s="65"/>
    </row>
    <row r="398" spans="10:12" ht="14.25" customHeight="1" x14ac:dyDescent="0.35">
      <c r="J398" s="85" t="s">
        <v>1557</v>
      </c>
      <c r="K398" s="86" t="s">
        <v>1558</v>
      </c>
      <c r="L398" s="65"/>
    </row>
    <row r="399" spans="10:12" ht="14.25" customHeight="1" x14ac:dyDescent="0.35">
      <c r="J399" s="85" t="s">
        <v>1559</v>
      </c>
      <c r="K399" s="86" t="s">
        <v>1560</v>
      </c>
      <c r="L399" s="65"/>
    </row>
    <row r="400" spans="10:12" ht="14.25" customHeight="1" x14ac:dyDescent="0.35">
      <c r="J400" s="85" t="s">
        <v>1561</v>
      </c>
      <c r="K400" s="86" t="s">
        <v>1562</v>
      </c>
      <c r="L400" s="65"/>
    </row>
    <row r="401" spans="10:12" ht="14.25" customHeight="1" x14ac:dyDescent="0.35">
      <c r="J401" s="85" t="s">
        <v>300</v>
      </c>
      <c r="K401" s="86" t="s">
        <v>1563</v>
      </c>
      <c r="L401" s="65"/>
    </row>
    <row r="402" spans="10:12" ht="14.25" customHeight="1" x14ac:dyDescent="0.35">
      <c r="J402" s="85" t="s">
        <v>268</v>
      </c>
      <c r="K402" s="86" t="s">
        <v>1564</v>
      </c>
      <c r="L402" s="65"/>
    </row>
    <row r="403" spans="10:12" ht="14.25" customHeight="1" x14ac:dyDescent="0.35">
      <c r="J403" s="85" t="s">
        <v>1565</v>
      </c>
      <c r="K403" s="86" t="s">
        <v>1566</v>
      </c>
      <c r="L403" s="65"/>
    </row>
    <row r="404" spans="10:12" ht="14.25" customHeight="1" x14ac:dyDescent="0.35">
      <c r="J404" s="85" t="s">
        <v>1567</v>
      </c>
      <c r="K404" s="86" t="s">
        <v>1568</v>
      </c>
      <c r="L404" s="65"/>
    </row>
    <row r="405" spans="10:12" ht="14.25" customHeight="1" x14ac:dyDescent="0.35">
      <c r="J405" s="85" t="s">
        <v>1569</v>
      </c>
      <c r="K405" s="86" t="s">
        <v>1570</v>
      </c>
      <c r="L405" s="65"/>
    </row>
    <row r="406" spans="10:12" ht="14.25" customHeight="1" x14ac:dyDescent="0.35">
      <c r="J406" s="85" t="s">
        <v>1571</v>
      </c>
      <c r="K406" s="86" t="s">
        <v>1572</v>
      </c>
      <c r="L406" s="65"/>
    </row>
    <row r="407" spans="10:12" ht="14.25" customHeight="1" x14ac:dyDescent="0.35">
      <c r="J407" s="85" t="s">
        <v>1573</v>
      </c>
      <c r="K407" s="86" t="s">
        <v>1574</v>
      </c>
      <c r="L407" s="65"/>
    </row>
    <row r="408" spans="10:12" ht="14.25" customHeight="1" x14ac:dyDescent="0.35">
      <c r="J408" s="85" t="s">
        <v>1575</v>
      </c>
      <c r="K408" s="86" t="s">
        <v>1576</v>
      </c>
      <c r="L408" s="65"/>
    </row>
    <row r="409" spans="10:12" ht="14.25" customHeight="1" x14ac:dyDescent="0.35">
      <c r="J409" s="85" t="s">
        <v>1577</v>
      </c>
      <c r="K409" s="86" t="s">
        <v>1578</v>
      </c>
      <c r="L409" s="65"/>
    </row>
    <row r="410" spans="10:12" ht="14.25" customHeight="1" x14ac:dyDescent="0.35">
      <c r="J410" s="85" t="s">
        <v>1579</v>
      </c>
      <c r="K410" s="86" t="s">
        <v>1580</v>
      </c>
      <c r="L410" s="65"/>
    </row>
    <row r="411" spans="10:12" ht="14.25" customHeight="1" x14ac:dyDescent="0.35">
      <c r="J411" s="85" t="s">
        <v>1581</v>
      </c>
      <c r="K411" s="86" t="s">
        <v>1582</v>
      </c>
      <c r="L411" s="65"/>
    </row>
    <row r="412" spans="10:12" ht="14.25" customHeight="1" x14ac:dyDescent="0.35">
      <c r="J412" s="85" t="s">
        <v>1583</v>
      </c>
      <c r="K412" s="86" t="s">
        <v>1584</v>
      </c>
      <c r="L412" s="65"/>
    </row>
    <row r="413" spans="10:12" ht="14.25" customHeight="1" x14ac:dyDescent="0.35">
      <c r="J413" s="85" t="s">
        <v>1579</v>
      </c>
      <c r="K413" s="86" t="s">
        <v>1580</v>
      </c>
      <c r="L413" s="65"/>
    </row>
    <row r="414" spans="10:12" ht="14.25" customHeight="1" x14ac:dyDescent="0.35">
      <c r="J414" s="85" t="s">
        <v>1585</v>
      </c>
      <c r="K414" s="86" t="s">
        <v>1586</v>
      </c>
      <c r="L414" s="65"/>
    </row>
    <row r="415" spans="10:12" ht="14.25" customHeight="1" x14ac:dyDescent="0.35">
      <c r="J415" s="85" t="s">
        <v>264</v>
      </c>
      <c r="K415" s="86" t="s">
        <v>1587</v>
      </c>
      <c r="L415" s="65"/>
    </row>
    <row r="416" spans="10:12" ht="14.25" customHeight="1" x14ac:dyDescent="0.35">
      <c r="J416" s="85" t="s">
        <v>1588</v>
      </c>
      <c r="K416" s="86" t="s">
        <v>1589</v>
      </c>
      <c r="L416" s="65"/>
    </row>
    <row r="417" spans="10:12" ht="14.25" customHeight="1" x14ac:dyDescent="0.35">
      <c r="J417" s="85" t="s">
        <v>1590</v>
      </c>
      <c r="K417" s="86" t="s">
        <v>1591</v>
      </c>
      <c r="L417" s="65"/>
    </row>
    <row r="418" spans="10:12" ht="14.25" customHeight="1" x14ac:dyDescent="0.35">
      <c r="J418" s="85" t="s">
        <v>1592</v>
      </c>
      <c r="K418" s="86" t="s">
        <v>1593</v>
      </c>
      <c r="L418" s="65"/>
    </row>
    <row r="419" spans="10:12" ht="14.25" customHeight="1" x14ac:dyDescent="0.35">
      <c r="J419" s="85" t="s">
        <v>1594</v>
      </c>
      <c r="K419" s="86" t="s">
        <v>1595</v>
      </c>
      <c r="L419" s="65"/>
    </row>
    <row r="420" spans="10:12" ht="14.25" customHeight="1" x14ac:dyDescent="0.35">
      <c r="J420" s="85" t="s">
        <v>1596</v>
      </c>
      <c r="K420" s="86" t="s">
        <v>1597</v>
      </c>
      <c r="L420" s="65"/>
    </row>
    <row r="421" spans="10:12" ht="14.25" customHeight="1" x14ac:dyDescent="0.35">
      <c r="J421" s="85" t="s">
        <v>1598</v>
      </c>
      <c r="K421" s="86" t="s">
        <v>1599</v>
      </c>
      <c r="L421" s="65"/>
    </row>
    <row r="422" spans="10:12" ht="14.25" customHeight="1" x14ac:dyDescent="0.35">
      <c r="J422" s="85" t="s">
        <v>227</v>
      </c>
      <c r="K422" s="86" t="s">
        <v>1600</v>
      </c>
      <c r="L422" s="65"/>
    </row>
    <row r="423" spans="10:12" ht="14.25" customHeight="1" x14ac:dyDescent="0.35">
      <c r="J423" s="85" t="s">
        <v>1601</v>
      </c>
      <c r="K423" s="86" t="s">
        <v>1602</v>
      </c>
      <c r="L423" s="65"/>
    </row>
    <row r="424" spans="10:12" ht="14.25" customHeight="1" x14ac:dyDescent="0.35">
      <c r="J424" s="85" t="s">
        <v>1603</v>
      </c>
      <c r="K424" s="86" t="s">
        <v>1604</v>
      </c>
      <c r="L424" s="65"/>
    </row>
    <row r="425" spans="10:12" ht="14.25" customHeight="1" x14ac:dyDescent="0.35">
      <c r="J425" s="85" t="s">
        <v>1605</v>
      </c>
      <c r="K425" s="86" t="s">
        <v>1606</v>
      </c>
      <c r="L425" s="65"/>
    </row>
    <row r="426" spans="10:12" ht="14.25" customHeight="1" x14ac:dyDescent="0.35">
      <c r="J426" s="85" t="s">
        <v>1607</v>
      </c>
      <c r="K426" s="86" t="s">
        <v>1608</v>
      </c>
      <c r="L426" s="65"/>
    </row>
    <row r="427" spans="10:12" ht="14.25" customHeight="1" x14ac:dyDescent="0.35">
      <c r="J427" s="85" t="s">
        <v>1609</v>
      </c>
      <c r="K427" s="86" t="s">
        <v>1610</v>
      </c>
      <c r="L427" s="65"/>
    </row>
    <row r="428" spans="10:12" ht="14.25" customHeight="1" x14ac:dyDescent="0.35">
      <c r="J428" s="85" t="s">
        <v>1611</v>
      </c>
      <c r="K428" s="86" t="s">
        <v>1612</v>
      </c>
      <c r="L428" s="65"/>
    </row>
    <row r="429" spans="10:12" ht="14.25" customHeight="1" x14ac:dyDescent="0.35">
      <c r="J429" s="85" t="s">
        <v>1613</v>
      </c>
      <c r="K429" s="86" t="s">
        <v>1614</v>
      </c>
      <c r="L429" s="65"/>
    </row>
    <row r="430" spans="10:12" ht="14.25" customHeight="1" x14ac:dyDescent="0.35">
      <c r="J430" s="85" t="s">
        <v>1615</v>
      </c>
      <c r="K430" s="86" t="s">
        <v>1616</v>
      </c>
      <c r="L430" s="65"/>
    </row>
    <row r="431" spans="10:12" ht="14.25" customHeight="1" x14ac:dyDescent="0.35">
      <c r="J431" s="85" t="s">
        <v>1617</v>
      </c>
      <c r="K431" s="86" t="s">
        <v>1618</v>
      </c>
      <c r="L431" s="65"/>
    </row>
    <row r="432" spans="10:12" ht="14.25" customHeight="1" x14ac:dyDescent="0.35">
      <c r="J432" s="85" t="s">
        <v>313</v>
      </c>
      <c r="K432" s="86" t="s">
        <v>1619</v>
      </c>
      <c r="L432" s="65"/>
    </row>
    <row r="433" spans="10:12" ht="14.25" customHeight="1" x14ac:dyDescent="0.35">
      <c r="J433" s="85" t="s">
        <v>273</v>
      </c>
      <c r="K433" s="86" t="s">
        <v>1620</v>
      </c>
      <c r="L433" s="65"/>
    </row>
    <row r="434" spans="10:12" ht="14.25" customHeight="1" x14ac:dyDescent="0.35">
      <c r="J434" s="85" t="s">
        <v>1621</v>
      </c>
      <c r="K434" s="86" t="s">
        <v>1622</v>
      </c>
      <c r="L434" s="65"/>
    </row>
    <row r="435" spans="10:12" ht="14.25" customHeight="1" x14ac:dyDescent="0.35">
      <c r="J435" s="85" t="s">
        <v>1623</v>
      </c>
      <c r="K435" s="86" t="s">
        <v>1624</v>
      </c>
      <c r="L435" s="65"/>
    </row>
    <row r="436" spans="10:12" ht="14.25" customHeight="1" x14ac:dyDescent="0.35">
      <c r="J436" s="85" t="s">
        <v>1625</v>
      </c>
      <c r="K436" s="86" t="s">
        <v>1626</v>
      </c>
      <c r="L436" s="65"/>
    </row>
    <row r="437" spans="10:12" ht="14.25" customHeight="1" x14ac:dyDescent="0.35">
      <c r="J437" s="85" t="s">
        <v>228</v>
      </c>
      <c r="K437" s="86" t="s">
        <v>1627</v>
      </c>
      <c r="L437" s="65"/>
    </row>
    <row r="438" spans="10:12" ht="14.25" customHeight="1" x14ac:dyDescent="0.35">
      <c r="J438" s="85" t="s">
        <v>1628</v>
      </c>
      <c r="K438" s="86" t="s">
        <v>1629</v>
      </c>
      <c r="L438" s="65"/>
    </row>
    <row r="439" spans="10:12" ht="14.25" customHeight="1" x14ac:dyDescent="0.35">
      <c r="J439" s="85" t="s">
        <v>275</v>
      </c>
      <c r="K439" s="86" t="s">
        <v>1630</v>
      </c>
      <c r="L439" s="65"/>
    </row>
    <row r="440" spans="10:12" ht="14.25" customHeight="1" x14ac:dyDescent="0.35">
      <c r="J440" s="85" t="s">
        <v>1631</v>
      </c>
      <c r="K440" s="86" t="s">
        <v>1632</v>
      </c>
      <c r="L440" s="65"/>
    </row>
    <row r="441" spans="10:12" ht="14.25" customHeight="1" x14ac:dyDescent="0.35">
      <c r="J441" s="85" t="s">
        <v>1633</v>
      </c>
      <c r="K441" s="86" t="s">
        <v>1634</v>
      </c>
      <c r="L441" s="65"/>
    </row>
    <row r="442" spans="10:12" ht="14.25" customHeight="1" x14ac:dyDescent="0.35">
      <c r="J442" s="85" t="s">
        <v>1635</v>
      </c>
      <c r="K442" s="86" t="s">
        <v>1636</v>
      </c>
      <c r="L442" s="65"/>
    </row>
    <row r="443" spans="10:12" ht="14.25" customHeight="1" x14ac:dyDescent="0.35">
      <c r="J443" s="85" t="s">
        <v>1637</v>
      </c>
      <c r="K443" s="86" t="s">
        <v>1638</v>
      </c>
      <c r="L443" s="65"/>
    </row>
    <row r="444" spans="10:12" ht="14.25" customHeight="1" x14ac:dyDescent="0.35">
      <c r="J444" s="85" t="s">
        <v>1639</v>
      </c>
      <c r="K444" s="86" t="s">
        <v>1640</v>
      </c>
      <c r="L444" s="65"/>
    </row>
    <row r="445" spans="10:12" ht="14.25" customHeight="1" x14ac:dyDescent="0.35">
      <c r="J445" s="85" t="s">
        <v>1641</v>
      </c>
      <c r="K445" s="86" t="s">
        <v>1640</v>
      </c>
      <c r="L445" s="65"/>
    </row>
    <row r="446" spans="10:12" ht="14.25" customHeight="1" x14ac:dyDescent="0.35">
      <c r="J446" s="85" t="s">
        <v>1642</v>
      </c>
      <c r="K446" s="86" t="s">
        <v>1643</v>
      </c>
      <c r="L446" s="65"/>
    </row>
    <row r="447" spans="10:12" ht="14.25" customHeight="1" x14ac:dyDescent="0.35">
      <c r="J447" s="85" t="s">
        <v>1644</v>
      </c>
      <c r="K447" s="86" t="s">
        <v>1645</v>
      </c>
      <c r="L447" s="65"/>
    </row>
    <row r="448" spans="10:12" ht="14.25" customHeight="1" x14ac:dyDescent="0.35">
      <c r="J448" s="85" t="s">
        <v>1646</v>
      </c>
      <c r="K448" s="86" t="s">
        <v>1647</v>
      </c>
      <c r="L448" s="65"/>
    </row>
    <row r="449" spans="10:12" ht="14.25" customHeight="1" x14ac:dyDescent="0.35">
      <c r="J449" s="85" t="s">
        <v>1648</v>
      </c>
      <c r="K449" s="86" t="s">
        <v>1649</v>
      </c>
      <c r="L449" s="65"/>
    </row>
    <row r="450" spans="10:12" ht="14.25" customHeight="1" x14ac:dyDescent="0.35">
      <c r="J450" s="85" t="s">
        <v>1650</v>
      </c>
      <c r="K450" s="86" t="s">
        <v>1651</v>
      </c>
      <c r="L450" s="65"/>
    </row>
    <row r="451" spans="10:12" ht="14.25" customHeight="1" x14ac:dyDescent="0.35">
      <c r="J451" s="85" t="s">
        <v>1652</v>
      </c>
      <c r="K451" s="86" t="s">
        <v>1653</v>
      </c>
      <c r="L451" s="65"/>
    </row>
    <row r="452" spans="10:12" ht="14.25" customHeight="1" x14ac:dyDescent="0.35">
      <c r="J452" s="85" t="s">
        <v>1654</v>
      </c>
      <c r="K452" s="86" t="s">
        <v>1655</v>
      </c>
      <c r="L452" s="65"/>
    </row>
    <row r="453" spans="10:12" ht="14.25" customHeight="1" x14ac:dyDescent="0.35">
      <c r="J453" s="85" t="s">
        <v>1656</v>
      </c>
      <c r="K453" s="86" t="s">
        <v>1655</v>
      </c>
      <c r="L453" s="65"/>
    </row>
    <row r="454" spans="10:12" ht="14.25" customHeight="1" x14ac:dyDescent="0.35">
      <c r="J454" s="85" t="s">
        <v>1657</v>
      </c>
      <c r="K454" s="86" t="s">
        <v>1658</v>
      </c>
      <c r="L454" s="65"/>
    </row>
    <row r="455" spans="10:12" ht="14.25" customHeight="1" x14ac:dyDescent="0.35">
      <c r="J455" s="85" t="s">
        <v>1659</v>
      </c>
      <c r="K455" s="86" t="s">
        <v>1660</v>
      </c>
      <c r="L455" s="65"/>
    </row>
    <row r="456" spans="10:12" ht="14.25" customHeight="1" x14ac:dyDescent="0.35">
      <c r="J456" s="85" t="s">
        <v>1661</v>
      </c>
      <c r="K456" s="86" t="s">
        <v>1662</v>
      </c>
      <c r="L456" s="65"/>
    </row>
    <row r="457" spans="10:12" ht="14.25" customHeight="1" x14ac:dyDescent="0.35">
      <c r="J457" s="85" t="s">
        <v>1663</v>
      </c>
      <c r="K457" s="86" t="s">
        <v>1664</v>
      </c>
      <c r="L457" s="65"/>
    </row>
    <row r="458" spans="10:12" ht="14.25" customHeight="1" x14ac:dyDescent="0.35">
      <c r="J458" s="85" t="s">
        <v>1665</v>
      </c>
      <c r="K458" s="86" t="s">
        <v>1666</v>
      </c>
      <c r="L458" s="65"/>
    </row>
    <row r="459" spans="10:12" ht="14.25" customHeight="1" x14ac:dyDescent="0.35">
      <c r="J459" s="85" t="s">
        <v>1667</v>
      </c>
      <c r="K459" s="86" t="s">
        <v>1668</v>
      </c>
      <c r="L459" s="65"/>
    </row>
    <row r="460" spans="10:12" ht="14.25" customHeight="1" x14ac:dyDescent="0.35">
      <c r="J460" s="85" t="s">
        <v>1669</v>
      </c>
      <c r="K460" s="86" t="s">
        <v>1670</v>
      </c>
      <c r="L460" s="65"/>
    </row>
    <row r="461" spans="10:12" ht="14.25" customHeight="1" x14ac:dyDescent="0.35">
      <c r="J461" s="85" t="s">
        <v>1671</v>
      </c>
      <c r="K461" s="86" t="s">
        <v>1670</v>
      </c>
      <c r="L461" s="65"/>
    </row>
    <row r="462" spans="10:12" ht="14.25" customHeight="1" x14ac:dyDescent="0.35">
      <c r="J462" s="85" t="s">
        <v>1672</v>
      </c>
      <c r="K462" s="86" t="s">
        <v>1670</v>
      </c>
      <c r="L462" s="65"/>
    </row>
    <row r="463" spans="10:12" ht="14.25" customHeight="1" x14ac:dyDescent="0.35">
      <c r="J463" s="85" t="s">
        <v>1673</v>
      </c>
      <c r="K463" s="86" t="s">
        <v>1674</v>
      </c>
      <c r="L463" s="65"/>
    </row>
    <row r="464" spans="10:12" ht="14.25" customHeight="1" x14ac:dyDescent="0.35">
      <c r="J464" s="85" t="s">
        <v>1675</v>
      </c>
      <c r="K464" s="86" t="s">
        <v>1676</v>
      </c>
      <c r="L464" s="65"/>
    </row>
    <row r="465" spans="10:12" ht="14.25" customHeight="1" x14ac:dyDescent="0.35">
      <c r="J465" s="85" t="s">
        <v>1677</v>
      </c>
      <c r="K465" s="86" t="s">
        <v>1678</v>
      </c>
      <c r="L465" s="65"/>
    </row>
    <row r="466" spans="10:12" ht="14.25" customHeight="1" x14ac:dyDescent="0.35">
      <c r="J466" s="85" t="s">
        <v>1679</v>
      </c>
      <c r="K466" s="86" t="s">
        <v>1680</v>
      </c>
      <c r="L466" s="65"/>
    </row>
    <row r="467" spans="10:12" ht="14.25" customHeight="1" x14ac:dyDescent="0.35">
      <c r="J467" s="85" t="s">
        <v>1681</v>
      </c>
      <c r="K467" s="86" t="s">
        <v>1682</v>
      </c>
      <c r="L467" s="65"/>
    </row>
    <row r="468" spans="10:12" ht="14.25" customHeight="1" x14ac:dyDescent="0.35">
      <c r="J468" s="85" t="s">
        <v>257</v>
      </c>
      <c r="K468" s="86" t="s">
        <v>1683</v>
      </c>
      <c r="L468" s="65"/>
    </row>
    <row r="469" spans="10:12" ht="14.25" customHeight="1" x14ac:dyDescent="0.35">
      <c r="J469" s="85" t="s">
        <v>1684</v>
      </c>
      <c r="K469" s="86" t="s">
        <v>1685</v>
      </c>
      <c r="L469" s="65"/>
    </row>
    <row r="470" spans="10:12" ht="14.25" customHeight="1" x14ac:dyDescent="0.35">
      <c r="J470" s="85" t="s">
        <v>1686</v>
      </c>
      <c r="K470" s="86" t="s">
        <v>1687</v>
      </c>
      <c r="L470" s="65"/>
    </row>
    <row r="471" spans="10:12" ht="14.25" customHeight="1" x14ac:dyDescent="0.35">
      <c r="J471" s="85" t="s">
        <v>231</v>
      </c>
      <c r="K471" s="86" t="s">
        <v>1688</v>
      </c>
      <c r="L471" s="65"/>
    </row>
    <row r="472" spans="10:12" ht="14.25" customHeight="1" x14ac:dyDescent="0.35">
      <c r="J472" s="85" t="s">
        <v>1689</v>
      </c>
      <c r="K472" s="86" t="s">
        <v>1690</v>
      </c>
      <c r="L472" s="65"/>
    </row>
    <row r="473" spans="10:12" ht="14.25" customHeight="1" x14ac:dyDescent="0.35">
      <c r="J473" s="85" t="s">
        <v>1691</v>
      </c>
      <c r="K473" s="86" t="s">
        <v>1692</v>
      </c>
      <c r="L473" s="65"/>
    </row>
    <row r="474" spans="10:12" ht="14.25" customHeight="1" x14ac:dyDescent="0.35">
      <c r="J474" s="85" t="s">
        <v>1693</v>
      </c>
      <c r="K474" s="86" t="s">
        <v>1694</v>
      </c>
      <c r="L474" s="65"/>
    </row>
    <row r="475" spans="10:12" ht="14.25" customHeight="1" x14ac:dyDescent="0.35">
      <c r="J475" s="85" t="s">
        <v>1695</v>
      </c>
      <c r="K475" s="86" t="s">
        <v>1696</v>
      </c>
      <c r="L475" s="65"/>
    </row>
    <row r="476" spans="10:12" ht="14.25" customHeight="1" x14ac:dyDescent="0.35">
      <c r="J476" s="85" t="s">
        <v>1697</v>
      </c>
      <c r="K476" s="86" t="s">
        <v>1698</v>
      </c>
      <c r="L476" s="65"/>
    </row>
    <row r="477" spans="10:12" ht="14.25" customHeight="1" x14ac:dyDescent="0.35">
      <c r="J477" s="85" t="s">
        <v>1699</v>
      </c>
      <c r="K477" s="86" t="s">
        <v>1700</v>
      </c>
      <c r="L477" s="65"/>
    </row>
    <row r="478" spans="10:12" ht="14.25" customHeight="1" x14ac:dyDescent="0.35">
      <c r="J478" s="85" t="s">
        <v>1701</v>
      </c>
      <c r="K478" s="86" t="s">
        <v>1702</v>
      </c>
      <c r="L478" s="65"/>
    </row>
    <row r="479" spans="10:12" ht="14.25" customHeight="1" x14ac:dyDescent="0.35">
      <c r="J479" s="85" t="s">
        <v>1703</v>
      </c>
      <c r="K479" s="86" t="s">
        <v>1704</v>
      </c>
      <c r="L479" s="65"/>
    </row>
    <row r="480" spans="10:12" ht="14.25" customHeight="1" x14ac:dyDescent="0.35">
      <c r="J480" s="85" t="s">
        <v>1705</v>
      </c>
      <c r="K480" s="86" t="s">
        <v>1706</v>
      </c>
      <c r="L480" s="65"/>
    </row>
    <row r="481" spans="10:12" ht="14.25" customHeight="1" x14ac:dyDescent="0.35">
      <c r="J481" s="85" t="s">
        <v>1707</v>
      </c>
      <c r="K481" s="86" t="s">
        <v>1708</v>
      </c>
      <c r="L481" s="65"/>
    </row>
    <row r="482" spans="10:12" ht="14.25" customHeight="1" x14ac:dyDescent="0.35">
      <c r="J482" s="85" t="s">
        <v>1709</v>
      </c>
      <c r="K482" s="86" t="s">
        <v>1710</v>
      </c>
      <c r="L482" s="65"/>
    </row>
    <row r="483" spans="10:12" ht="14.25" customHeight="1" x14ac:dyDescent="0.35">
      <c r="J483" s="85" t="s">
        <v>1711</v>
      </c>
      <c r="K483" s="86" t="s">
        <v>1712</v>
      </c>
      <c r="L483" s="65"/>
    </row>
    <row r="484" spans="10:12" ht="14.25" customHeight="1" x14ac:dyDescent="0.35">
      <c r="J484" s="85" t="s">
        <v>1713</v>
      </c>
      <c r="K484" s="86" t="s">
        <v>1714</v>
      </c>
      <c r="L484" s="65"/>
    </row>
    <row r="485" spans="10:12" ht="14.25" customHeight="1" x14ac:dyDescent="0.35">
      <c r="J485" s="85" t="s">
        <v>1715</v>
      </c>
      <c r="K485" s="86" t="s">
        <v>1716</v>
      </c>
      <c r="L485" s="65"/>
    </row>
    <row r="486" spans="10:12" ht="14.25" customHeight="1" x14ac:dyDescent="0.35">
      <c r="J486" s="85" t="s">
        <v>1717</v>
      </c>
      <c r="K486" s="86" t="s">
        <v>1718</v>
      </c>
      <c r="L486" s="65"/>
    </row>
    <row r="487" spans="10:12" ht="14.25" customHeight="1" x14ac:dyDescent="0.35">
      <c r="J487" s="85" t="s">
        <v>1719</v>
      </c>
      <c r="K487" s="86" t="s">
        <v>1718</v>
      </c>
      <c r="L487" s="65"/>
    </row>
    <row r="488" spans="10:12" ht="14.25" customHeight="1" x14ac:dyDescent="0.35">
      <c r="J488" s="85" t="s">
        <v>1720</v>
      </c>
      <c r="K488" s="86" t="s">
        <v>1718</v>
      </c>
      <c r="L488" s="65"/>
    </row>
    <row r="489" spans="10:12" ht="14.25" customHeight="1" x14ac:dyDescent="0.35">
      <c r="J489" s="85" t="s">
        <v>1721</v>
      </c>
      <c r="K489" s="86" t="s">
        <v>1718</v>
      </c>
      <c r="L489" s="65"/>
    </row>
    <row r="490" spans="10:12" ht="14.25" customHeight="1" x14ac:dyDescent="0.35">
      <c r="J490" s="85" t="s">
        <v>1722</v>
      </c>
      <c r="K490" s="86" t="s">
        <v>1723</v>
      </c>
      <c r="L490" s="65"/>
    </row>
    <row r="491" spans="10:12" ht="14.25" customHeight="1" x14ac:dyDescent="0.35">
      <c r="J491" s="85" t="s">
        <v>1724</v>
      </c>
      <c r="K491" s="86" t="s">
        <v>1725</v>
      </c>
      <c r="L491" s="65"/>
    </row>
    <row r="492" spans="10:12" ht="14.25" customHeight="1" x14ac:dyDescent="0.35">
      <c r="J492" s="85" t="s">
        <v>1726</v>
      </c>
      <c r="K492" s="86" t="s">
        <v>1727</v>
      </c>
      <c r="L492" s="65"/>
    </row>
    <row r="493" spans="10:12" ht="14.25" customHeight="1" x14ac:dyDescent="0.35">
      <c r="J493" s="85" t="s">
        <v>1728</v>
      </c>
      <c r="K493" s="86" t="s">
        <v>1729</v>
      </c>
      <c r="L493" s="65"/>
    </row>
    <row r="494" spans="10:12" ht="14.25" customHeight="1" x14ac:dyDescent="0.35">
      <c r="J494" s="85" t="s">
        <v>1730</v>
      </c>
      <c r="K494" s="86" t="s">
        <v>1731</v>
      </c>
      <c r="L494" s="65"/>
    </row>
    <row r="495" spans="10:12" ht="14.25" customHeight="1" x14ac:dyDescent="0.35">
      <c r="J495" s="85" t="s">
        <v>1732</v>
      </c>
      <c r="K495" s="86" t="s">
        <v>1733</v>
      </c>
      <c r="L495" s="65"/>
    </row>
    <row r="496" spans="10:12" ht="14.25" customHeight="1" x14ac:dyDescent="0.35">
      <c r="J496" s="85" t="s">
        <v>1734</v>
      </c>
      <c r="K496" s="86" t="s">
        <v>1735</v>
      </c>
      <c r="L496" s="65"/>
    </row>
    <row r="497" spans="10:12" ht="14.25" customHeight="1" x14ac:dyDescent="0.35">
      <c r="J497" s="85" t="s">
        <v>1736</v>
      </c>
      <c r="K497" s="86" t="s">
        <v>1737</v>
      </c>
      <c r="L497" s="65"/>
    </row>
    <row r="498" spans="10:12" ht="14.25" customHeight="1" x14ac:dyDescent="0.35">
      <c r="J498" s="85" t="s">
        <v>1738</v>
      </c>
      <c r="K498" s="86" t="s">
        <v>1739</v>
      </c>
      <c r="L498" s="65"/>
    </row>
    <row r="499" spans="10:12" ht="14.25" customHeight="1" x14ac:dyDescent="0.35">
      <c r="J499" s="85" t="s">
        <v>1740</v>
      </c>
      <c r="K499" s="86" t="s">
        <v>1741</v>
      </c>
      <c r="L499" s="65"/>
    </row>
    <row r="500" spans="10:12" ht="14.25" customHeight="1" x14ac:dyDescent="0.35">
      <c r="J500" s="85" t="s">
        <v>1742</v>
      </c>
      <c r="K500" s="86" t="s">
        <v>1743</v>
      </c>
      <c r="L500" s="65"/>
    </row>
    <row r="501" spans="10:12" ht="14.25" customHeight="1" x14ac:dyDescent="0.35">
      <c r="J501" s="85" t="s">
        <v>192</v>
      </c>
      <c r="K501" s="86" t="s">
        <v>1744</v>
      </c>
      <c r="L501" s="65"/>
    </row>
    <row r="502" spans="10:12" ht="14.25" customHeight="1" x14ac:dyDescent="0.35">
      <c r="J502" s="85" t="s">
        <v>1745</v>
      </c>
      <c r="K502" s="86" t="s">
        <v>1746</v>
      </c>
      <c r="L502" s="65"/>
    </row>
    <row r="503" spans="10:12" ht="14.25" customHeight="1" x14ac:dyDescent="0.35">
      <c r="J503" s="85" t="s">
        <v>1747</v>
      </c>
      <c r="K503" s="86" t="s">
        <v>1748</v>
      </c>
      <c r="L503" s="65"/>
    </row>
    <row r="504" spans="10:12" ht="14.25" customHeight="1" x14ac:dyDescent="0.35">
      <c r="J504" s="85" t="s">
        <v>1749</v>
      </c>
      <c r="K504" s="86" t="s">
        <v>1750</v>
      </c>
      <c r="L504" s="65"/>
    </row>
    <row r="505" spans="10:12" ht="14.25" customHeight="1" x14ac:dyDescent="0.35">
      <c r="J505" s="85" t="s">
        <v>1751</v>
      </c>
      <c r="K505" s="86" t="s">
        <v>1752</v>
      </c>
      <c r="L505" s="65"/>
    </row>
    <row r="506" spans="10:12" ht="14.25" customHeight="1" x14ac:dyDescent="0.35">
      <c r="J506" s="85" t="s">
        <v>1753</v>
      </c>
      <c r="K506" s="86" t="s">
        <v>1754</v>
      </c>
      <c r="L506" s="65"/>
    </row>
    <row r="507" spans="10:12" ht="14.25" customHeight="1" x14ac:dyDescent="0.35">
      <c r="J507" s="85" t="s">
        <v>1755</v>
      </c>
      <c r="K507" s="86" t="s">
        <v>1756</v>
      </c>
      <c r="L507" s="65"/>
    </row>
    <row r="508" spans="10:12" ht="14.25" customHeight="1" x14ac:dyDescent="0.35">
      <c r="J508" s="85" t="s">
        <v>1757</v>
      </c>
      <c r="K508" s="86" t="s">
        <v>1758</v>
      </c>
      <c r="L508" s="65"/>
    </row>
    <row r="509" spans="10:12" ht="14.25" customHeight="1" x14ac:dyDescent="0.35">
      <c r="J509" s="85" t="s">
        <v>1759</v>
      </c>
      <c r="K509" s="86" t="s">
        <v>1760</v>
      </c>
      <c r="L509" s="65"/>
    </row>
    <row r="510" spans="10:12" ht="14.25" customHeight="1" x14ac:dyDescent="0.35">
      <c r="J510" s="85" t="s">
        <v>1761</v>
      </c>
      <c r="K510" s="86" t="s">
        <v>1762</v>
      </c>
      <c r="L510" s="65"/>
    </row>
    <row r="511" spans="10:12" ht="14.25" customHeight="1" x14ac:dyDescent="0.35">
      <c r="J511" s="85" t="s">
        <v>1763</v>
      </c>
      <c r="K511" s="86" t="s">
        <v>1764</v>
      </c>
      <c r="L511" s="65"/>
    </row>
    <row r="512" spans="10:12" ht="14.25" customHeight="1" x14ac:dyDescent="0.35">
      <c r="J512" s="85" t="s">
        <v>1765</v>
      </c>
      <c r="K512" s="86" t="s">
        <v>1766</v>
      </c>
      <c r="L512" s="65"/>
    </row>
    <row r="513" spans="10:12" ht="14.25" customHeight="1" x14ac:dyDescent="0.35">
      <c r="J513" s="85" t="s">
        <v>1767</v>
      </c>
      <c r="K513" s="86" t="s">
        <v>1768</v>
      </c>
      <c r="L513" s="65"/>
    </row>
    <row r="514" spans="10:12" ht="14.25" customHeight="1" x14ac:dyDescent="0.35">
      <c r="J514" s="85" t="s">
        <v>1769</v>
      </c>
      <c r="K514" s="86" t="s">
        <v>1770</v>
      </c>
      <c r="L514" s="65"/>
    </row>
    <row r="515" spans="10:12" ht="14.25" customHeight="1" x14ac:dyDescent="0.35">
      <c r="J515" s="85" t="s">
        <v>1771</v>
      </c>
      <c r="K515" s="86" t="s">
        <v>1772</v>
      </c>
      <c r="L515" s="65"/>
    </row>
    <row r="516" spans="10:12" ht="14.25" customHeight="1" x14ac:dyDescent="0.35">
      <c r="J516" s="85" t="s">
        <v>1773</v>
      </c>
      <c r="K516" s="86" t="s">
        <v>1774</v>
      </c>
      <c r="L516" s="65"/>
    </row>
    <row r="517" spans="10:12" ht="14.25" customHeight="1" x14ac:dyDescent="0.35">
      <c r="J517" s="85" t="s">
        <v>1775</v>
      </c>
      <c r="K517" s="86" t="s">
        <v>1776</v>
      </c>
      <c r="L517" s="65"/>
    </row>
    <row r="518" spans="10:12" ht="14.25" customHeight="1" x14ac:dyDescent="0.35">
      <c r="J518" s="85" t="s">
        <v>1777</v>
      </c>
      <c r="K518" s="86" t="s">
        <v>1778</v>
      </c>
      <c r="L518" s="65"/>
    </row>
    <row r="519" spans="10:12" ht="14.25" customHeight="1" x14ac:dyDescent="0.35">
      <c r="J519" s="85" t="s">
        <v>1779</v>
      </c>
      <c r="K519" s="86" t="s">
        <v>1780</v>
      </c>
      <c r="L519" s="65"/>
    </row>
    <row r="520" spans="10:12" ht="14.25" customHeight="1" x14ac:dyDescent="0.35">
      <c r="J520" s="85" t="s">
        <v>1781</v>
      </c>
      <c r="K520" s="86" t="s">
        <v>1782</v>
      </c>
      <c r="L520" s="65"/>
    </row>
    <row r="521" spans="10:12" ht="14.25" customHeight="1" x14ac:dyDescent="0.35">
      <c r="J521" s="85" t="s">
        <v>1783</v>
      </c>
      <c r="K521" s="86" t="s">
        <v>1784</v>
      </c>
      <c r="L521" s="65"/>
    </row>
    <row r="522" spans="10:12" ht="14.25" customHeight="1" x14ac:dyDescent="0.35">
      <c r="J522" s="85" t="s">
        <v>1785</v>
      </c>
      <c r="K522" s="86" t="s">
        <v>1786</v>
      </c>
      <c r="L522" s="65"/>
    </row>
    <row r="523" spans="10:12" ht="14.25" customHeight="1" x14ac:dyDescent="0.35">
      <c r="J523" s="85" t="s">
        <v>1787</v>
      </c>
      <c r="K523" s="86" t="s">
        <v>1788</v>
      </c>
      <c r="L523" s="65"/>
    </row>
    <row r="524" spans="10:12" ht="14.25" customHeight="1" x14ac:dyDescent="0.35">
      <c r="J524" s="85" t="s">
        <v>1789</v>
      </c>
      <c r="K524" s="86" t="s">
        <v>1790</v>
      </c>
      <c r="L524" s="65"/>
    </row>
    <row r="525" spans="10:12" ht="14.25" customHeight="1" x14ac:dyDescent="0.35">
      <c r="J525" s="85" t="s">
        <v>1791</v>
      </c>
      <c r="K525" s="86" t="s">
        <v>1792</v>
      </c>
      <c r="L525" s="65"/>
    </row>
    <row r="526" spans="10:12" ht="14.25" customHeight="1" x14ac:dyDescent="0.35">
      <c r="J526" s="85" t="s">
        <v>1793</v>
      </c>
      <c r="K526" s="86" t="s">
        <v>1794</v>
      </c>
      <c r="L526" s="65"/>
    </row>
    <row r="527" spans="10:12" ht="14.25" customHeight="1" x14ac:dyDescent="0.35">
      <c r="J527" s="85" t="s">
        <v>1795</v>
      </c>
      <c r="K527" s="86" t="s">
        <v>1796</v>
      </c>
      <c r="L527" s="65"/>
    </row>
    <row r="528" spans="10:12" ht="14.25" customHeight="1" x14ac:dyDescent="0.35">
      <c r="J528" s="85" t="s">
        <v>1797</v>
      </c>
      <c r="K528" s="86" t="s">
        <v>1798</v>
      </c>
      <c r="L528" s="65"/>
    </row>
    <row r="529" spans="10:12" ht="14.25" customHeight="1" x14ac:dyDescent="0.35">
      <c r="J529" s="85" t="s">
        <v>1799</v>
      </c>
      <c r="K529" s="86" t="s">
        <v>1800</v>
      </c>
      <c r="L529" s="65"/>
    </row>
    <row r="530" spans="10:12" ht="14.25" customHeight="1" x14ac:dyDescent="0.35">
      <c r="J530" s="85" t="s">
        <v>1801</v>
      </c>
      <c r="K530" s="86" t="s">
        <v>1802</v>
      </c>
      <c r="L530" s="65"/>
    </row>
    <row r="531" spans="10:12" ht="14.25" customHeight="1" x14ac:dyDescent="0.35">
      <c r="J531" s="85" t="s">
        <v>1803</v>
      </c>
      <c r="K531" s="86" t="s">
        <v>1804</v>
      </c>
      <c r="L531" s="65"/>
    </row>
    <row r="532" spans="10:12" ht="14.25" customHeight="1" x14ac:dyDescent="0.35">
      <c r="J532" s="85" t="s">
        <v>1805</v>
      </c>
      <c r="K532" s="86" t="s">
        <v>1806</v>
      </c>
      <c r="L532" s="65"/>
    </row>
    <row r="533" spans="10:12" ht="14.25" customHeight="1" x14ac:dyDescent="0.35">
      <c r="J533" s="85" t="s">
        <v>1807</v>
      </c>
      <c r="K533" s="86" t="s">
        <v>1808</v>
      </c>
      <c r="L533" s="65"/>
    </row>
    <row r="534" spans="10:12" ht="14.25" customHeight="1" x14ac:dyDescent="0.35">
      <c r="J534" s="85" t="s">
        <v>1809</v>
      </c>
      <c r="K534" s="86" t="s">
        <v>1808</v>
      </c>
      <c r="L534" s="65"/>
    </row>
    <row r="535" spans="10:12" ht="14.25" customHeight="1" x14ac:dyDescent="0.35">
      <c r="J535" s="85" t="s">
        <v>1810</v>
      </c>
      <c r="K535" s="86" t="s">
        <v>1808</v>
      </c>
      <c r="L535" s="65"/>
    </row>
    <row r="536" spans="10:12" ht="14.25" customHeight="1" x14ac:dyDescent="0.35">
      <c r="J536" s="85" t="s">
        <v>1811</v>
      </c>
      <c r="K536" s="86" t="s">
        <v>1808</v>
      </c>
      <c r="L536" s="65"/>
    </row>
    <row r="537" spans="10:12" ht="14.25" customHeight="1" x14ac:dyDescent="0.35">
      <c r="J537" s="85" t="s">
        <v>1812</v>
      </c>
      <c r="K537" s="86" t="s">
        <v>1813</v>
      </c>
      <c r="L537" s="65"/>
    </row>
    <row r="538" spans="10:12" ht="14.25" customHeight="1" x14ac:dyDescent="0.35">
      <c r="J538" s="85" t="s">
        <v>1814</v>
      </c>
      <c r="K538" s="86" t="s">
        <v>1815</v>
      </c>
      <c r="L538" s="65"/>
    </row>
    <row r="539" spans="10:12" ht="14.25" customHeight="1" x14ac:dyDescent="0.35">
      <c r="J539" s="85" t="s">
        <v>1816</v>
      </c>
      <c r="K539" s="86" t="s">
        <v>1817</v>
      </c>
      <c r="L539" s="65"/>
    </row>
    <row r="540" spans="10:12" ht="14.25" customHeight="1" x14ac:dyDescent="0.35">
      <c r="J540" s="85" t="s">
        <v>1818</v>
      </c>
      <c r="K540" s="86" t="s">
        <v>1819</v>
      </c>
      <c r="L540" s="65"/>
    </row>
    <row r="541" spans="10:12" ht="14.25" customHeight="1" x14ac:dyDescent="0.35">
      <c r="J541" s="85" t="s">
        <v>1820</v>
      </c>
      <c r="K541" s="86" t="s">
        <v>1821</v>
      </c>
      <c r="L541" s="65"/>
    </row>
    <row r="542" spans="10:12" ht="14.25" customHeight="1" x14ac:dyDescent="0.35">
      <c r="J542" s="85" t="s">
        <v>1822</v>
      </c>
      <c r="K542" s="86" t="s">
        <v>1823</v>
      </c>
      <c r="L542" s="65"/>
    </row>
    <row r="543" spans="10:12" ht="14.25" customHeight="1" x14ac:dyDescent="0.35">
      <c r="J543" s="85" t="s">
        <v>1824</v>
      </c>
      <c r="K543" s="86" t="s">
        <v>1825</v>
      </c>
      <c r="L543" s="65"/>
    </row>
    <row r="544" spans="10:12" ht="14.25" customHeight="1" x14ac:dyDescent="0.35">
      <c r="J544" s="85" t="s">
        <v>1826</v>
      </c>
      <c r="K544" s="86" t="s">
        <v>1827</v>
      </c>
      <c r="L544" s="65"/>
    </row>
    <row r="545" spans="10:12" ht="14.25" customHeight="1" x14ac:dyDescent="0.35">
      <c r="J545" s="85" t="s">
        <v>1828</v>
      </c>
      <c r="K545" s="86" t="s">
        <v>1829</v>
      </c>
      <c r="L545" s="65"/>
    </row>
    <row r="546" spans="10:12" ht="14.25" customHeight="1" x14ac:dyDescent="0.35">
      <c r="J546" s="85" t="s">
        <v>1830</v>
      </c>
      <c r="K546" s="86" t="s">
        <v>1831</v>
      </c>
      <c r="L546" s="65"/>
    </row>
    <row r="547" spans="10:12" ht="14.25" customHeight="1" x14ac:dyDescent="0.35">
      <c r="J547" s="85" t="s">
        <v>1832</v>
      </c>
      <c r="K547" s="86" t="s">
        <v>1833</v>
      </c>
      <c r="L547" s="65"/>
    </row>
    <row r="548" spans="10:12" ht="14.25" customHeight="1" x14ac:dyDescent="0.35">
      <c r="J548" s="85" t="s">
        <v>1834</v>
      </c>
      <c r="K548" s="86" t="s">
        <v>1835</v>
      </c>
      <c r="L548" s="65"/>
    </row>
    <row r="549" spans="10:12" ht="14.25" customHeight="1" x14ac:dyDescent="0.35">
      <c r="J549" s="85" t="s">
        <v>196</v>
      </c>
      <c r="K549" s="86" t="s">
        <v>1836</v>
      </c>
      <c r="L549" s="65"/>
    </row>
    <row r="550" spans="10:12" ht="14.25" customHeight="1" x14ac:dyDescent="0.35">
      <c r="J550" s="85" t="s">
        <v>285</v>
      </c>
      <c r="K550" s="86" t="s">
        <v>1837</v>
      </c>
      <c r="L550" s="65"/>
    </row>
    <row r="551" spans="10:12" ht="14.25" customHeight="1" x14ac:dyDescent="0.35">
      <c r="J551" s="85" t="s">
        <v>1838</v>
      </c>
      <c r="K551" s="86" t="s">
        <v>1839</v>
      </c>
      <c r="L551" s="65"/>
    </row>
    <row r="552" spans="10:12" ht="14.25" customHeight="1" x14ac:dyDescent="0.35">
      <c r="J552" s="85" t="s">
        <v>1840</v>
      </c>
      <c r="K552" s="86" t="s">
        <v>1841</v>
      </c>
      <c r="L552" s="65"/>
    </row>
    <row r="553" spans="10:12" ht="14.25" customHeight="1" x14ac:dyDescent="0.35">
      <c r="J553" s="85" t="s">
        <v>1842</v>
      </c>
      <c r="K553" s="86" t="s">
        <v>1843</v>
      </c>
      <c r="L553" s="65"/>
    </row>
    <row r="554" spans="10:12" ht="14.25" customHeight="1" x14ac:dyDescent="0.35">
      <c r="J554" s="85" t="s">
        <v>1844</v>
      </c>
      <c r="K554" s="86" t="s">
        <v>1845</v>
      </c>
      <c r="L554" s="65"/>
    </row>
    <row r="555" spans="10:12" ht="14.25" customHeight="1" x14ac:dyDescent="0.35">
      <c r="J555" s="85" t="s">
        <v>1846</v>
      </c>
      <c r="K555" s="86" t="s">
        <v>1847</v>
      </c>
      <c r="L555" s="65"/>
    </row>
    <row r="556" spans="10:12" ht="14.25" customHeight="1" x14ac:dyDescent="0.35">
      <c r="J556" s="85" t="s">
        <v>1848</v>
      </c>
      <c r="K556" s="86" t="s">
        <v>1849</v>
      </c>
      <c r="L556" s="65"/>
    </row>
    <row r="557" spans="10:12" ht="14.25" customHeight="1" x14ac:dyDescent="0.35">
      <c r="J557" s="85" t="s">
        <v>1850</v>
      </c>
      <c r="K557" s="86" t="s">
        <v>1851</v>
      </c>
      <c r="L557" s="65"/>
    </row>
    <row r="558" spans="10:12" ht="14.25" customHeight="1" x14ac:dyDescent="0.35">
      <c r="J558" s="85" t="s">
        <v>1852</v>
      </c>
      <c r="K558" s="86" t="s">
        <v>1853</v>
      </c>
      <c r="L558" s="65"/>
    </row>
    <row r="559" spans="10:12" ht="14.25" customHeight="1" x14ac:dyDescent="0.35">
      <c r="J559" s="85" t="s">
        <v>1854</v>
      </c>
      <c r="K559" s="86" t="s">
        <v>1855</v>
      </c>
      <c r="L559" s="65"/>
    </row>
    <row r="560" spans="10:12" ht="14.25" customHeight="1" x14ac:dyDescent="0.35">
      <c r="J560" s="85" t="s">
        <v>299</v>
      </c>
      <c r="K560" s="86" t="s">
        <v>1856</v>
      </c>
      <c r="L560" s="65"/>
    </row>
    <row r="561" spans="10:12" ht="14.25" customHeight="1" x14ac:dyDescent="0.35">
      <c r="J561" s="85" t="s">
        <v>1857</v>
      </c>
      <c r="K561" s="86" t="s">
        <v>1858</v>
      </c>
      <c r="L561" s="65"/>
    </row>
    <row r="562" spans="10:12" ht="14.25" customHeight="1" x14ac:dyDescent="0.35">
      <c r="J562" s="85" t="s">
        <v>1859</v>
      </c>
      <c r="K562" s="86" t="s">
        <v>1860</v>
      </c>
      <c r="L562" s="65"/>
    </row>
    <row r="563" spans="10:12" ht="14.25" customHeight="1" x14ac:dyDescent="0.35">
      <c r="J563" s="85" t="s">
        <v>1861</v>
      </c>
      <c r="K563" s="86" t="s">
        <v>1862</v>
      </c>
      <c r="L563" s="65"/>
    </row>
    <row r="564" spans="10:12" ht="14.25" customHeight="1" x14ac:dyDescent="0.35">
      <c r="J564" s="85" t="s">
        <v>1863</v>
      </c>
      <c r="K564" s="86" t="s">
        <v>1864</v>
      </c>
      <c r="L564" s="65"/>
    </row>
    <row r="565" spans="10:12" ht="14.25" customHeight="1" x14ac:dyDescent="0.35">
      <c r="J565" s="85" t="s">
        <v>1865</v>
      </c>
      <c r="K565" s="86" t="s">
        <v>1866</v>
      </c>
      <c r="L565" s="65"/>
    </row>
    <row r="566" spans="10:12" ht="14.25" customHeight="1" x14ac:dyDescent="0.35">
      <c r="J566" s="85" t="s">
        <v>1867</v>
      </c>
      <c r="K566" s="86" t="s">
        <v>1868</v>
      </c>
      <c r="L566" s="65"/>
    </row>
    <row r="567" spans="10:12" ht="14.25" customHeight="1" x14ac:dyDescent="0.35">
      <c r="J567" s="85" t="s">
        <v>1869</v>
      </c>
      <c r="K567" s="86" t="s">
        <v>1870</v>
      </c>
      <c r="L567" s="65"/>
    </row>
    <row r="568" spans="10:12" ht="14.25" customHeight="1" x14ac:dyDescent="0.35">
      <c r="J568" s="85" t="s">
        <v>329</v>
      </c>
      <c r="K568" s="86" t="s">
        <v>1871</v>
      </c>
      <c r="L568" s="65"/>
    </row>
    <row r="569" spans="10:12" ht="14.25" customHeight="1" x14ac:dyDescent="0.35">
      <c r="J569" s="85" t="s">
        <v>1872</v>
      </c>
      <c r="K569" s="86" t="s">
        <v>1873</v>
      </c>
      <c r="L569" s="65"/>
    </row>
    <row r="570" spans="10:12" ht="14.25" customHeight="1" x14ac:dyDescent="0.35">
      <c r="J570" s="85" t="s">
        <v>198</v>
      </c>
      <c r="K570" s="86" t="s">
        <v>1874</v>
      </c>
      <c r="L570" s="65"/>
    </row>
    <row r="571" spans="10:12" ht="14.25" customHeight="1" x14ac:dyDescent="0.35">
      <c r="J571" s="85" t="s">
        <v>1875</v>
      </c>
      <c r="K571" s="86" t="s">
        <v>1876</v>
      </c>
      <c r="L571" s="65"/>
    </row>
    <row r="572" spans="10:12" ht="14.25" customHeight="1" x14ac:dyDescent="0.35">
      <c r="J572" s="85" t="s">
        <v>1877</v>
      </c>
      <c r="K572" s="86" t="s">
        <v>1878</v>
      </c>
      <c r="L572" s="65"/>
    </row>
    <row r="573" spans="10:12" ht="14.25" customHeight="1" x14ac:dyDescent="0.35">
      <c r="J573" s="85" t="s">
        <v>1879</v>
      </c>
      <c r="K573" s="86" t="s">
        <v>1880</v>
      </c>
      <c r="L573" s="65"/>
    </row>
    <row r="574" spans="10:12" ht="14.25" customHeight="1" x14ac:dyDescent="0.35">
      <c r="J574" s="85" t="s">
        <v>1881</v>
      </c>
      <c r="K574" s="86" t="s">
        <v>1882</v>
      </c>
      <c r="L574" s="65"/>
    </row>
    <row r="575" spans="10:12" ht="14.25" customHeight="1" x14ac:dyDescent="0.35">
      <c r="J575" s="85" t="s">
        <v>1883</v>
      </c>
      <c r="K575" s="86" t="s">
        <v>1884</v>
      </c>
      <c r="L575" s="65"/>
    </row>
    <row r="576" spans="10:12" ht="14.25" customHeight="1" x14ac:dyDescent="0.35">
      <c r="J576" s="85" t="s">
        <v>1885</v>
      </c>
      <c r="K576" s="86" t="s">
        <v>1886</v>
      </c>
      <c r="L576" s="65"/>
    </row>
    <row r="577" spans="10:12" ht="14.25" customHeight="1" x14ac:dyDescent="0.35">
      <c r="J577" s="85" t="s">
        <v>1887</v>
      </c>
      <c r="K577" s="86" t="s">
        <v>1888</v>
      </c>
      <c r="L577" s="65"/>
    </row>
    <row r="578" spans="10:12" ht="14.25" customHeight="1" x14ac:dyDescent="0.35">
      <c r="J578" s="85" t="s">
        <v>1889</v>
      </c>
      <c r="K578" s="86" t="s">
        <v>1890</v>
      </c>
      <c r="L578" s="65"/>
    </row>
    <row r="579" spans="10:12" ht="14.25" customHeight="1" x14ac:dyDescent="0.35">
      <c r="J579" s="85" t="s">
        <v>1891</v>
      </c>
      <c r="K579" s="86" t="s">
        <v>1890</v>
      </c>
      <c r="L579" s="65"/>
    </row>
    <row r="580" spans="10:12" ht="14.25" customHeight="1" x14ac:dyDescent="0.35">
      <c r="J580" s="85" t="s">
        <v>1892</v>
      </c>
      <c r="K580" s="86" t="s">
        <v>1890</v>
      </c>
      <c r="L580" s="65"/>
    </row>
    <row r="581" spans="10:12" ht="14.25" customHeight="1" x14ac:dyDescent="0.35">
      <c r="J581" s="85" t="s">
        <v>1893</v>
      </c>
      <c r="K581" s="86" t="s">
        <v>1894</v>
      </c>
      <c r="L581" s="65"/>
    </row>
    <row r="582" spans="10:12" ht="14.25" customHeight="1" x14ac:dyDescent="0.35">
      <c r="J582" s="85" t="s">
        <v>1895</v>
      </c>
      <c r="K582" s="86" t="s">
        <v>1896</v>
      </c>
      <c r="L582" s="65"/>
    </row>
    <row r="583" spans="10:12" ht="14.25" customHeight="1" x14ac:dyDescent="0.35">
      <c r="J583" s="85" t="s">
        <v>1897</v>
      </c>
      <c r="K583" s="86" t="s">
        <v>1898</v>
      </c>
      <c r="L583" s="65"/>
    </row>
    <row r="584" spans="10:12" ht="14.25" customHeight="1" x14ac:dyDescent="0.35">
      <c r="J584" s="85" t="s">
        <v>1899</v>
      </c>
      <c r="K584" s="86" t="s">
        <v>1900</v>
      </c>
      <c r="L584" s="65"/>
    </row>
    <row r="585" spans="10:12" ht="14.25" customHeight="1" x14ac:dyDescent="0.35">
      <c r="J585" s="85" t="s">
        <v>1901</v>
      </c>
      <c r="K585" s="86" t="s">
        <v>1902</v>
      </c>
      <c r="L585" s="65"/>
    </row>
    <row r="586" spans="10:12" ht="14.25" customHeight="1" x14ac:dyDescent="0.35">
      <c r="J586" s="85" t="s">
        <v>1903</v>
      </c>
      <c r="K586" s="86" t="s">
        <v>1904</v>
      </c>
      <c r="L586" s="65"/>
    </row>
    <row r="587" spans="10:12" ht="14.25" customHeight="1" x14ac:dyDescent="0.35">
      <c r="J587" s="85" t="s">
        <v>1905</v>
      </c>
      <c r="K587" s="86" t="s">
        <v>1906</v>
      </c>
      <c r="L587" s="65"/>
    </row>
    <row r="588" spans="10:12" ht="14.25" customHeight="1" x14ac:dyDescent="0.35">
      <c r="J588" s="85" t="s">
        <v>1907</v>
      </c>
      <c r="K588" s="86" t="s">
        <v>1908</v>
      </c>
      <c r="L588" s="65"/>
    </row>
    <row r="589" spans="10:12" ht="14.25" customHeight="1" x14ac:dyDescent="0.35">
      <c r="J589" s="85" t="s">
        <v>316</v>
      </c>
      <c r="K589" s="86" t="s">
        <v>1909</v>
      </c>
      <c r="L589" s="65"/>
    </row>
    <row r="590" spans="10:12" ht="14.25" customHeight="1" x14ac:dyDescent="0.35">
      <c r="J590" s="85" t="s">
        <v>1910</v>
      </c>
      <c r="K590" s="86" t="s">
        <v>1911</v>
      </c>
      <c r="L590" s="65"/>
    </row>
    <row r="591" spans="10:12" ht="14.25" customHeight="1" x14ac:dyDescent="0.35">
      <c r="J591" s="85" t="s">
        <v>1912</v>
      </c>
      <c r="K591" s="86" t="s">
        <v>1913</v>
      </c>
      <c r="L591" s="65"/>
    </row>
    <row r="592" spans="10:12" ht="14.25" customHeight="1" x14ac:dyDescent="0.35">
      <c r="J592" s="85" t="s">
        <v>1914</v>
      </c>
      <c r="K592" s="86" t="s">
        <v>1915</v>
      </c>
      <c r="L592" s="65"/>
    </row>
    <row r="593" spans="10:12" ht="14.25" customHeight="1" x14ac:dyDescent="0.35">
      <c r="J593" s="85" t="s">
        <v>1916</v>
      </c>
      <c r="K593" s="86" t="s">
        <v>1917</v>
      </c>
      <c r="L593" s="65"/>
    </row>
    <row r="594" spans="10:12" ht="14.25" customHeight="1" x14ac:dyDescent="0.35">
      <c r="J594" s="85" t="s">
        <v>222</v>
      </c>
      <c r="K594" s="86" t="s">
        <v>1918</v>
      </c>
      <c r="L594" s="65"/>
    </row>
    <row r="595" spans="10:12" ht="14.25" customHeight="1" x14ac:dyDescent="0.35">
      <c r="J595" s="85" t="s">
        <v>1919</v>
      </c>
      <c r="K595" s="86" t="s">
        <v>1920</v>
      </c>
      <c r="L595" s="65"/>
    </row>
    <row r="596" spans="10:12" ht="14.25" customHeight="1" x14ac:dyDescent="0.35">
      <c r="J596" s="85" t="s">
        <v>1921</v>
      </c>
      <c r="K596" s="86" t="s">
        <v>1922</v>
      </c>
      <c r="L596" s="65"/>
    </row>
    <row r="597" spans="10:12" ht="14.25" customHeight="1" x14ac:dyDescent="0.35">
      <c r="J597" s="85" t="s">
        <v>1923</v>
      </c>
      <c r="K597" s="86" t="s">
        <v>1924</v>
      </c>
      <c r="L597" s="65"/>
    </row>
    <row r="598" spans="10:12" ht="14.25" customHeight="1" x14ac:dyDescent="0.35">
      <c r="J598" s="85" t="s">
        <v>221</v>
      </c>
      <c r="K598" s="86" t="s">
        <v>1925</v>
      </c>
      <c r="L598" s="65"/>
    </row>
    <row r="599" spans="10:12" ht="14.25" customHeight="1" x14ac:dyDescent="0.35">
      <c r="J599" s="85" t="s">
        <v>1926</v>
      </c>
      <c r="K599" s="86" t="s">
        <v>1927</v>
      </c>
      <c r="L599" s="65"/>
    </row>
    <row r="600" spans="10:12" ht="14.25" customHeight="1" x14ac:dyDescent="0.35">
      <c r="J600" s="85" t="s">
        <v>1928</v>
      </c>
      <c r="K600" s="86" t="s">
        <v>1929</v>
      </c>
      <c r="L600" s="65"/>
    </row>
    <row r="601" spans="10:12" ht="14.25" customHeight="1" x14ac:dyDescent="0.35">
      <c r="J601" s="85" t="s">
        <v>1930</v>
      </c>
      <c r="K601" s="86" t="s">
        <v>1931</v>
      </c>
      <c r="L601" s="65"/>
    </row>
    <row r="602" spans="10:12" ht="14.25" customHeight="1" x14ac:dyDescent="0.35">
      <c r="J602" s="85" t="s">
        <v>270</v>
      </c>
      <c r="K602" s="86" t="s">
        <v>1932</v>
      </c>
      <c r="L602" s="65"/>
    </row>
    <row r="603" spans="10:12" ht="14.25" customHeight="1" x14ac:dyDescent="0.35">
      <c r="J603" s="85" t="s">
        <v>1933</v>
      </c>
      <c r="K603" s="86" t="s">
        <v>1934</v>
      </c>
      <c r="L603" s="65"/>
    </row>
    <row r="604" spans="10:12" ht="14.25" customHeight="1" x14ac:dyDescent="0.35">
      <c r="J604" s="85" t="s">
        <v>1935</v>
      </c>
      <c r="K604" s="86" t="s">
        <v>1936</v>
      </c>
      <c r="L604" s="65"/>
    </row>
    <row r="605" spans="10:12" ht="14.25" customHeight="1" x14ac:dyDescent="0.35">
      <c r="J605" s="85" t="s">
        <v>1937</v>
      </c>
      <c r="K605" s="86" t="s">
        <v>1938</v>
      </c>
      <c r="L605" s="65"/>
    </row>
    <row r="606" spans="10:12" ht="14.25" customHeight="1" x14ac:dyDescent="0.35">
      <c r="J606" s="85" t="s">
        <v>1939</v>
      </c>
      <c r="K606" s="86" t="s">
        <v>1940</v>
      </c>
      <c r="L606" s="65"/>
    </row>
    <row r="607" spans="10:12" ht="14.25" customHeight="1" x14ac:dyDescent="0.35">
      <c r="J607" s="85" t="s">
        <v>303</v>
      </c>
      <c r="K607" s="86" t="s">
        <v>1941</v>
      </c>
      <c r="L607" s="65"/>
    </row>
    <row r="608" spans="10:12" ht="14.25" customHeight="1" x14ac:dyDescent="0.35">
      <c r="J608" s="85" t="s">
        <v>1942</v>
      </c>
      <c r="K608" s="86" t="s">
        <v>1943</v>
      </c>
      <c r="L608" s="65"/>
    </row>
    <row r="609" spans="10:12" ht="14.25" customHeight="1" x14ac:dyDescent="0.35">
      <c r="J609" s="85" t="s">
        <v>1944</v>
      </c>
      <c r="K609" s="86" t="s">
        <v>1945</v>
      </c>
      <c r="L609" s="65"/>
    </row>
    <row r="610" spans="10:12" ht="14.25" customHeight="1" x14ac:dyDescent="0.35">
      <c r="J610" s="85" t="s">
        <v>1946</v>
      </c>
      <c r="K610" s="86" t="s">
        <v>1947</v>
      </c>
      <c r="L610" s="65"/>
    </row>
    <row r="611" spans="10:12" ht="14.25" customHeight="1" x14ac:dyDescent="0.35">
      <c r="J611" s="85" t="s">
        <v>1948</v>
      </c>
      <c r="K611" s="86" t="s">
        <v>1949</v>
      </c>
      <c r="L611" s="65"/>
    </row>
    <row r="612" spans="10:12" ht="14.25" customHeight="1" x14ac:dyDescent="0.35">
      <c r="J612" s="85" t="s">
        <v>1950</v>
      </c>
      <c r="K612" s="86" t="s">
        <v>1951</v>
      </c>
      <c r="L612" s="65"/>
    </row>
    <row r="613" spans="10:12" ht="14.25" customHeight="1" x14ac:dyDescent="0.35">
      <c r="J613" s="85" t="s">
        <v>248</v>
      </c>
      <c r="K613" s="86" t="s">
        <v>1952</v>
      </c>
      <c r="L613" s="65"/>
    </row>
    <row r="614" spans="10:12" ht="14.25" customHeight="1" x14ac:dyDescent="0.35">
      <c r="J614" s="85" t="s">
        <v>1953</v>
      </c>
      <c r="K614" s="86" t="s">
        <v>1954</v>
      </c>
      <c r="L614" s="65"/>
    </row>
    <row r="615" spans="10:12" ht="14.25" customHeight="1" x14ac:dyDescent="0.35">
      <c r="J615" s="85" t="s">
        <v>1955</v>
      </c>
      <c r="K615" s="86" t="s">
        <v>1956</v>
      </c>
      <c r="L615" s="65"/>
    </row>
    <row r="616" spans="10:12" ht="14.25" customHeight="1" x14ac:dyDescent="0.35">
      <c r="J616" s="85" t="s">
        <v>1957</v>
      </c>
      <c r="K616" s="86" t="s">
        <v>1958</v>
      </c>
      <c r="L616" s="65"/>
    </row>
    <row r="617" spans="10:12" ht="14.25" customHeight="1" x14ac:dyDescent="0.35">
      <c r="J617" s="85" t="s">
        <v>1959</v>
      </c>
      <c r="K617" s="86" t="s">
        <v>1960</v>
      </c>
      <c r="L617" s="65"/>
    </row>
    <row r="618" spans="10:12" ht="14.25" customHeight="1" x14ac:dyDescent="0.35">
      <c r="J618" s="85" t="s">
        <v>1961</v>
      </c>
      <c r="K618" s="86" t="s">
        <v>1962</v>
      </c>
      <c r="L618" s="65"/>
    </row>
    <row r="619" spans="10:12" ht="14.25" customHeight="1" x14ac:dyDescent="0.35">
      <c r="J619" s="85" t="s">
        <v>1963</v>
      </c>
      <c r="K619" s="86" t="s">
        <v>1964</v>
      </c>
      <c r="L619" s="65"/>
    </row>
    <row r="620" spans="10:12" ht="14.25" customHeight="1" x14ac:dyDescent="0.35">
      <c r="J620" s="85" t="s">
        <v>1965</v>
      </c>
      <c r="K620" s="86" t="s">
        <v>1966</v>
      </c>
      <c r="L620" s="65"/>
    </row>
    <row r="621" spans="10:12" ht="14.25" customHeight="1" x14ac:dyDescent="0.35">
      <c r="J621" s="85" t="s">
        <v>1967</v>
      </c>
      <c r="K621" s="86" t="s">
        <v>1968</v>
      </c>
      <c r="L621" s="65"/>
    </row>
    <row r="622" spans="10:12" ht="14.25" customHeight="1" x14ac:dyDescent="0.35">
      <c r="J622" s="85" t="s">
        <v>1969</v>
      </c>
      <c r="K622" s="86" t="s">
        <v>1970</v>
      </c>
      <c r="L622" s="65"/>
    </row>
    <row r="623" spans="10:12" ht="14.25" customHeight="1" x14ac:dyDescent="0.35">
      <c r="J623" s="85" t="s">
        <v>1971</v>
      </c>
      <c r="K623" s="86" t="s">
        <v>1972</v>
      </c>
      <c r="L623" s="65"/>
    </row>
    <row r="624" spans="10:12" ht="14.25" customHeight="1" x14ac:dyDescent="0.35">
      <c r="J624" s="85" t="s">
        <v>1973</v>
      </c>
      <c r="K624" s="86" t="s">
        <v>1972</v>
      </c>
      <c r="L624" s="65"/>
    </row>
    <row r="625" spans="10:12" ht="14.25" customHeight="1" x14ac:dyDescent="0.35">
      <c r="J625" s="85" t="s">
        <v>1974</v>
      </c>
      <c r="K625" s="86" t="s">
        <v>1975</v>
      </c>
      <c r="L625" s="65"/>
    </row>
    <row r="626" spans="10:12" ht="14.25" customHeight="1" x14ac:dyDescent="0.35">
      <c r="J626" s="85" t="s">
        <v>1976</v>
      </c>
      <c r="K626" s="86" t="s">
        <v>1975</v>
      </c>
      <c r="L626" s="65"/>
    </row>
    <row r="627" spans="10:12" ht="14.25" customHeight="1" x14ac:dyDescent="0.35">
      <c r="J627" s="85" t="s">
        <v>1977</v>
      </c>
      <c r="K627" s="86" t="s">
        <v>1978</v>
      </c>
      <c r="L627" s="65"/>
    </row>
    <row r="628" spans="10:12" ht="14.25" customHeight="1" x14ac:dyDescent="0.35">
      <c r="J628" s="85" t="s">
        <v>1979</v>
      </c>
      <c r="K628" s="86" t="s">
        <v>1980</v>
      </c>
      <c r="L628" s="65"/>
    </row>
    <row r="629" spans="10:12" ht="14.25" customHeight="1" x14ac:dyDescent="0.35">
      <c r="J629" s="85" t="s">
        <v>1981</v>
      </c>
      <c r="K629" s="86" t="s">
        <v>1982</v>
      </c>
      <c r="L629" s="65"/>
    </row>
    <row r="630" spans="10:12" ht="14.25" customHeight="1" x14ac:dyDescent="0.35">
      <c r="J630" s="85" t="s">
        <v>1983</v>
      </c>
      <c r="K630" s="86" t="s">
        <v>1984</v>
      </c>
      <c r="L630" s="65"/>
    </row>
    <row r="631" spans="10:12" ht="14.25" customHeight="1" x14ac:dyDescent="0.35">
      <c r="J631" s="85" t="s">
        <v>1985</v>
      </c>
      <c r="K631" s="86" t="s">
        <v>1986</v>
      </c>
      <c r="L631" s="65"/>
    </row>
    <row r="632" spans="10:12" ht="14.25" customHeight="1" x14ac:dyDescent="0.35">
      <c r="J632" s="85" t="s">
        <v>1987</v>
      </c>
      <c r="K632" s="86" t="s">
        <v>1988</v>
      </c>
      <c r="L632" s="65"/>
    </row>
    <row r="633" spans="10:12" ht="14.25" customHeight="1" x14ac:dyDescent="0.35">
      <c r="J633" s="85" t="s">
        <v>1989</v>
      </c>
      <c r="K633" s="86" t="s">
        <v>1990</v>
      </c>
      <c r="L633" s="65"/>
    </row>
    <row r="634" spans="10:12" ht="14.25" customHeight="1" x14ac:dyDescent="0.35">
      <c r="J634" s="85" t="s">
        <v>1991</v>
      </c>
      <c r="K634" s="86" t="s">
        <v>1992</v>
      </c>
      <c r="L634" s="65"/>
    </row>
    <row r="635" spans="10:12" ht="14.25" customHeight="1" x14ac:dyDescent="0.35">
      <c r="J635" s="85" t="s">
        <v>1993</v>
      </c>
      <c r="K635" s="86" t="s">
        <v>1994</v>
      </c>
      <c r="L635" s="65"/>
    </row>
    <row r="636" spans="10:12" ht="14.25" customHeight="1" x14ac:dyDescent="0.35">
      <c r="J636" s="85" t="s">
        <v>1995</v>
      </c>
      <c r="K636" s="86" t="s">
        <v>1996</v>
      </c>
      <c r="L636" s="65"/>
    </row>
    <row r="637" spans="10:12" ht="14.25" customHeight="1" x14ac:dyDescent="0.35">
      <c r="J637" s="85" t="s">
        <v>1997</v>
      </c>
      <c r="K637" s="86" t="s">
        <v>1998</v>
      </c>
      <c r="L637" s="65"/>
    </row>
    <row r="638" spans="10:12" ht="14.25" customHeight="1" x14ac:dyDescent="0.35">
      <c r="J638" s="85" t="s">
        <v>1999</v>
      </c>
      <c r="K638" s="86" t="s">
        <v>2000</v>
      </c>
      <c r="L638" s="65"/>
    </row>
    <row r="639" spans="10:12" ht="14.25" customHeight="1" x14ac:dyDescent="0.35">
      <c r="J639" s="85" t="s">
        <v>1999</v>
      </c>
      <c r="K639" s="86" t="s">
        <v>2000</v>
      </c>
      <c r="L639" s="65"/>
    </row>
    <row r="640" spans="10:12" ht="14.25" customHeight="1" x14ac:dyDescent="0.35">
      <c r="J640" s="85" t="s">
        <v>2001</v>
      </c>
      <c r="K640" s="86" t="s">
        <v>2002</v>
      </c>
      <c r="L640" s="65"/>
    </row>
    <row r="641" spans="10:12" ht="14.25" customHeight="1" x14ac:dyDescent="0.35">
      <c r="J641" s="85" t="s">
        <v>852</v>
      </c>
      <c r="K641" s="86" t="s">
        <v>853</v>
      </c>
      <c r="L641" s="65"/>
    </row>
    <row r="642" spans="10:12" ht="14.25" customHeight="1" x14ac:dyDescent="0.35">
      <c r="J642" s="85" t="s">
        <v>2003</v>
      </c>
      <c r="K642" s="86" t="s">
        <v>2004</v>
      </c>
      <c r="L642" s="65"/>
    </row>
    <row r="643" spans="10:12" ht="14.25" customHeight="1" x14ac:dyDescent="0.35">
      <c r="J643" s="85" t="s">
        <v>2005</v>
      </c>
      <c r="K643" s="86" t="s">
        <v>2006</v>
      </c>
      <c r="L643" s="65"/>
    </row>
    <row r="644" spans="10:12" ht="14.25" customHeight="1" x14ac:dyDescent="0.35">
      <c r="J644" s="85" t="s">
        <v>2007</v>
      </c>
      <c r="K644" s="86" t="s">
        <v>2008</v>
      </c>
      <c r="L644" s="65"/>
    </row>
    <row r="645" spans="10:12" ht="14.25" customHeight="1" x14ac:dyDescent="0.35">
      <c r="J645" s="85" t="s">
        <v>2009</v>
      </c>
      <c r="K645" s="86" t="s">
        <v>2010</v>
      </c>
      <c r="L645" s="65"/>
    </row>
    <row r="646" spans="10:12" ht="14.25" customHeight="1" x14ac:dyDescent="0.35">
      <c r="J646" s="85" t="s">
        <v>2011</v>
      </c>
      <c r="K646" s="86" t="s">
        <v>2012</v>
      </c>
      <c r="L646" s="65"/>
    </row>
    <row r="647" spans="10:12" ht="14.25" customHeight="1" x14ac:dyDescent="0.35">
      <c r="J647" s="85" t="s">
        <v>2013</v>
      </c>
      <c r="K647" s="86" t="s">
        <v>2014</v>
      </c>
      <c r="L647" s="65"/>
    </row>
    <row r="648" spans="10:12" ht="14.25" customHeight="1" x14ac:dyDescent="0.35">
      <c r="J648" s="85" t="s">
        <v>252</v>
      </c>
      <c r="K648" s="123" t="s">
        <v>2015</v>
      </c>
      <c r="L648" s="65"/>
    </row>
    <row r="649" spans="10:12" ht="14.25" customHeight="1" x14ac:dyDescent="0.35">
      <c r="J649" s="85" t="s">
        <v>2016</v>
      </c>
      <c r="K649" s="86" t="s">
        <v>2017</v>
      </c>
      <c r="L649" s="65"/>
    </row>
    <row r="650" spans="10:12" ht="14.25" customHeight="1" x14ac:dyDescent="0.35">
      <c r="J650" s="85" t="s">
        <v>2018</v>
      </c>
      <c r="K650" s="86" t="s">
        <v>2017</v>
      </c>
      <c r="L650" s="65"/>
    </row>
    <row r="651" spans="10:12" ht="14.25" customHeight="1" x14ac:dyDescent="0.35">
      <c r="J651" s="85" t="s">
        <v>2019</v>
      </c>
      <c r="K651" s="86" t="s">
        <v>2017</v>
      </c>
      <c r="L651" s="65"/>
    </row>
    <row r="652" spans="10:12" ht="14.25" customHeight="1" x14ac:dyDescent="0.35">
      <c r="J652" s="85" t="s">
        <v>2020</v>
      </c>
      <c r="K652" s="86" t="s">
        <v>2021</v>
      </c>
      <c r="L652" s="65"/>
    </row>
    <row r="653" spans="10:12" ht="14.25" customHeight="1" x14ac:dyDescent="0.35">
      <c r="J653" s="85" t="s">
        <v>2022</v>
      </c>
      <c r="K653" s="86" t="s">
        <v>2023</v>
      </c>
      <c r="L653" s="65"/>
    </row>
    <row r="654" spans="10:12" ht="14.25" customHeight="1" x14ac:dyDescent="0.35">
      <c r="J654" s="85" t="s">
        <v>2024</v>
      </c>
      <c r="K654" s="86" t="s">
        <v>2025</v>
      </c>
      <c r="L654" s="65"/>
    </row>
    <row r="655" spans="10:12" ht="14.25" customHeight="1" x14ac:dyDescent="0.35">
      <c r="J655" s="85" t="s">
        <v>2026</v>
      </c>
      <c r="K655" s="86" t="s">
        <v>2027</v>
      </c>
      <c r="L655" s="65"/>
    </row>
    <row r="656" spans="10:12" ht="14.25" customHeight="1" x14ac:dyDescent="0.35">
      <c r="J656" s="85" t="s">
        <v>2028</v>
      </c>
      <c r="K656" s="86" t="s">
        <v>2029</v>
      </c>
      <c r="L656" s="65"/>
    </row>
    <row r="657" spans="10:12" ht="14.25" customHeight="1" x14ac:dyDescent="0.35">
      <c r="J657" s="85" t="s">
        <v>2030</v>
      </c>
      <c r="K657" s="86" t="s">
        <v>2031</v>
      </c>
      <c r="L657" s="65"/>
    </row>
    <row r="658" spans="10:12" ht="14.25" customHeight="1" x14ac:dyDescent="0.35">
      <c r="J658" s="85" t="s">
        <v>2032</v>
      </c>
      <c r="K658" s="86" t="s">
        <v>2033</v>
      </c>
      <c r="L658" s="65"/>
    </row>
    <row r="659" spans="10:12" ht="14.25" customHeight="1" x14ac:dyDescent="0.35">
      <c r="J659" s="85" t="s">
        <v>2034</v>
      </c>
      <c r="K659" s="86" t="s">
        <v>2035</v>
      </c>
      <c r="L659" s="65"/>
    </row>
    <row r="660" spans="10:12" ht="14.25" customHeight="1" x14ac:dyDescent="0.35">
      <c r="J660" s="85" t="s">
        <v>2036</v>
      </c>
      <c r="K660" s="86" t="s">
        <v>2037</v>
      </c>
      <c r="L660" s="65"/>
    </row>
    <row r="661" spans="10:12" ht="14.25" customHeight="1" x14ac:dyDescent="0.35">
      <c r="J661" s="85" t="s">
        <v>2038</v>
      </c>
      <c r="K661" s="86" t="s">
        <v>2039</v>
      </c>
      <c r="L661" s="65"/>
    </row>
    <row r="662" spans="10:12" ht="14.25" customHeight="1" x14ac:dyDescent="0.35">
      <c r="J662" s="85" t="s">
        <v>2040</v>
      </c>
      <c r="K662" s="86" t="s">
        <v>2041</v>
      </c>
      <c r="L662" s="65"/>
    </row>
    <row r="663" spans="10:12" ht="14.25" customHeight="1" x14ac:dyDescent="0.35">
      <c r="J663" s="85" t="s">
        <v>2042</v>
      </c>
      <c r="K663" s="86" t="s">
        <v>2043</v>
      </c>
      <c r="L663" s="65"/>
    </row>
    <row r="664" spans="10:12" ht="14.25" customHeight="1" x14ac:dyDescent="0.35">
      <c r="J664" s="85" t="s">
        <v>2044</v>
      </c>
      <c r="K664" s="86" t="s">
        <v>2045</v>
      </c>
      <c r="L664" s="65"/>
    </row>
    <row r="665" spans="10:12" ht="14.25" customHeight="1" x14ac:dyDescent="0.35">
      <c r="J665" s="85" t="s">
        <v>2046</v>
      </c>
      <c r="K665" s="86" t="s">
        <v>2047</v>
      </c>
      <c r="L665" s="65"/>
    </row>
    <row r="666" spans="10:12" ht="14.25" customHeight="1" x14ac:dyDescent="0.35">
      <c r="J666" s="85" t="s">
        <v>2048</v>
      </c>
      <c r="K666" s="86" t="s">
        <v>2047</v>
      </c>
      <c r="L666" s="65"/>
    </row>
    <row r="667" spans="10:12" ht="14.25" customHeight="1" x14ac:dyDescent="0.35">
      <c r="J667" s="85" t="s">
        <v>2049</v>
      </c>
      <c r="K667" s="86" t="s">
        <v>2047</v>
      </c>
      <c r="L667" s="65"/>
    </row>
    <row r="668" spans="10:12" ht="14.25" customHeight="1" x14ac:dyDescent="0.35">
      <c r="J668" s="85" t="s">
        <v>2050</v>
      </c>
      <c r="K668" s="86" t="s">
        <v>2047</v>
      </c>
      <c r="L668" s="65"/>
    </row>
    <row r="669" spans="10:12" ht="14.25" customHeight="1" x14ac:dyDescent="0.35">
      <c r="J669" s="85" t="s">
        <v>265</v>
      </c>
      <c r="K669" s="86" t="s">
        <v>2051</v>
      </c>
      <c r="L669" s="65"/>
    </row>
    <row r="670" spans="10:12" ht="14.25" customHeight="1" x14ac:dyDescent="0.35">
      <c r="J670" s="85" t="s">
        <v>2052</v>
      </c>
      <c r="K670" s="86" t="s">
        <v>2053</v>
      </c>
      <c r="L670" s="65"/>
    </row>
    <row r="671" spans="10:12" ht="14.25" customHeight="1" x14ac:dyDescent="0.35">
      <c r="J671" s="85" t="s">
        <v>2054</v>
      </c>
      <c r="K671" s="86" t="s">
        <v>2055</v>
      </c>
      <c r="L671" s="65"/>
    </row>
    <row r="672" spans="10:12" ht="14.25" customHeight="1" x14ac:dyDescent="0.35">
      <c r="J672" s="85" t="s">
        <v>2056</v>
      </c>
      <c r="K672" s="86" t="s">
        <v>2057</v>
      </c>
      <c r="L672" s="65"/>
    </row>
    <row r="673" spans="10:12" ht="14.25" customHeight="1" x14ac:dyDescent="0.35">
      <c r="J673" s="85" t="s">
        <v>2058</v>
      </c>
      <c r="K673" s="86" t="s">
        <v>2059</v>
      </c>
      <c r="L673" s="65"/>
    </row>
    <row r="674" spans="10:12" ht="14.25" customHeight="1" x14ac:dyDescent="0.35">
      <c r="J674" s="85" t="s">
        <v>2056</v>
      </c>
      <c r="K674" s="86" t="s">
        <v>2057</v>
      </c>
      <c r="L674" s="65"/>
    </row>
    <row r="675" spans="10:12" ht="14.25" customHeight="1" x14ac:dyDescent="0.35">
      <c r="J675" s="85" t="s">
        <v>2060</v>
      </c>
      <c r="K675" s="86" t="s">
        <v>2061</v>
      </c>
      <c r="L675" s="65"/>
    </row>
    <row r="676" spans="10:12" ht="14.25" customHeight="1" x14ac:dyDescent="0.35">
      <c r="J676" s="85" t="s">
        <v>2062</v>
      </c>
      <c r="K676" s="86" t="s">
        <v>2063</v>
      </c>
      <c r="L676" s="65"/>
    </row>
    <row r="677" spans="10:12" ht="14.25" customHeight="1" x14ac:dyDescent="0.35">
      <c r="J677" s="85" t="s">
        <v>259</v>
      </c>
      <c r="K677" s="86" t="s">
        <v>2064</v>
      </c>
      <c r="L677" s="65"/>
    </row>
    <row r="678" spans="10:12" ht="14.25" customHeight="1" x14ac:dyDescent="0.35">
      <c r="J678" s="85" t="s">
        <v>343</v>
      </c>
      <c r="K678" s="86" t="s">
        <v>2065</v>
      </c>
      <c r="L678" s="65"/>
    </row>
    <row r="679" spans="10:12" ht="14.25" customHeight="1" x14ac:dyDescent="0.35">
      <c r="J679" s="85" t="s">
        <v>237</v>
      </c>
      <c r="K679" s="86" t="s">
        <v>2066</v>
      </c>
      <c r="L679" s="65"/>
    </row>
    <row r="680" spans="10:12" ht="14.25" customHeight="1" x14ac:dyDescent="0.35">
      <c r="J680" s="85" t="s">
        <v>278</v>
      </c>
      <c r="K680" s="86" t="s">
        <v>2067</v>
      </c>
      <c r="L680" s="65"/>
    </row>
    <row r="681" spans="10:12" ht="14.25" customHeight="1" x14ac:dyDescent="0.35">
      <c r="J681" s="85" t="s">
        <v>2068</v>
      </c>
      <c r="K681" s="86" t="s">
        <v>2069</v>
      </c>
      <c r="L681" s="65"/>
    </row>
    <row r="682" spans="10:12" ht="14.25" customHeight="1" x14ac:dyDescent="0.35">
      <c r="J682" s="85" t="s">
        <v>2070</v>
      </c>
      <c r="K682" s="86" t="s">
        <v>2071</v>
      </c>
      <c r="L682" s="65"/>
    </row>
    <row r="683" spans="10:12" ht="14.25" customHeight="1" x14ac:dyDescent="0.35">
      <c r="J683" s="85" t="s">
        <v>2072</v>
      </c>
      <c r="K683" s="86" t="s">
        <v>2073</v>
      </c>
      <c r="L683" s="65"/>
    </row>
    <row r="684" spans="10:12" ht="14.25" customHeight="1" x14ac:dyDescent="0.35">
      <c r="J684" s="85" t="s">
        <v>2074</v>
      </c>
      <c r="K684" s="86" t="s">
        <v>2075</v>
      </c>
      <c r="L684" s="65"/>
    </row>
    <row r="685" spans="10:12" ht="14.25" customHeight="1" x14ac:dyDescent="0.35">
      <c r="J685" s="85" t="s">
        <v>2076</v>
      </c>
      <c r="K685" s="86" t="s">
        <v>2077</v>
      </c>
      <c r="L685" s="65"/>
    </row>
    <row r="686" spans="10:12" ht="14.25" customHeight="1" x14ac:dyDescent="0.35">
      <c r="J686" s="85" t="s">
        <v>2078</v>
      </c>
      <c r="K686" s="86" t="s">
        <v>2079</v>
      </c>
      <c r="L686" s="65"/>
    </row>
    <row r="687" spans="10:12" ht="14.25" customHeight="1" x14ac:dyDescent="0.35">
      <c r="J687" s="85" t="s">
        <v>2080</v>
      </c>
      <c r="K687" s="86" t="s">
        <v>2081</v>
      </c>
      <c r="L687" s="65"/>
    </row>
    <row r="688" spans="10:12" ht="14.25" customHeight="1" x14ac:dyDescent="0.35">
      <c r="J688" s="85" t="s">
        <v>2082</v>
      </c>
      <c r="K688" s="86" t="s">
        <v>2083</v>
      </c>
      <c r="L688" s="65"/>
    </row>
    <row r="689" spans="10:12" ht="14.25" customHeight="1" x14ac:dyDescent="0.35">
      <c r="J689" s="85" t="s">
        <v>2084</v>
      </c>
      <c r="K689" s="86" t="s">
        <v>2085</v>
      </c>
      <c r="L689" s="65"/>
    </row>
    <row r="690" spans="10:12" ht="14.25" customHeight="1" x14ac:dyDescent="0.35">
      <c r="J690" s="85" t="s">
        <v>2086</v>
      </c>
      <c r="K690" s="86" t="s">
        <v>2087</v>
      </c>
      <c r="L690" s="65"/>
    </row>
    <row r="691" spans="10:12" ht="14.25" customHeight="1" x14ac:dyDescent="0.35">
      <c r="J691" s="85" t="s">
        <v>2088</v>
      </c>
      <c r="K691" s="86" t="s">
        <v>2089</v>
      </c>
      <c r="L691" s="65"/>
    </row>
    <row r="692" spans="10:12" ht="14.25" customHeight="1" x14ac:dyDescent="0.35">
      <c r="J692" s="85" t="s">
        <v>2090</v>
      </c>
      <c r="K692" s="86" t="s">
        <v>2091</v>
      </c>
      <c r="L692" s="65"/>
    </row>
    <row r="693" spans="10:12" ht="14.25" customHeight="1" x14ac:dyDescent="0.35">
      <c r="J693" s="85" t="s">
        <v>2092</v>
      </c>
      <c r="K693" s="86" t="s">
        <v>2093</v>
      </c>
      <c r="L693" s="65"/>
    </row>
    <row r="694" spans="10:12" ht="14.25" customHeight="1" x14ac:dyDescent="0.35">
      <c r="J694" s="85" t="s">
        <v>2094</v>
      </c>
      <c r="K694" s="86" t="s">
        <v>2095</v>
      </c>
      <c r="L694" s="65"/>
    </row>
    <row r="695" spans="10:12" ht="14.25" customHeight="1" x14ac:dyDescent="0.35">
      <c r="J695" s="85" t="s">
        <v>2096</v>
      </c>
      <c r="K695" s="86" t="s">
        <v>2097</v>
      </c>
      <c r="L695" s="65"/>
    </row>
    <row r="696" spans="10:12" ht="14.25" customHeight="1" x14ac:dyDescent="0.35">
      <c r="J696" s="85" t="s">
        <v>2098</v>
      </c>
      <c r="K696" s="86" t="s">
        <v>2099</v>
      </c>
      <c r="L696" s="65"/>
    </row>
    <row r="697" spans="10:12" ht="14.25" customHeight="1" x14ac:dyDescent="0.35">
      <c r="J697" s="85" t="s">
        <v>258</v>
      </c>
      <c r="K697" s="86" t="s">
        <v>2100</v>
      </c>
      <c r="L697" s="65"/>
    </row>
    <row r="698" spans="10:12" ht="14.25" customHeight="1" x14ac:dyDescent="0.35">
      <c r="J698" s="85" t="s">
        <v>2101</v>
      </c>
      <c r="K698" s="86" t="s">
        <v>2102</v>
      </c>
      <c r="L698" s="65"/>
    </row>
    <row r="699" spans="10:12" ht="14.25" customHeight="1" x14ac:dyDescent="0.35">
      <c r="J699" s="85" t="s">
        <v>2103</v>
      </c>
      <c r="K699" s="86" t="s">
        <v>2104</v>
      </c>
      <c r="L699" s="65"/>
    </row>
    <row r="700" spans="10:12" ht="14.25" customHeight="1" x14ac:dyDescent="0.35">
      <c r="J700" s="85" t="s">
        <v>2105</v>
      </c>
      <c r="K700" s="86" t="s">
        <v>2106</v>
      </c>
      <c r="L700" s="65"/>
    </row>
    <row r="701" spans="10:12" ht="14.25" customHeight="1" x14ac:dyDescent="0.35">
      <c r="J701" s="85" t="s">
        <v>2107</v>
      </c>
      <c r="K701" s="86" t="s">
        <v>2108</v>
      </c>
      <c r="L701" s="65"/>
    </row>
    <row r="702" spans="10:12" ht="14.25" customHeight="1" x14ac:dyDescent="0.35">
      <c r="J702" s="85" t="s">
        <v>2109</v>
      </c>
      <c r="K702" s="86" t="s">
        <v>2110</v>
      </c>
      <c r="L702" s="65"/>
    </row>
    <row r="703" spans="10:12" ht="14.25" customHeight="1" x14ac:dyDescent="0.35">
      <c r="J703" s="85" t="s">
        <v>2111</v>
      </c>
      <c r="K703" s="86" t="s">
        <v>2112</v>
      </c>
      <c r="L703" s="65"/>
    </row>
    <row r="704" spans="10:12" ht="14.25" customHeight="1" x14ac:dyDescent="0.35">
      <c r="J704" s="85" t="s">
        <v>2113</v>
      </c>
      <c r="K704" s="86" t="s">
        <v>2114</v>
      </c>
      <c r="L704" s="65"/>
    </row>
    <row r="705" spans="10:12" ht="14.25" customHeight="1" x14ac:dyDescent="0.35">
      <c r="J705" s="85" t="s">
        <v>2115</v>
      </c>
      <c r="K705" s="86" t="s">
        <v>2116</v>
      </c>
      <c r="L705" s="65"/>
    </row>
    <row r="706" spans="10:12" ht="14.25" customHeight="1" x14ac:dyDescent="0.35">
      <c r="J706" s="85" t="s">
        <v>2117</v>
      </c>
      <c r="K706" s="86" t="s">
        <v>2118</v>
      </c>
      <c r="L706" s="65"/>
    </row>
    <row r="707" spans="10:12" ht="14.25" customHeight="1" x14ac:dyDescent="0.35">
      <c r="J707" s="85" t="s">
        <v>2119</v>
      </c>
      <c r="K707" s="86" t="s">
        <v>2120</v>
      </c>
      <c r="L707" s="65"/>
    </row>
    <row r="708" spans="10:12" ht="14.25" customHeight="1" x14ac:dyDescent="0.35">
      <c r="J708" s="85" t="s">
        <v>2121</v>
      </c>
      <c r="K708" s="86" t="s">
        <v>2122</v>
      </c>
      <c r="L708" s="65"/>
    </row>
    <row r="709" spans="10:12" ht="14.25" customHeight="1" x14ac:dyDescent="0.35">
      <c r="J709" s="85" t="s">
        <v>2123</v>
      </c>
      <c r="K709" s="86" t="s">
        <v>2124</v>
      </c>
      <c r="L709" s="65"/>
    </row>
    <row r="710" spans="10:12" ht="14.25" customHeight="1" x14ac:dyDescent="0.35">
      <c r="J710" s="85" t="s">
        <v>2125</v>
      </c>
      <c r="K710" s="86" t="s">
        <v>2126</v>
      </c>
      <c r="L710" s="65"/>
    </row>
    <row r="711" spans="10:12" ht="14.25" customHeight="1" x14ac:dyDescent="0.35">
      <c r="J711" s="85" t="s">
        <v>2127</v>
      </c>
      <c r="K711" s="86" t="s">
        <v>2128</v>
      </c>
      <c r="L711" s="65"/>
    </row>
    <row r="712" spans="10:12" ht="14.25" customHeight="1" x14ac:dyDescent="0.35">
      <c r="J712" s="85" t="s">
        <v>2129</v>
      </c>
      <c r="K712" s="86" t="s">
        <v>2130</v>
      </c>
      <c r="L712" s="65"/>
    </row>
    <row r="713" spans="10:12" ht="14.25" customHeight="1" x14ac:dyDescent="0.35">
      <c r="J713" s="85" t="s">
        <v>2131</v>
      </c>
      <c r="K713" s="86" t="s">
        <v>2132</v>
      </c>
      <c r="L713" s="65"/>
    </row>
    <row r="714" spans="10:12" ht="14.25" customHeight="1" x14ac:dyDescent="0.35">
      <c r="J714" s="85" t="s">
        <v>325</v>
      </c>
      <c r="K714" s="86" t="s">
        <v>2133</v>
      </c>
      <c r="L714" s="65"/>
    </row>
    <row r="715" spans="10:12" ht="14.25" customHeight="1" x14ac:dyDescent="0.35">
      <c r="J715" s="85" t="s">
        <v>236</v>
      </c>
      <c r="K715" s="86" t="s">
        <v>2134</v>
      </c>
      <c r="L715" s="65"/>
    </row>
    <row r="716" spans="10:12" ht="14.25" customHeight="1" x14ac:dyDescent="0.35">
      <c r="J716" s="85" t="s">
        <v>2135</v>
      </c>
      <c r="K716" s="86" t="s">
        <v>2136</v>
      </c>
      <c r="L716" s="65"/>
    </row>
    <row r="717" spans="10:12" ht="14.25" customHeight="1" x14ac:dyDescent="0.35">
      <c r="J717" s="85" t="s">
        <v>2137</v>
      </c>
      <c r="K717" s="86" t="s">
        <v>2138</v>
      </c>
      <c r="L717" s="65"/>
    </row>
    <row r="718" spans="10:12" ht="14.25" customHeight="1" x14ac:dyDescent="0.35">
      <c r="J718" s="85" t="s">
        <v>2139</v>
      </c>
      <c r="K718" s="86" t="s">
        <v>2140</v>
      </c>
      <c r="L718" s="65"/>
    </row>
    <row r="719" spans="10:12" ht="14.25" customHeight="1" x14ac:dyDescent="0.35">
      <c r="J719" s="85" t="s">
        <v>2141</v>
      </c>
      <c r="K719" s="86" t="s">
        <v>2142</v>
      </c>
      <c r="L719" s="65"/>
    </row>
    <row r="720" spans="10:12" ht="14.25" customHeight="1" x14ac:dyDescent="0.35">
      <c r="J720" s="85" t="s">
        <v>2143</v>
      </c>
      <c r="K720" s="86" t="s">
        <v>2144</v>
      </c>
      <c r="L720" s="65"/>
    </row>
    <row r="721" spans="10:12" ht="14.25" customHeight="1" x14ac:dyDescent="0.35">
      <c r="J721" s="85" t="s">
        <v>2145</v>
      </c>
      <c r="K721" s="86" t="s">
        <v>2146</v>
      </c>
      <c r="L721" s="65"/>
    </row>
    <row r="722" spans="10:12" ht="14.25" customHeight="1" x14ac:dyDescent="0.35">
      <c r="J722" s="85" t="s">
        <v>2147</v>
      </c>
      <c r="K722" s="86" t="s">
        <v>2148</v>
      </c>
      <c r="L722" s="65"/>
    </row>
    <row r="723" spans="10:12" ht="14.25" customHeight="1" x14ac:dyDescent="0.35">
      <c r="J723" s="85" t="s">
        <v>2149</v>
      </c>
      <c r="K723" s="86" t="s">
        <v>2150</v>
      </c>
      <c r="L723" s="65"/>
    </row>
    <row r="724" spans="10:12" ht="14.25" customHeight="1" x14ac:dyDescent="0.35">
      <c r="J724" s="85" t="s">
        <v>2151</v>
      </c>
      <c r="K724" s="86" t="s">
        <v>2152</v>
      </c>
      <c r="L724" s="65"/>
    </row>
    <row r="725" spans="10:12" ht="14.25" customHeight="1" x14ac:dyDescent="0.35">
      <c r="J725" s="85" t="s">
        <v>2153</v>
      </c>
      <c r="K725" s="86" t="s">
        <v>2154</v>
      </c>
      <c r="L725" s="65"/>
    </row>
    <row r="726" spans="10:12" ht="14.25" customHeight="1" x14ac:dyDescent="0.35">
      <c r="J726" s="85" t="s">
        <v>2155</v>
      </c>
      <c r="K726" s="86" t="s">
        <v>2156</v>
      </c>
      <c r="L726" s="65"/>
    </row>
    <row r="727" spans="10:12" ht="14.25" customHeight="1" x14ac:dyDescent="0.35">
      <c r="J727" s="85" t="s">
        <v>2157</v>
      </c>
      <c r="K727" s="86" t="s">
        <v>2158</v>
      </c>
      <c r="L727" s="65"/>
    </row>
    <row r="728" spans="10:12" ht="14.25" customHeight="1" x14ac:dyDescent="0.35">
      <c r="J728" s="85" t="s">
        <v>2159</v>
      </c>
      <c r="K728" s="86" t="s">
        <v>2160</v>
      </c>
      <c r="L728" s="65"/>
    </row>
    <row r="729" spans="10:12" ht="14.25" customHeight="1" x14ac:dyDescent="0.35">
      <c r="J729" s="85" t="s">
        <v>260</v>
      </c>
      <c r="K729" s="86" t="s">
        <v>2161</v>
      </c>
      <c r="L729" s="65"/>
    </row>
    <row r="730" spans="10:12" ht="14.25" customHeight="1" x14ac:dyDescent="0.35">
      <c r="J730" s="85" t="s">
        <v>223</v>
      </c>
      <c r="K730" s="86" t="s">
        <v>2162</v>
      </c>
      <c r="L730" s="65"/>
    </row>
    <row r="731" spans="10:12" ht="14.25" customHeight="1" x14ac:dyDescent="0.35">
      <c r="J731" s="85" t="s">
        <v>2163</v>
      </c>
      <c r="K731" s="86" t="s">
        <v>2164</v>
      </c>
      <c r="L731" s="65"/>
    </row>
    <row r="732" spans="10:12" ht="14.25" customHeight="1" x14ac:dyDescent="0.35">
      <c r="J732" s="85" t="s">
        <v>2165</v>
      </c>
      <c r="K732" s="86" t="s">
        <v>2166</v>
      </c>
      <c r="L732" s="65"/>
    </row>
    <row r="733" spans="10:12" ht="14.25" customHeight="1" x14ac:dyDescent="0.35">
      <c r="J733" s="85" t="s">
        <v>2167</v>
      </c>
      <c r="K733" s="86" t="s">
        <v>2168</v>
      </c>
      <c r="L733" s="65"/>
    </row>
    <row r="734" spans="10:12" ht="14.25" customHeight="1" x14ac:dyDescent="0.35">
      <c r="J734" s="85" t="s">
        <v>2169</v>
      </c>
      <c r="K734" s="86" t="s">
        <v>2170</v>
      </c>
      <c r="L734" s="65"/>
    </row>
    <row r="735" spans="10:12" ht="14.25" customHeight="1" x14ac:dyDescent="0.35">
      <c r="J735" s="85" t="s">
        <v>2171</v>
      </c>
      <c r="K735" s="86" t="s">
        <v>2172</v>
      </c>
      <c r="L735" s="65"/>
    </row>
    <row r="736" spans="10:12" ht="14.25" customHeight="1" x14ac:dyDescent="0.35">
      <c r="J736" s="85" t="s">
        <v>2173</v>
      </c>
      <c r="K736" s="86" t="s">
        <v>2174</v>
      </c>
      <c r="L736" s="65"/>
    </row>
    <row r="737" spans="10:12" ht="14.25" customHeight="1" x14ac:dyDescent="0.35">
      <c r="J737" s="85" t="s">
        <v>2175</v>
      </c>
      <c r="K737" s="86" t="s">
        <v>2176</v>
      </c>
      <c r="L737" s="65"/>
    </row>
    <row r="738" spans="10:12" ht="14.25" customHeight="1" x14ac:dyDescent="0.35">
      <c r="J738" s="85" t="s">
        <v>2177</v>
      </c>
      <c r="K738" s="86" t="s">
        <v>2178</v>
      </c>
      <c r="L738" s="65"/>
    </row>
    <row r="739" spans="10:12" ht="14.25" customHeight="1" x14ac:dyDescent="0.35">
      <c r="J739" s="85" t="s">
        <v>2179</v>
      </c>
      <c r="K739" s="86" t="s">
        <v>2180</v>
      </c>
      <c r="L739" s="65"/>
    </row>
    <row r="740" spans="10:12" ht="14.25" customHeight="1" x14ac:dyDescent="0.35">
      <c r="J740" s="85" t="s">
        <v>2181</v>
      </c>
      <c r="K740" s="86" t="s">
        <v>2182</v>
      </c>
      <c r="L740" s="65"/>
    </row>
    <row r="741" spans="10:12" ht="14.25" customHeight="1" x14ac:dyDescent="0.35">
      <c r="J741" s="85" t="s">
        <v>2183</v>
      </c>
      <c r="K741" s="86" t="s">
        <v>2184</v>
      </c>
      <c r="L741" s="65"/>
    </row>
    <row r="742" spans="10:12" ht="14.25" customHeight="1" x14ac:dyDescent="0.35">
      <c r="J742" s="85" t="s">
        <v>2185</v>
      </c>
      <c r="K742" s="86" t="s">
        <v>2186</v>
      </c>
      <c r="L742" s="65"/>
    </row>
    <row r="743" spans="10:12" ht="14.25" customHeight="1" x14ac:dyDescent="0.35">
      <c r="J743" s="85" t="s">
        <v>2187</v>
      </c>
      <c r="K743" s="86" t="s">
        <v>2188</v>
      </c>
      <c r="L743" s="65"/>
    </row>
    <row r="744" spans="10:12" ht="14.25" customHeight="1" x14ac:dyDescent="0.35">
      <c r="J744" s="85" t="s">
        <v>2189</v>
      </c>
      <c r="K744" s="86" t="s">
        <v>2190</v>
      </c>
      <c r="L744" s="65"/>
    </row>
    <row r="745" spans="10:12" ht="14.25" customHeight="1" x14ac:dyDescent="0.35">
      <c r="J745" s="85" t="s">
        <v>2191</v>
      </c>
      <c r="K745" s="86" t="s">
        <v>2192</v>
      </c>
      <c r="L745" s="65"/>
    </row>
    <row r="746" spans="10:12" ht="14.25" customHeight="1" x14ac:dyDescent="0.35">
      <c r="J746" s="85" t="s">
        <v>2193</v>
      </c>
      <c r="K746" s="86" t="s">
        <v>2194</v>
      </c>
      <c r="L746" s="65"/>
    </row>
    <row r="747" spans="10:12" ht="14.25" customHeight="1" x14ac:dyDescent="0.35">
      <c r="J747" s="85" t="s">
        <v>2195</v>
      </c>
      <c r="K747" s="86" t="s">
        <v>2196</v>
      </c>
      <c r="L747" s="65"/>
    </row>
    <row r="748" spans="10:12" ht="14.25" customHeight="1" x14ac:dyDescent="0.35">
      <c r="J748" s="85" t="s">
        <v>2197</v>
      </c>
      <c r="K748" s="86" t="s">
        <v>2198</v>
      </c>
      <c r="L748" s="65"/>
    </row>
    <row r="749" spans="10:12" ht="14.25" customHeight="1" x14ac:dyDescent="0.35">
      <c r="J749" s="85" t="s">
        <v>2199</v>
      </c>
      <c r="K749" s="86" t="s">
        <v>2200</v>
      </c>
      <c r="L749" s="65"/>
    </row>
    <row r="750" spans="10:12" ht="14.25" customHeight="1" x14ac:dyDescent="0.35">
      <c r="J750" s="85" t="s">
        <v>2201</v>
      </c>
      <c r="K750" s="86" t="s">
        <v>2202</v>
      </c>
      <c r="L750" s="65"/>
    </row>
    <row r="751" spans="10:12" ht="14.25" customHeight="1" x14ac:dyDescent="0.35">
      <c r="J751" s="85" t="s">
        <v>2203</v>
      </c>
      <c r="K751" s="86" t="s">
        <v>2204</v>
      </c>
      <c r="L751" s="65"/>
    </row>
    <row r="752" spans="10:12" ht="14.25" customHeight="1" x14ac:dyDescent="0.35">
      <c r="J752" s="85" t="s">
        <v>2205</v>
      </c>
      <c r="K752" s="86" t="s">
        <v>2206</v>
      </c>
      <c r="L752" s="65"/>
    </row>
    <row r="753" spans="10:12" ht="14.25" customHeight="1" x14ac:dyDescent="0.35">
      <c r="J753" s="85" t="s">
        <v>2207</v>
      </c>
      <c r="K753" s="86" t="s">
        <v>2208</v>
      </c>
      <c r="L753" s="65"/>
    </row>
    <row r="754" spans="10:12" ht="14.25" customHeight="1" x14ac:dyDescent="0.35">
      <c r="J754" s="85" t="s">
        <v>2209</v>
      </c>
      <c r="K754" s="86" t="s">
        <v>2210</v>
      </c>
      <c r="L754" s="65"/>
    </row>
    <row r="755" spans="10:12" ht="14.25" customHeight="1" x14ac:dyDescent="0.35">
      <c r="J755" s="85" t="s">
        <v>309</v>
      </c>
      <c r="K755" s="86" t="s">
        <v>2211</v>
      </c>
      <c r="L755" s="65"/>
    </row>
    <row r="756" spans="10:12" ht="14.25" customHeight="1" x14ac:dyDescent="0.35">
      <c r="J756" s="85" t="s">
        <v>1665</v>
      </c>
      <c r="K756" s="86" t="s">
        <v>1666</v>
      </c>
      <c r="L756" s="65"/>
    </row>
    <row r="757" spans="10:12" ht="14.25" customHeight="1" x14ac:dyDescent="0.35">
      <c r="J757" s="85" t="s">
        <v>2212</v>
      </c>
      <c r="K757" s="86" t="s">
        <v>2213</v>
      </c>
      <c r="L757" s="65"/>
    </row>
    <row r="758" spans="10:12" ht="14.25" customHeight="1" x14ac:dyDescent="0.35">
      <c r="J758" s="85" t="s">
        <v>2214</v>
      </c>
      <c r="K758" s="86" t="s">
        <v>2215</v>
      </c>
      <c r="L758" s="65"/>
    </row>
    <row r="759" spans="10:12" ht="14.25" customHeight="1" x14ac:dyDescent="0.35">
      <c r="J759" s="85" t="s">
        <v>2216</v>
      </c>
      <c r="K759" s="86" t="s">
        <v>2217</v>
      </c>
      <c r="L759" s="65"/>
    </row>
    <row r="760" spans="10:12" ht="14.25" customHeight="1" x14ac:dyDescent="0.35">
      <c r="J760" s="85" t="s">
        <v>2218</v>
      </c>
      <c r="K760" s="86" t="s">
        <v>2219</v>
      </c>
      <c r="L760" s="65"/>
    </row>
    <row r="761" spans="10:12" ht="14.25" customHeight="1" x14ac:dyDescent="0.35">
      <c r="J761" s="85" t="s">
        <v>2220</v>
      </c>
      <c r="K761" s="86" t="s">
        <v>2221</v>
      </c>
      <c r="L761" s="65"/>
    </row>
    <row r="762" spans="10:12" ht="14.25" customHeight="1" x14ac:dyDescent="0.35">
      <c r="J762" s="85" t="s">
        <v>2222</v>
      </c>
      <c r="K762" s="86" t="s">
        <v>2223</v>
      </c>
      <c r="L762" s="65"/>
    </row>
    <row r="763" spans="10:12" ht="14.25" customHeight="1" x14ac:dyDescent="0.35">
      <c r="J763" s="85" t="s">
        <v>2224</v>
      </c>
      <c r="K763" s="86" t="s">
        <v>2225</v>
      </c>
      <c r="L763" s="65"/>
    </row>
    <row r="764" spans="10:12" ht="14.25" customHeight="1" x14ac:dyDescent="0.35">
      <c r="J764" s="85" t="s">
        <v>218</v>
      </c>
      <c r="K764" s="86" t="s">
        <v>2226</v>
      </c>
      <c r="L764" s="65"/>
    </row>
    <row r="765" spans="10:12" ht="14.25" customHeight="1" x14ac:dyDescent="0.35">
      <c r="J765" s="85" t="s">
        <v>2227</v>
      </c>
      <c r="K765" s="86" t="s">
        <v>2228</v>
      </c>
      <c r="L765" s="65"/>
    </row>
    <row r="766" spans="10:12" ht="14.25" customHeight="1" x14ac:dyDescent="0.35">
      <c r="J766" s="85" t="s">
        <v>2229</v>
      </c>
      <c r="K766" s="86" t="s">
        <v>2230</v>
      </c>
      <c r="L766" s="65"/>
    </row>
    <row r="767" spans="10:12" ht="14.25" customHeight="1" x14ac:dyDescent="0.35">
      <c r="J767" s="85" t="s">
        <v>2231</v>
      </c>
      <c r="K767" s="86" t="s">
        <v>2232</v>
      </c>
      <c r="L767" s="65"/>
    </row>
    <row r="768" spans="10:12" ht="14.25" customHeight="1" x14ac:dyDescent="0.35">
      <c r="J768" s="85" t="s">
        <v>2233</v>
      </c>
      <c r="K768" s="86" t="s">
        <v>2234</v>
      </c>
      <c r="L768" s="65"/>
    </row>
    <row r="769" spans="10:12" ht="14.25" customHeight="1" x14ac:dyDescent="0.35">
      <c r="J769" s="85" t="s">
        <v>2235</v>
      </c>
      <c r="K769" s="86" t="s">
        <v>2236</v>
      </c>
      <c r="L769" s="65"/>
    </row>
    <row r="770" spans="10:12" ht="14.25" customHeight="1" x14ac:dyDescent="0.35">
      <c r="J770" s="85" t="s">
        <v>2237</v>
      </c>
      <c r="K770" s="86" t="s">
        <v>2238</v>
      </c>
      <c r="L770" s="65"/>
    </row>
    <row r="771" spans="10:12" ht="14.25" customHeight="1" x14ac:dyDescent="0.35">
      <c r="J771" s="85" t="s">
        <v>2239</v>
      </c>
      <c r="K771" s="86" t="s">
        <v>2240</v>
      </c>
      <c r="L771" s="65"/>
    </row>
    <row r="772" spans="10:12" ht="14.25" customHeight="1" x14ac:dyDescent="0.35">
      <c r="J772" s="85" t="s">
        <v>2241</v>
      </c>
      <c r="K772" s="86" t="s">
        <v>2242</v>
      </c>
      <c r="L772" s="65"/>
    </row>
    <row r="773" spans="10:12" ht="14.25" customHeight="1" x14ac:dyDescent="0.35">
      <c r="J773" s="85" t="s">
        <v>2243</v>
      </c>
      <c r="K773" s="86" t="s">
        <v>2244</v>
      </c>
      <c r="L773" s="65"/>
    </row>
    <row r="774" spans="10:12" ht="14.25" customHeight="1" x14ac:dyDescent="0.35">
      <c r="J774" s="85" t="s">
        <v>2245</v>
      </c>
      <c r="K774" s="86" t="s">
        <v>2246</v>
      </c>
      <c r="L774" s="65"/>
    </row>
    <row r="775" spans="10:12" ht="14.25" customHeight="1" x14ac:dyDescent="0.35">
      <c r="J775" s="85" t="s">
        <v>2247</v>
      </c>
      <c r="K775" s="86" t="s">
        <v>2248</v>
      </c>
      <c r="L775" s="65"/>
    </row>
    <row r="776" spans="10:12" ht="14.25" customHeight="1" x14ac:dyDescent="0.35">
      <c r="J776" s="85" t="s">
        <v>2249</v>
      </c>
      <c r="K776" s="86" t="s">
        <v>2250</v>
      </c>
      <c r="L776" s="65"/>
    </row>
    <row r="777" spans="10:12" ht="14.25" customHeight="1" x14ac:dyDescent="0.35">
      <c r="J777" s="85" t="s">
        <v>2251</v>
      </c>
      <c r="K777" s="86" t="s">
        <v>2252</v>
      </c>
      <c r="L777" s="65"/>
    </row>
    <row r="778" spans="10:12" ht="14.25" customHeight="1" x14ac:dyDescent="0.35">
      <c r="J778" s="85" t="s">
        <v>2253</v>
      </c>
      <c r="K778" s="86" t="s">
        <v>2254</v>
      </c>
      <c r="L778" s="65"/>
    </row>
    <row r="779" spans="10:12" ht="14.25" customHeight="1" x14ac:dyDescent="0.35">
      <c r="J779" s="85" t="s">
        <v>2255</v>
      </c>
      <c r="K779" s="86" t="s">
        <v>2256</v>
      </c>
      <c r="L779" s="65"/>
    </row>
    <row r="780" spans="10:12" ht="14.25" customHeight="1" x14ac:dyDescent="0.35">
      <c r="J780" s="85" t="s">
        <v>2257</v>
      </c>
      <c r="K780" s="86" t="s">
        <v>2258</v>
      </c>
      <c r="L780" s="65"/>
    </row>
    <row r="781" spans="10:12" ht="14.25" customHeight="1" x14ac:dyDescent="0.35">
      <c r="J781" s="85" t="s">
        <v>2259</v>
      </c>
      <c r="K781" s="86" t="s">
        <v>2260</v>
      </c>
      <c r="L781" s="65"/>
    </row>
    <row r="782" spans="10:12" ht="14.25" customHeight="1" x14ac:dyDescent="0.35">
      <c r="J782" s="85" t="s">
        <v>2261</v>
      </c>
      <c r="K782" s="86" t="s">
        <v>2262</v>
      </c>
      <c r="L782" s="65"/>
    </row>
    <row r="783" spans="10:12" ht="14.25" customHeight="1" x14ac:dyDescent="0.35">
      <c r="J783" s="85" t="s">
        <v>2263</v>
      </c>
      <c r="K783" s="86" t="s">
        <v>2264</v>
      </c>
      <c r="L783" s="65"/>
    </row>
    <row r="784" spans="10:12" ht="14.25" customHeight="1" x14ac:dyDescent="0.35">
      <c r="J784" s="85" t="s">
        <v>2265</v>
      </c>
      <c r="K784" s="86" t="s">
        <v>2266</v>
      </c>
      <c r="L784" s="65"/>
    </row>
    <row r="785" spans="10:12" ht="14.25" customHeight="1" x14ac:dyDescent="0.35">
      <c r="J785" s="85" t="s">
        <v>2267</v>
      </c>
      <c r="K785" s="86" t="s">
        <v>2268</v>
      </c>
      <c r="L785" s="65"/>
    </row>
    <row r="786" spans="10:12" ht="14.25" customHeight="1" x14ac:dyDescent="0.35">
      <c r="J786" s="85" t="s">
        <v>2269</v>
      </c>
      <c r="K786" s="86" t="s">
        <v>2268</v>
      </c>
      <c r="L786" s="65"/>
    </row>
    <row r="787" spans="10:12" ht="14.25" customHeight="1" x14ac:dyDescent="0.35">
      <c r="J787" s="85" t="s">
        <v>2270</v>
      </c>
      <c r="K787" s="86" t="s">
        <v>2271</v>
      </c>
      <c r="L787" s="65"/>
    </row>
    <row r="788" spans="10:12" ht="14.25" customHeight="1" x14ac:dyDescent="0.35">
      <c r="J788" s="85" t="s">
        <v>2272</v>
      </c>
      <c r="K788" s="86" t="s">
        <v>2271</v>
      </c>
      <c r="L788" s="65"/>
    </row>
    <row r="789" spans="10:12" ht="14.25" customHeight="1" x14ac:dyDescent="0.35">
      <c r="J789" s="85" t="s">
        <v>2273</v>
      </c>
      <c r="K789" s="86" t="s">
        <v>2274</v>
      </c>
      <c r="L789" s="65"/>
    </row>
    <row r="790" spans="10:12" ht="14.25" customHeight="1" x14ac:dyDescent="0.35">
      <c r="J790" s="85" t="s">
        <v>2275</v>
      </c>
      <c r="K790" s="86" t="s">
        <v>2276</v>
      </c>
      <c r="L790" s="65"/>
    </row>
    <row r="791" spans="10:12" ht="14.25" customHeight="1" x14ac:dyDescent="0.35">
      <c r="J791" s="85" t="s">
        <v>2277</v>
      </c>
      <c r="K791" s="86" t="s">
        <v>2278</v>
      </c>
      <c r="L791" s="65"/>
    </row>
    <row r="792" spans="10:12" ht="14.25" customHeight="1" x14ac:dyDescent="0.35">
      <c r="J792" s="85" t="s">
        <v>2279</v>
      </c>
      <c r="K792" s="86" t="s">
        <v>2280</v>
      </c>
      <c r="L792" s="65"/>
    </row>
    <row r="793" spans="10:12" ht="14.25" customHeight="1" x14ac:dyDescent="0.35">
      <c r="J793" s="85" t="s">
        <v>2281</v>
      </c>
      <c r="K793" s="86" t="s">
        <v>2282</v>
      </c>
      <c r="L793" s="65"/>
    </row>
    <row r="794" spans="10:12" ht="14.25" customHeight="1" x14ac:dyDescent="0.35">
      <c r="J794" s="85" t="s">
        <v>2283</v>
      </c>
      <c r="K794" s="86" t="s">
        <v>2284</v>
      </c>
      <c r="L794" s="65"/>
    </row>
    <row r="795" spans="10:12" ht="14.25" customHeight="1" x14ac:dyDescent="0.35">
      <c r="J795" s="85" t="s">
        <v>2285</v>
      </c>
      <c r="K795" s="86" t="s">
        <v>2286</v>
      </c>
      <c r="L795" s="65"/>
    </row>
    <row r="796" spans="10:12" ht="14.25" customHeight="1" x14ac:dyDescent="0.35">
      <c r="J796" s="85" t="s">
        <v>2287</v>
      </c>
      <c r="K796" s="86" t="s">
        <v>2286</v>
      </c>
      <c r="L796" s="65"/>
    </row>
    <row r="797" spans="10:12" ht="14.25" customHeight="1" x14ac:dyDescent="0.35">
      <c r="J797" s="85" t="s">
        <v>2288</v>
      </c>
      <c r="K797" s="86" t="s">
        <v>2286</v>
      </c>
      <c r="L797" s="65"/>
    </row>
    <row r="798" spans="10:12" ht="14.25" customHeight="1" x14ac:dyDescent="0.35">
      <c r="J798" s="85" t="s">
        <v>2289</v>
      </c>
      <c r="K798" s="86" t="s">
        <v>2290</v>
      </c>
      <c r="L798" s="65"/>
    </row>
    <row r="799" spans="10:12" ht="14.25" customHeight="1" x14ac:dyDescent="0.35">
      <c r="J799" s="85" t="s">
        <v>2291</v>
      </c>
      <c r="K799" s="86" t="s">
        <v>2290</v>
      </c>
      <c r="L799" s="65"/>
    </row>
    <row r="800" spans="10:12" ht="14.25" customHeight="1" x14ac:dyDescent="0.35">
      <c r="J800" s="85" t="s">
        <v>2292</v>
      </c>
      <c r="K800" s="86" t="s">
        <v>2290</v>
      </c>
      <c r="L800" s="65"/>
    </row>
    <row r="801" spans="10:12" ht="14.25" customHeight="1" x14ac:dyDescent="0.35">
      <c r="J801" s="85" t="s">
        <v>2293</v>
      </c>
      <c r="K801" s="86" t="s">
        <v>2294</v>
      </c>
      <c r="L801" s="65"/>
    </row>
    <row r="802" spans="10:12" ht="14.25" customHeight="1" x14ac:dyDescent="0.35">
      <c r="J802" s="85" t="s">
        <v>2295</v>
      </c>
      <c r="K802" s="86" t="s">
        <v>2296</v>
      </c>
      <c r="L802" s="65"/>
    </row>
    <row r="803" spans="10:12" ht="14.25" customHeight="1" x14ac:dyDescent="0.35">
      <c r="J803" s="85" t="s">
        <v>2297</v>
      </c>
      <c r="K803" s="86" t="s">
        <v>2298</v>
      </c>
      <c r="L803" s="65"/>
    </row>
    <row r="804" spans="10:12" ht="14.25" customHeight="1" x14ac:dyDescent="0.35">
      <c r="J804" s="85" t="s">
        <v>2299</v>
      </c>
      <c r="K804" s="86" t="s">
        <v>2300</v>
      </c>
      <c r="L804" s="65"/>
    </row>
    <row r="805" spans="10:12" ht="14.25" customHeight="1" x14ac:dyDescent="0.35">
      <c r="J805" s="85" t="s">
        <v>295</v>
      </c>
      <c r="K805" s="86" t="s">
        <v>2301</v>
      </c>
      <c r="L805" s="65"/>
    </row>
    <row r="806" spans="10:12" ht="14.25" customHeight="1" x14ac:dyDescent="0.35">
      <c r="J806" s="85" t="s">
        <v>2302</v>
      </c>
      <c r="K806" s="86" t="s">
        <v>2303</v>
      </c>
      <c r="L806" s="65"/>
    </row>
    <row r="807" spans="10:12" ht="14.25" customHeight="1" x14ac:dyDescent="0.35">
      <c r="J807" s="85" t="s">
        <v>2304</v>
      </c>
      <c r="K807" s="86" t="s">
        <v>2305</v>
      </c>
      <c r="L807" s="65"/>
    </row>
    <row r="808" spans="10:12" ht="14.25" customHeight="1" x14ac:dyDescent="0.35">
      <c r="J808" s="85" t="s">
        <v>333</v>
      </c>
      <c r="K808" s="86" t="s">
        <v>2306</v>
      </c>
      <c r="L808" s="65"/>
    </row>
    <row r="809" spans="10:12" ht="14.25" customHeight="1" x14ac:dyDescent="0.35">
      <c r="J809" s="85" t="s">
        <v>405</v>
      </c>
      <c r="K809" s="86" t="s">
        <v>2307</v>
      </c>
      <c r="L809" s="65"/>
    </row>
    <row r="810" spans="10:12" ht="14.25" customHeight="1" x14ac:dyDescent="0.35">
      <c r="J810" s="85" t="s">
        <v>331</v>
      </c>
      <c r="K810" s="86" t="s">
        <v>2308</v>
      </c>
      <c r="L810" s="65"/>
    </row>
    <row r="811" spans="10:12" ht="14.25" customHeight="1" x14ac:dyDescent="0.35">
      <c r="J811" s="85" t="s">
        <v>2309</v>
      </c>
      <c r="K811" s="86" t="s">
        <v>2310</v>
      </c>
      <c r="L811" s="65"/>
    </row>
    <row r="812" spans="10:12" ht="14.25" customHeight="1" x14ac:dyDescent="0.35">
      <c r="J812" s="85" t="s">
        <v>282</v>
      </c>
      <c r="K812" s="86" t="s">
        <v>2311</v>
      </c>
      <c r="L812" s="65"/>
    </row>
    <row r="813" spans="10:12" ht="14.25" customHeight="1" x14ac:dyDescent="0.35">
      <c r="J813" s="85" t="s">
        <v>2312</v>
      </c>
      <c r="K813" s="86" t="s">
        <v>2313</v>
      </c>
      <c r="L813" s="65"/>
    </row>
    <row r="814" spans="10:12" ht="14.25" customHeight="1" x14ac:dyDescent="0.35">
      <c r="J814" s="85" t="s">
        <v>2314</v>
      </c>
      <c r="K814" s="86" t="s">
        <v>2315</v>
      </c>
      <c r="L814" s="65"/>
    </row>
    <row r="815" spans="10:12" ht="14.25" customHeight="1" x14ac:dyDescent="0.35">
      <c r="J815" s="85" t="s">
        <v>2316</v>
      </c>
      <c r="K815" s="86" t="s">
        <v>2317</v>
      </c>
      <c r="L815" s="65"/>
    </row>
    <row r="816" spans="10:12" ht="14.25" customHeight="1" x14ac:dyDescent="0.35">
      <c r="J816" s="85" t="s">
        <v>2318</v>
      </c>
      <c r="K816" s="86" t="s">
        <v>2319</v>
      </c>
      <c r="L816" s="65"/>
    </row>
    <row r="817" spans="10:12" ht="14.25" customHeight="1" x14ac:dyDescent="0.35">
      <c r="J817" s="85" t="s">
        <v>2320</v>
      </c>
      <c r="K817" s="86" t="s">
        <v>2321</v>
      </c>
      <c r="L817" s="65"/>
    </row>
    <row r="818" spans="10:12" ht="14.25" customHeight="1" x14ac:dyDescent="0.35">
      <c r="J818" s="85" t="s">
        <v>2322</v>
      </c>
      <c r="K818" s="86" t="s">
        <v>2323</v>
      </c>
      <c r="L818" s="65"/>
    </row>
    <row r="819" spans="10:12" ht="14.25" customHeight="1" x14ac:dyDescent="0.35">
      <c r="J819" s="85" t="s">
        <v>2324</v>
      </c>
      <c r="K819" s="86" t="s">
        <v>2325</v>
      </c>
      <c r="L819" s="65"/>
    </row>
    <row r="820" spans="10:12" ht="14.25" customHeight="1" x14ac:dyDescent="0.35">
      <c r="J820" s="85" t="s">
        <v>249</v>
      </c>
      <c r="K820" s="86" t="s">
        <v>2326</v>
      </c>
      <c r="L820" s="65"/>
    </row>
    <row r="821" spans="10:12" ht="14.25" customHeight="1" x14ac:dyDescent="0.35">
      <c r="J821" s="85" t="s">
        <v>2327</v>
      </c>
      <c r="K821" s="86" t="s">
        <v>2328</v>
      </c>
      <c r="L821" s="65"/>
    </row>
    <row r="822" spans="10:12" ht="14.25" customHeight="1" x14ac:dyDescent="0.35">
      <c r="J822" s="85" t="s">
        <v>2329</v>
      </c>
      <c r="K822" s="86" t="s">
        <v>2330</v>
      </c>
      <c r="L822" s="65"/>
    </row>
    <row r="823" spans="10:12" ht="14.25" customHeight="1" x14ac:dyDescent="0.35">
      <c r="J823" s="85" t="s">
        <v>2331</v>
      </c>
      <c r="K823" s="86" t="s">
        <v>2332</v>
      </c>
      <c r="L823" s="65"/>
    </row>
    <row r="824" spans="10:12" ht="14.25" customHeight="1" x14ac:dyDescent="0.35">
      <c r="J824" s="85" t="s">
        <v>2333</v>
      </c>
      <c r="K824" s="86" t="s">
        <v>2334</v>
      </c>
      <c r="L824" s="65"/>
    </row>
    <row r="825" spans="10:12" ht="14.25" customHeight="1" x14ac:dyDescent="0.35">
      <c r="J825" s="85" t="s">
        <v>2335</v>
      </c>
      <c r="K825" s="86" t="s">
        <v>2336</v>
      </c>
      <c r="L825" s="65"/>
    </row>
    <row r="826" spans="10:12" ht="14.25" customHeight="1" x14ac:dyDescent="0.35">
      <c r="J826" s="85" t="s">
        <v>2337</v>
      </c>
      <c r="K826" s="86" t="s">
        <v>2338</v>
      </c>
      <c r="L826" s="65"/>
    </row>
    <row r="827" spans="10:12" ht="14.25" customHeight="1" x14ac:dyDescent="0.35">
      <c r="J827" s="85" t="s">
        <v>2339</v>
      </c>
      <c r="K827" s="86" t="s">
        <v>2340</v>
      </c>
      <c r="L827" s="65"/>
    </row>
    <row r="828" spans="10:12" ht="14.25" customHeight="1" x14ac:dyDescent="0.35">
      <c r="J828" s="85" t="s">
        <v>307</v>
      </c>
      <c r="K828" s="86" t="s">
        <v>2341</v>
      </c>
      <c r="L828" s="65"/>
    </row>
    <row r="829" spans="10:12" ht="14.25" customHeight="1" x14ac:dyDescent="0.35">
      <c r="J829" s="85" t="s">
        <v>2342</v>
      </c>
      <c r="K829" s="86" t="s">
        <v>2343</v>
      </c>
      <c r="L829" s="65"/>
    </row>
    <row r="830" spans="10:12" ht="14.25" customHeight="1" x14ac:dyDescent="0.35">
      <c r="J830" s="85" t="s">
        <v>290</v>
      </c>
      <c r="K830" s="86" t="s">
        <v>2344</v>
      </c>
      <c r="L830" s="65"/>
    </row>
    <row r="831" spans="10:12" ht="14.25" customHeight="1" x14ac:dyDescent="0.35">
      <c r="J831" s="85" t="s">
        <v>2345</v>
      </c>
      <c r="K831" s="86" t="s">
        <v>2346</v>
      </c>
      <c r="L831" s="65"/>
    </row>
    <row r="832" spans="10:12" ht="14.25" customHeight="1" x14ac:dyDescent="0.35">
      <c r="J832" s="85" t="s">
        <v>2347</v>
      </c>
      <c r="K832" s="86" t="s">
        <v>2348</v>
      </c>
      <c r="L832" s="65"/>
    </row>
    <row r="833" spans="10:12" ht="14.25" customHeight="1" x14ac:dyDescent="0.35">
      <c r="J833" s="85" t="s">
        <v>2349</v>
      </c>
      <c r="K833" s="86" t="s">
        <v>2350</v>
      </c>
      <c r="L833" s="65"/>
    </row>
    <row r="834" spans="10:12" ht="14.25" customHeight="1" x14ac:dyDescent="0.35">
      <c r="J834" s="85" t="s">
        <v>2351</v>
      </c>
      <c r="K834" s="86" t="s">
        <v>2352</v>
      </c>
      <c r="L834" s="65"/>
    </row>
    <row r="835" spans="10:12" ht="14.25" customHeight="1" x14ac:dyDescent="0.35">
      <c r="J835" s="85" t="s">
        <v>2353</v>
      </c>
      <c r="K835" s="86" t="s">
        <v>2354</v>
      </c>
      <c r="L835" s="65"/>
    </row>
    <row r="836" spans="10:12" ht="14.25" customHeight="1" x14ac:dyDescent="0.35">
      <c r="J836" s="85" t="s">
        <v>2355</v>
      </c>
      <c r="K836" s="86" t="s">
        <v>2356</v>
      </c>
      <c r="L836" s="65"/>
    </row>
    <row r="837" spans="10:12" ht="14.25" customHeight="1" x14ac:dyDescent="0.35">
      <c r="J837" s="85" t="s">
        <v>2357</v>
      </c>
      <c r="K837" s="86" t="s">
        <v>2358</v>
      </c>
      <c r="L837" s="65"/>
    </row>
    <row r="838" spans="10:12" ht="14.25" customHeight="1" x14ac:dyDescent="0.35">
      <c r="J838" s="85" t="s">
        <v>2359</v>
      </c>
      <c r="K838" s="86" t="s">
        <v>2360</v>
      </c>
      <c r="L838" s="65"/>
    </row>
    <row r="839" spans="10:12" ht="14.25" customHeight="1" x14ac:dyDescent="0.35">
      <c r="J839" s="85" t="s">
        <v>342</v>
      </c>
      <c r="K839" s="86" t="s">
        <v>2361</v>
      </c>
      <c r="L839" s="65"/>
    </row>
    <row r="840" spans="10:12" ht="14.25" customHeight="1" x14ac:dyDescent="0.35">
      <c r="J840" s="85" t="s">
        <v>2362</v>
      </c>
      <c r="K840" s="86" t="s">
        <v>2363</v>
      </c>
      <c r="L840" s="65"/>
    </row>
    <row r="841" spans="10:12" ht="14.25" customHeight="1" x14ac:dyDescent="0.35">
      <c r="J841" s="85" t="s">
        <v>2364</v>
      </c>
      <c r="K841" s="86" t="s">
        <v>2365</v>
      </c>
      <c r="L841" s="65"/>
    </row>
    <row r="842" spans="10:12" ht="14.25" customHeight="1" x14ac:dyDescent="0.35">
      <c r="J842" s="85" t="s">
        <v>2366</v>
      </c>
      <c r="K842" s="86" t="s">
        <v>2367</v>
      </c>
      <c r="L842" s="65"/>
    </row>
    <row r="843" spans="10:12" ht="14.25" customHeight="1" x14ac:dyDescent="0.35">
      <c r="J843" s="85" t="s">
        <v>2368</v>
      </c>
      <c r="K843" s="86" t="s">
        <v>2369</v>
      </c>
      <c r="L843" s="65"/>
    </row>
    <row r="844" spans="10:12" ht="14.25" customHeight="1" x14ac:dyDescent="0.35">
      <c r="J844" s="85" t="s">
        <v>2370</v>
      </c>
      <c r="K844" s="86" t="s">
        <v>2371</v>
      </c>
      <c r="L844" s="65"/>
    </row>
    <row r="845" spans="10:12" ht="14.25" customHeight="1" x14ac:dyDescent="0.35">
      <c r="J845" s="85" t="s">
        <v>266</v>
      </c>
      <c r="K845" s="86" t="s">
        <v>2372</v>
      </c>
      <c r="L845" s="65"/>
    </row>
    <row r="846" spans="10:12" ht="14.25" customHeight="1" x14ac:dyDescent="0.35">
      <c r="J846" s="85" t="s">
        <v>305</v>
      </c>
      <c r="K846" s="86" t="s">
        <v>2373</v>
      </c>
      <c r="L846" s="65"/>
    </row>
    <row r="847" spans="10:12" ht="14.25" customHeight="1" x14ac:dyDescent="0.35">
      <c r="J847" s="85" t="s">
        <v>212</v>
      </c>
      <c r="K847" s="86" t="s">
        <v>2374</v>
      </c>
      <c r="L847" s="65"/>
    </row>
    <row r="848" spans="10:12" ht="14.25" customHeight="1" x14ac:dyDescent="0.35">
      <c r="J848" s="85" t="s">
        <v>2375</v>
      </c>
      <c r="K848" s="86" t="s">
        <v>2376</v>
      </c>
      <c r="L848" s="65"/>
    </row>
    <row r="849" spans="10:12" ht="14.25" customHeight="1" x14ac:dyDescent="0.35">
      <c r="J849" s="85" t="s">
        <v>2377</v>
      </c>
      <c r="K849" s="86" t="s">
        <v>2378</v>
      </c>
      <c r="L849" s="65"/>
    </row>
    <row r="850" spans="10:12" ht="14.25" customHeight="1" x14ac:dyDescent="0.35">
      <c r="J850" s="85" t="s">
        <v>2379</v>
      </c>
      <c r="K850" s="86" t="s">
        <v>2380</v>
      </c>
      <c r="L850" s="65"/>
    </row>
    <row r="851" spans="10:12" ht="14.25" customHeight="1" x14ac:dyDescent="0.35">
      <c r="J851" s="85" t="s">
        <v>2381</v>
      </c>
      <c r="K851" s="86" t="s">
        <v>2382</v>
      </c>
      <c r="L851" s="65"/>
    </row>
    <row r="852" spans="10:12" ht="14.25" customHeight="1" x14ac:dyDescent="0.35">
      <c r="J852" s="85" t="s">
        <v>2383</v>
      </c>
      <c r="K852" s="86" t="s">
        <v>2382</v>
      </c>
      <c r="L852" s="65"/>
    </row>
    <row r="853" spans="10:12" ht="14.25" customHeight="1" x14ac:dyDescent="0.35">
      <c r="J853" s="85" t="s">
        <v>2384</v>
      </c>
      <c r="K853" s="86" t="s">
        <v>2382</v>
      </c>
      <c r="L853" s="65"/>
    </row>
    <row r="854" spans="10:12" ht="14.25" customHeight="1" x14ac:dyDescent="0.35">
      <c r="J854" s="85" t="s">
        <v>2385</v>
      </c>
      <c r="K854" s="86" t="s">
        <v>2386</v>
      </c>
      <c r="L854" s="65"/>
    </row>
    <row r="855" spans="10:12" ht="14.25" customHeight="1" x14ac:dyDescent="0.35">
      <c r="J855" s="85" t="s">
        <v>2387</v>
      </c>
      <c r="K855" s="86" t="s">
        <v>2388</v>
      </c>
      <c r="L855" s="65"/>
    </row>
    <row r="856" spans="10:12" ht="14.25" customHeight="1" x14ac:dyDescent="0.35">
      <c r="J856" s="85" t="s">
        <v>2389</v>
      </c>
      <c r="K856" s="86" t="s">
        <v>2390</v>
      </c>
      <c r="L856" s="65"/>
    </row>
    <row r="857" spans="10:12" ht="14.25" customHeight="1" x14ac:dyDescent="0.35">
      <c r="J857" s="85" t="s">
        <v>217</v>
      </c>
      <c r="K857" s="86" t="s">
        <v>2391</v>
      </c>
      <c r="L857" s="65"/>
    </row>
    <row r="858" spans="10:12" ht="14.25" customHeight="1" x14ac:dyDescent="0.35">
      <c r="J858" s="85" t="s">
        <v>2392</v>
      </c>
      <c r="K858" s="86" t="s">
        <v>2393</v>
      </c>
      <c r="L858" s="65"/>
    </row>
    <row r="859" spans="10:12" ht="14.25" customHeight="1" x14ac:dyDescent="0.35">
      <c r="J859" s="85" t="s">
        <v>2394</v>
      </c>
      <c r="K859" s="86" t="s">
        <v>2395</v>
      </c>
      <c r="L859" s="65"/>
    </row>
    <row r="860" spans="10:12" ht="14.25" customHeight="1" x14ac:dyDescent="0.35">
      <c r="J860" s="85" t="s">
        <v>2396</v>
      </c>
      <c r="K860" s="86" t="s">
        <v>2397</v>
      </c>
      <c r="L860" s="65"/>
    </row>
    <row r="861" spans="10:12" ht="14.25" customHeight="1" x14ac:dyDescent="0.35">
      <c r="J861" s="85" t="s">
        <v>2398</v>
      </c>
      <c r="K861" s="86" t="s">
        <v>2399</v>
      </c>
      <c r="L861" s="65"/>
    </row>
    <row r="862" spans="10:12" ht="14.25" customHeight="1" x14ac:dyDescent="0.35">
      <c r="J862" s="85" t="s">
        <v>2400</v>
      </c>
      <c r="K862" s="86" t="s">
        <v>2401</v>
      </c>
      <c r="L862" s="65"/>
    </row>
    <row r="863" spans="10:12" ht="14.25" customHeight="1" x14ac:dyDescent="0.35">
      <c r="J863" s="85" t="s">
        <v>2402</v>
      </c>
      <c r="K863" s="86" t="s">
        <v>2403</v>
      </c>
      <c r="L863" s="65"/>
    </row>
    <row r="864" spans="10:12" ht="14.25" customHeight="1" x14ac:dyDescent="0.35">
      <c r="J864" s="85" t="s">
        <v>2404</v>
      </c>
      <c r="K864" s="86" t="s">
        <v>2405</v>
      </c>
      <c r="L864" s="65"/>
    </row>
    <row r="865" spans="10:12" ht="14.25" customHeight="1" x14ac:dyDescent="0.35">
      <c r="J865" s="85" t="s">
        <v>2406</v>
      </c>
      <c r="K865" s="86" t="s">
        <v>2407</v>
      </c>
      <c r="L865" s="65"/>
    </row>
    <row r="866" spans="10:12" ht="14.25" customHeight="1" x14ac:dyDescent="0.35">
      <c r="J866" s="85" t="s">
        <v>2408</v>
      </c>
      <c r="K866" s="86" t="s">
        <v>2409</v>
      </c>
      <c r="L866" s="65"/>
    </row>
    <row r="867" spans="10:12" ht="14.25" customHeight="1" x14ac:dyDescent="0.35">
      <c r="J867" s="85" t="s">
        <v>2410</v>
      </c>
      <c r="K867" s="86" t="s">
        <v>2411</v>
      </c>
      <c r="L867" s="65"/>
    </row>
    <row r="868" spans="10:12" ht="14.25" customHeight="1" x14ac:dyDescent="0.35">
      <c r="J868" s="85" t="s">
        <v>2412</v>
      </c>
      <c r="K868" s="86" t="s">
        <v>2413</v>
      </c>
      <c r="L868" s="65"/>
    </row>
    <row r="869" spans="10:12" ht="14.25" customHeight="1" x14ac:dyDescent="0.35">
      <c r="J869" s="85" t="s">
        <v>2414</v>
      </c>
      <c r="K869" s="86" t="s">
        <v>2413</v>
      </c>
      <c r="L869" s="65"/>
    </row>
    <row r="870" spans="10:12" ht="14.25" customHeight="1" x14ac:dyDescent="0.35">
      <c r="J870" s="85" t="s">
        <v>2415</v>
      </c>
      <c r="K870" s="86" t="s">
        <v>2416</v>
      </c>
      <c r="L870" s="65"/>
    </row>
    <row r="871" spans="10:12" ht="14.25" customHeight="1" x14ac:dyDescent="0.35">
      <c r="J871" s="85" t="s">
        <v>2417</v>
      </c>
      <c r="K871" s="86" t="s">
        <v>2416</v>
      </c>
      <c r="L871" s="65"/>
    </row>
    <row r="872" spans="10:12" ht="14.25" customHeight="1" x14ac:dyDescent="0.35">
      <c r="J872" s="85" t="s">
        <v>2418</v>
      </c>
      <c r="K872" s="86" t="s">
        <v>2416</v>
      </c>
      <c r="L872" s="65"/>
    </row>
    <row r="873" spans="10:12" ht="14.25" customHeight="1" x14ac:dyDescent="0.35">
      <c r="J873" s="85" t="s">
        <v>2419</v>
      </c>
      <c r="K873" s="86" t="s">
        <v>2416</v>
      </c>
      <c r="L873" s="65"/>
    </row>
    <row r="874" spans="10:12" ht="14.25" customHeight="1" x14ac:dyDescent="0.35">
      <c r="J874" s="85" t="s">
        <v>2420</v>
      </c>
      <c r="K874" s="86" t="s">
        <v>2421</v>
      </c>
      <c r="L874" s="65"/>
    </row>
    <row r="875" spans="10:12" ht="14.25" customHeight="1" x14ac:dyDescent="0.35">
      <c r="J875" s="85" t="s">
        <v>197</v>
      </c>
      <c r="K875" s="86" t="s">
        <v>2422</v>
      </c>
      <c r="L875" s="65"/>
    </row>
    <row r="876" spans="10:12" ht="14.25" customHeight="1" x14ac:dyDescent="0.35">
      <c r="J876" s="85" t="s">
        <v>316</v>
      </c>
      <c r="K876" s="86" t="s">
        <v>1909</v>
      </c>
      <c r="L876" s="65"/>
    </row>
    <row r="877" spans="10:12" ht="14.25" customHeight="1" x14ac:dyDescent="0.35">
      <c r="J877" s="85" t="s">
        <v>2423</v>
      </c>
      <c r="K877" s="86" t="s">
        <v>2424</v>
      </c>
      <c r="L877" s="65"/>
    </row>
    <row r="878" spans="10:12" ht="14.25" customHeight="1" x14ac:dyDescent="0.35">
      <c r="J878" s="85" t="s">
        <v>2425</v>
      </c>
      <c r="K878" s="86" t="s">
        <v>2424</v>
      </c>
      <c r="L878" s="65"/>
    </row>
    <row r="879" spans="10:12" ht="14.25" customHeight="1" x14ac:dyDescent="0.35">
      <c r="J879" s="85" t="s">
        <v>2426</v>
      </c>
      <c r="K879" s="86" t="s">
        <v>2424</v>
      </c>
      <c r="L879" s="65"/>
    </row>
    <row r="880" spans="10:12" ht="14.25" customHeight="1" x14ac:dyDescent="0.35">
      <c r="J880" s="85" t="s">
        <v>2427</v>
      </c>
      <c r="K880" s="86" t="s">
        <v>2424</v>
      </c>
      <c r="L880" s="65"/>
    </row>
    <row r="881" spans="10:12" ht="14.25" customHeight="1" x14ac:dyDescent="0.35">
      <c r="J881" s="85" t="s">
        <v>254</v>
      </c>
      <c r="K881" s="86" t="s">
        <v>2428</v>
      </c>
      <c r="L881" s="65"/>
    </row>
    <row r="882" spans="10:12" ht="14.25" customHeight="1" x14ac:dyDescent="0.35">
      <c r="J882" s="85" t="s">
        <v>2429</v>
      </c>
      <c r="K882" s="86" t="s">
        <v>2430</v>
      </c>
      <c r="L882" s="65"/>
    </row>
    <row r="883" spans="10:12" ht="14.25" customHeight="1" x14ac:dyDescent="0.35">
      <c r="J883" s="85" t="s">
        <v>2431</v>
      </c>
      <c r="K883" s="86" t="s">
        <v>2432</v>
      </c>
      <c r="L883" s="65"/>
    </row>
    <row r="884" spans="10:12" ht="14.25" customHeight="1" x14ac:dyDescent="0.35">
      <c r="J884" s="85" t="s">
        <v>2433</v>
      </c>
      <c r="K884" s="86" t="s">
        <v>2434</v>
      </c>
      <c r="L884" s="65"/>
    </row>
    <row r="885" spans="10:12" ht="14.25" customHeight="1" x14ac:dyDescent="0.35">
      <c r="J885" s="85" t="s">
        <v>2435</v>
      </c>
      <c r="K885" s="86" t="s">
        <v>2436</v>
      </c>
      <c r="L885" s="65"/>
    </row>
    <row r="886" spans="10:12" ht="14.25" customHeight="1" x14ac:dyDescent="0.35">
      <c r="J886" s="85" t="s">
        <v>2437</v>
      </c>
      <c r="K886" s="86" t="s">
        <v>2438</v>
      </c>
      <c r="L886" s="65"/>
    </row>
    <row r="887" spans="10:12" ht="14.25" customHeight="1" x14ac:dyDescent="0.35">
      <c r="J887" s="85" t="s">
        <v>2439</v>
      </c>
      <c r="K887" s="86" t="s">
        <v>2440</v>
      </c>
      <c r="L887" s="65"/>
    </row>
    <row r="888" spans="10:12" ht="14.25" customHeight="1" x14ac:dyDescent="0.35">
      <c r="J888" s="85" t="s">
        <v>2441</v>
      </c>
      <c r="K888" s="86" t="s">
        <v>2442</v>
      </c>
      <c r="L888" s="65"/>
    </row>
    <row r="889" spans="10:12" ht="14.25" customHeight="1" x14ac:dyDescent="0.35">
      <c r="J889" s="85" t="s">
        <v>2443</v>
      </c>
      <c r="K889" s="86" t="s">
        <v>2442</v>
      </c>
      <c r="L889" s="65"/>
    </row>
    <row r="890" spans="10:12" ht="14.25" customHeight="1" x14ac:dyDescent="0.35">
      <c r="J890" s="85" t="s">
        <v>2444</v>
      </c>
      <c r="K890" s="86" t="s">
        <v>2442</v>
      </c>
      <c r="L890" s="65"/>
    </row>
    <row r="891" spans="10:12" ht="14.25" customHeight="1" x14ac:dyDescent="0.35">
      <c r="J891" s="85" t="s">
        <v>2445</v>
      </c>
      <c r="K891" s="86" t="s">
        <v>2446</v>
      </c>
      <c r="L891" s="65"/>
    </row>
    <row r="892" spans="10:12" ht="14.25" customHeight="1" x14ac:dyDescent="0.35">
      <c r="J892" s="85" t="s">
        <v>2447</v>
      </c>
      <c r="K892" s="86" t="s">
        <v>2446</v>
      </c>
      <c r="L892" s="65"/>
    </row>
    <row r="893" spans="10:12" ht="14.25" customHeight="1" x14ac:dyDescent="0.35">
      <c r="J893" s="85" t="s">
        <v>2448</v>
      </c>
      <c r="K893" s="86" t="s">
        <v>2446</v>
      </c>
      <c r="L893" s="65"/>
    </row>
    <row r="894" spans="10:12" ht="14.25" customHeight="1" x14ac:dyDescent="0.35">
      <c r="J894" s="85" t="s">
        <v>2449</v>
      </c>
      <c r="K894" s="86" t="s">
        <v>2450</v>
      </c>
      <c r="L894" s="65"/>
    </row>
    <row r="895" spans="10:12" ht="14.25" customHeight="1" x14ac:dyDescent="0.35">
      <c r="J895" s="85" t="s">
        <v>385</v>
      </c>
      <c r="K895" s="86" t="s">
        <v>2451</v>
      </c>
      <c r="L895" s="65"/>
    </row>
    <row r="896" spans="10:12" ht="14.25" customHeight="1" x14ac:dyDescent="0.35">
      <c r="J896" s="85" t="s">
        <v>2452</v>
      </c>
      <c r="K896" s="86" t="s">
        <v>2451</v>
      </c>
      <c r="L896" s="65"/>
    </row>
    <row r="897" spans="10:12" ht="14.25" customHeight="1" x14ac:dyDescent="0.35">
      <c r="J897" s="85" t="s">
        <v>2453</v>
      </c>
      <c r="K897" s="86" t="s">
        <v>2451</v>
      </c>
      <c r="L897" s="65"/>
    </row>
    <row r="898" spans="10:12" ht="14.25" customHeight="1" x14ac:dyDescent="0.35">
      <c r="J898" s="85" t="s">
        <v>2454</v>
      </c>
      <c r="K898" s="86" t="s">
        <v>2451</v>
      </c>
      <c r="L898" s="65"/>
    </row>
    <row r="899" spans="10:12" ht="14.25" customHeight="1" x14ac:dyDescent="0.35">
      <c r="J899" s="85" t="s">
        <v>2455</v>
      </c>
      <c r="K899" s="86" t="s">
        <v>2456</v>
      </c>
      <c r="L899" s="65"/>
    </row>
    <row r="900" spans="10:12" ht="14.25" customHeight="1" x14ac:dyDescent="0.35">
      <c r="J900" s="85" t="s">
        <v>2457</v>
      </c>
      <c r="K900" s="86" t="s">
        <v>2458</v>
      </c>
      <c r="L900" s="65"/>
    </row>
    <row r="901" spans="10:12" ht="14.25" customHeight="1" x14ac:dyDescent="0.35">
      <c r="J901" s="85" t="s">
        <v>2459</v>
      </c>
      <c r="K901" s="86" t="s">
        <v>2460</v>
      </c>
      <c r="L901" s="65"/>
    </row>
    <row r="902" spans="10:12" ht="14.25" customHeight="1" x14ac:dyDescent="0.35">
      <c r="J902" s="85" t="s">
        <v>2461</v>
      </c>
      <c r="K902" s="86" t="s">
        <v>2462</v>
      </c>
      <c r="L902" s="65"/>
    </row>
    <row r="903" spans="10:12" ht="14.25" customHeight="1" x14ac:dyDescent="0.35">
      <c r="J903" s="85" t="s">
        <v>2463</v>
      </c>
      <c r="K903" s="86" t="s">
        <v>2464</v>
      </c>
      <c r="L903" s="65"/>
    </row>
    <row r="904" spans="10:12" ht="14.25" customHeight="1" x14ac:dyDescent="0.35">
      <c r="J904" s="85" t="s">
        <v>2465</v>
      </c>
      <c r="K904" s="86" t="s">
        <v>2466</v>
      </c>
      <c r="L904" s="65"/>
    </row>
    <row r="905" spans="10:12" ht="14.25" customHeight="1" x14ac:dyDescent="0.35">
      <c r="J905" s="85" t="s">
        <v>2467</v>
      </c>
      <c r="K905" s="86" t="s">
        <v>2468</v>
      </c>
      <c r="L905" s="65"/>
    </row>
    <row r="906" spans="10:12" ht="14.25" customHeight="1" x14ac:dyDescent="0.35">
      <c r="J906" s="85" t="s">
        <v>2469</v>
      </c>
      <c r="K906" s="86" t="s">
        <v>2470</v>
      </c>
      <c r="L906" s="65"/>
    </row>
    <row r="907" spans="10:12" ht="14.25" customHeight="1" x14ac:dyDescent="0.35">
      <c r="J907" s="85" t="s">
        <v>2471</v>
      </c>
      <c r="K907" s="86" t="s">
        <v>2472</v>
      </c>
      <c r="L907" s="65"/>
    </row>
    <row r="908" spans="10:12" ht="14.25" customHeight="1" x14ac:dyDescent="0.35">
      <c r="J908" s="85" t="s">
        <v>2473</v>
      </c>
      <c r="K908" s="86" t="s">
        <v>2474</v>
      </c>
      <c r="L908" s="65"/>
    </row>
    <row r="909" spans="10:12" ht="14.25" customHeight="1" x14ac:dyDescent="0.35">
      <c r="J909" s="85" t="s">
        <v>241</v>
      </c>
      <c r="K909" s="86" t="s">
        <v>2475</v>
      </c>
      <c r="L909" s="65"/>
    </row>
    <row r="910" spans="10:12" ht="14.25" customHeight="1" x14ac:dyDescent="0.35">
      <c r="J910" s="85" t="s">
        <v>2476</v>
      </c>
      <c r="K910" s="86" t="s">
        <v>2477</v>
      </c>
      <c r="L910" s="65"/>
    </row>
    <row r="911" spans="10:12" ht="14.25" customHeight="1" x14ac:dyDescent="0.35">
      <c r="J911" s="85" t="s">
        <v>2478</v>
      </c>
      <c r="K911" s="86" t="s">
        <v>2479</v>
      </c>
      <c r="L911" s="65"/>
    </row>
    <row r="912" spans="10:12" ht="14.25" customHeight="1" x14ac:dyDescent="0.35">
      <c r="J912" s="85" t="s">
        <v>2480</v>
      </c>
      <c r="K912" s="86" t="s">
        <v>2481</v>
      </c>
      <c r="L912" s="65"/>
    </row>
    <row r="913" spans="10:12" ht="14.25" customHeight="1" x14ac:dyDescent="0.35">
      <c r="J913" s="85" t="s">
        <v>2482</v>
      </c>
      <c r="K913" s="86" t="s">
        <v>2483</v>
      </c>
      <c r="L913" s="65"/>
    </row>
    <row r="914" spans="10:12" ht="14.25" customHeight="1" x14ac:dyDescent="0.35">
      <c r="J914" s="85" t="s">
        <v>2484</v>
      </c>
      <c r="K914" s="86" t="s">
        <v>2485</v>
      </c>
      <c r="L914" s="65"/>
    </row>
    <row r="915" spans="10:12" ht="14.25" customHeight="1" x14ac:dyDescent="0.35">
      <c r="J915" s="85" t="s">
        <v>2486</v>
      </c>
      <c r="K915" s="86" t="s">
        <v>2487</v>
      </c>
      <c r="L915" s="65"/>
    </row>
    <row r="916" spans="10:12" ht="14.25" customHeight="1" x14ac:dyDescent="0.35">
      <c r="J916" s="85" t="s">
        <v>2488</v>
      </c>
      <c r="K916" s="86" t="s">
        <v>2489</v>
      </c>
      <c r="L916" s="65"/>
    </row>
    <row r="917" spans="10:12" ht="14.25" customHeight="1" x14ac:dyDescent="0.35">
      <c r="J917" s="85" t="s">
        <v>2490</v>
      </c>
      <c r="K917" s="86" t="s">
        <v>2491</v>
      </c>
      <c r="L917" s="65"/>
    </row>
    <row r="918" spans="10:12" ht="14.25" customHeight="1" x14ac:dyDescent="0.35">
      <c r="J918" s="85" t="s">
        <v>2492</v>
      </c>
      <c r="K918" s="86" t="s">
        <v>2493</v>
      </c>
      <c r="L918" s="65"/>
    </row>
    <row r="919" spans="10:12" ht="14.25" customHeight="1" x14ac:dyDescent="0.35">
      <c r="J919" s="85" t="s">
        <v>2494</v>
      </c>
      <c r="K919" s="86" t="s">
        <v>2495</v>
      </c>
      <c r="L919" s="65"/>
    </row>
    <row r="920" spans="10:12" ht="14.25" customHeight="1" x14ac:dyDescent="0.35">
      <c r="J920" s="85" t="s">
        <v>2496</v>
      </c>
      <c r="K920" s="86" t="s">
        <v>2497</v>
      </c>
      <c r="L920" s="65"/>
    </row>
    <row r="921" spans="10:12" ht="14.25" customHeight="1" x14ac:dyDescent="0.35">
      <c r="J921" s="85" t="s">
        <v>2498</v>
      </c>
      <c r="K921" s="86" t="s">
        <v>2499</v>
      </c>
      <c r="L921" s="65"/>
    </row>
    <row r="922" spans="10:12" ht="14.25" customHeight="1" x14ac:dyDescent="0.35">
      <c r="J922" s="85" t="s">
        <v>2500</v>
      </c>
      <c r="K922" s="86" t="s">
        <v>2501</v>
      </c>
      <c r="L922" s="65"/>
    </row>
    <row r="923" spans="10:12" ht="14.25" customHeight="1" x14ac:dyDescent="0.35">
      <c r="J923" s="85" t="s">
        <v>2502</v>
      </c>
      <c r="K923" s="86" t="s">
        <v>2503</v>
      </c>
      <c r="L923" s="65"/>
    </row>
    <row r="924" spans="10:12" ht="14.25" customHeight="1" x14ac:dyDescent="0.35">
      <c r="J924" s="85" t="s">
        <v>2504</v>
      </c>
      <c r="K924" s="86" t="s">
        <v>2505</v>
      </c>
      <c r="L924" s="65"/>
    </row>
    <row r="925" spans="10:12" ht="14.25" customHeight="1" x14ac:dyDescent="0.35">
      <c r="J925" s="85" t="s">
        <v>2506</v>
      </c>
      <c r="K925" s="86" t="s">
        <v>2507</v>
      </c>
      <c r="L925" s="65"/>
    </row>
    <row r="926" spans="10:12" ht="14.25" customHeight="1" x14ac:dyDescent="0.35">
      <c r="J926" s="85" t="s">
        <v>2508</v>
      </c>
      <c r="K926" s="86" t="s">
        <v>2507</v>
      </c>
      <c r="L926" s="65"/>
    </row>
    <row r="927" spans="10:12" ht="14.25" customHeight="1" x14ac:dyDescent="0.35">
      <c r="J927" s="85" t="s">
        <v>2509</v>
      </c>
      <c r="K927" s="86" t="s">
        <v>2510</v>
      </c>
      <c r="L927" s="65"/>
    </row>
    <row r="928" spans="10:12" ht="14.25" customHeight="1" x14ac:dyDescent="0.35">
      <c r="J928" s="85" t="s">
        <v>2511</v>
      </c>
      <c r="K928" s="86" t="s">
        <v>2512</v>
      </c>
      <c r="L928" s="65"/>
    </row>
    <row r="929" spans="10:12" ht="14.25" customHeight="1" x14ac:dyDescent="0.35">
      <c r="J929" s="85" t="s">
        <v>267</v>
      </c>
      <c r="K929" s="86" t="s">
        <v>2513</v>
      </c>
      <c r="L929" s="65"/>
    </row>
    <row r="930" spans="10:12" ht="14.25" customHeight="1" x14ac:dyDescent="0.35">
      <c r="J930" s="85" t="s">
        <v>207</v>
      </c>
      <c r="K930" s="86" t="s">
        <v>2514</v>
      </c>
      <c r="L930" s="65"/>
    </row>
    <row r="931" spans="10:12" ht="14.25" customHeight="1" x14ac:dyDescent="0.35">
      <c r="J931" s="85" t="s">
        <v>2515</v>
      </c>
      <c r="K931" s="86" t="s">
        <v>2516</v>
      </c>
      <c r="L931" s="65"/>
    </row>
    <row r="932" spans="10:12" ht="14.25" customHeight="1" x14ac:dyDescent="0.35">
      <c r="J932" s="85" t="s">
        <v>2517</v>
      </c>
      <c r="K932" s="86" t="s">
        <v>2518</v>
      </c>
      <c r="L932" s="65"/>
    </row>
    <row r="933" spans="10:12" ht="14.25" customHeight="1" x14ac:dyDescent="0.35">
      <c r="J933" s="85" t="s">
        <v>2519</v>
      </c>
      <c r="K933" s="86" t="s">
        <v>2520</v>
      </c>
      <c r="L933" s="65"/>
    </row>
    <row r="934" spans="10:12" ht="14.25" customHeight="1" x14ac:dyDescent="0.35">
      <c r="J934" s="85" t="s">
        <v>2521</v>
      </c>
      <c r="K934" s="86" t="s">
        <v>2522</v>
      </c>
      <c r="L934" s="65"/>
    </row>
    <row r="935" spans="10:12" ht="14.25" customHeight="1" x14ac:dyDescent="0.35">
      <c r="J935" s="85" t="s">
        <v>2523</v>
      </c>
      <c r="K935" s="86" t="s">
        <v>2524</v>
      </c>
      <c r="L935" s="65"/>
    </row>
    <row r="936" spans="10:12" ht="14.25" customHeight="1" x14ac:dyDescent="0.35">
      <c r="J936" s="85" t="s">
        <v>2525</v>
      </c>
      <c r="K936" s="86" t="s">
        <v>2526</v>
      </c>
      <c r="L936" s="65"/>
    </row>
    <row r="937" spans="10:12" ht="14.25" customHeight="1" x14ac:dyDescent="0.35">
      <c r="J937" s="85" t="s">
        <v>2527</v>
      </c>
      <c r="K937" s="86" t="s">
        <v>2528</v>
      </c>
      <c r="L937" s="65"/>
    </row>
    <row r="938" spans="10:12" ht="14.25" customHeight="1" x14ac:dyDescent="0.35">
      <c r="J938" s="85" t="s">
        <v>2529</v>
      </c>
      <c r="K938" s="86" t="s">
        <v>2530</v>
      </c>
      <c r="L938" s="65"/>
    </row>
    <row r="939" spans="10:12" ht="14.25" customHeight="1" x14ac:dyDescent="0.35">
      <c r="J939" s="85" t="s">
        <v>2531</v>
      </c>
      <c r="K939" s="86" t="s">
        <v>2532</v>
      </c>
      <c r="L939" s="65"/>
    </row>
    <row r="940" spans="10:12" ht="14.25" customHeight="1" x14ac:dyDescent="0.35">
      <c r="J940" s="85" t="s">
        <v>2533</v>
      </c>
      <c r="K940" s="86" t="s">
        <v>2534</v>
      </c>
      <c r="L940" s="65"/>
    </row>
    <row r="941" spans="10:12" ht="14.25" customHeight="1" x14ac:dyDescent="0.35">
      <c r="J941" s="85" t="s">
        <v>2535</v>
      </c>
      <c r="K941" s="86" t="s">
        <v>2534</v>
      </c>
      <c r="L941" s="65"/>
    </row>
    <row r="942" spans="10:12" ht="14.25" customHeight="1" x14ac:dyDescent="0.35">
      <c r="J942" s="85" t="s">
        <v>2536</v>
      </c>
      <c r="K942" s="86" t="s">
        <v>2537</v>
      </c>
      <c r="L942" s="65"/>
    </row>
    <row r="943" spans="10:12" ht="14.25" customHeight="1" x14ac:dyDescent="0.35">
      <c r="J943" s="85" t="s">
        <v>2538</v>
      </c>
      <c r="K943" s="86" t="s">
        <v>2539</v>
      </c>
      <c r="L943" s="65"/>
    </row>
    <row r="944" spans="10:12" ht="14.25" customHeight="1" x14ac:dyDescent="0.35">
      <c r="J944" s="85" t="s">
        <v>2540</v>
      </c>
      <c r="K944" s="86" t="s">
        <v>2541</v>
      </c>
      <c r="L944" s="65"/>
    </row>
    <row r="945" spans="10:12" ht="14.25" customHeight="1" x14ac:dyDescent="0.35">
      <c r="J945" s="85" t="s">
        <v>2542</v>
      </c>
      <c r="K945" s="86" t="s">
        <v>2543</v>
      </c>
      <c r="L945" s="65"/>
    </row>
    <row r="946" spans="10:12" ht="14.25" customHeight="1" x14ac:dyDescent="0.35">
      <c r="J946" s="85" t="s">
        <v>2544</v>
      </c>
      <c r="K946" s="86" t="s">
        <v>2545</v>
      </c>
      <c r="L946" s="65"/>
    </row>
    <row r="947" spans="10:12" ht="14.25" customHeight="1" x14ac:dyDescent="0.35">
      <c r="J947" s="85" t="s">
        <v>2546</v>
      </c>
      <c r="K947" s="86" t="s">
        <v>2547</v>
      </c>
      <c r="L947" s="65"/>
    </row>
    <row r="948" spans="10:12" ht="14.25" customHeight="1" x14ac:dyDescent="0.35">
      <c r="J948" s="85" t="s">
        <v>2548</v>
      </c>
      <c r="K948" s="86" t="s">
        <v>2549</v>
      </c>
      <c r="L948" s="65"/>
    </row>
    <row r="949" spans="10:12" ht="14.25" customHeight="1" x14ac:dyDescent="0.35">
      <c r="J949" s="85" t="s">
        <v>2550</v>
      </c>
      <c r="K949" s="86" t="s">
        <v>2549</v>
      </c>
      <c r="L949" s="65"/>
    </row>
    <row r="950" spans="10:12" ht="14.25" customHeight="1" x14ac:dyDescent="0.35">
      <c r="J950" s="85" t="s">
        <v>283</v>
      </c>
      <c r="K950" s="86" t="s">
        <v>2549</v>
      </c>
      <c r="L950" s="65"/>
    </row>
    <row r="951" spans="10:12" ht="14.25" customHeight="1" x14ac:dyDescent="0.35">
      <c r="J951" s="85" t="s">
        <v>2551</v>
      </c>
      <c r="K951" s="86" t="s">
        <v>2552</v>
      </c>
      <c r="L951" s="65"/>
    </row>
    <row r="952" spans="10:12" ht="14.25" customHeight="1" x14ac:dyDescent="0.35">
      <c r="J952" s="85" t="s">
        <v>2553</v>
      </c>
      <c r="K952" s="86" t="s">
        <v>2552</v>
      </c>
      <c r="L952" s="65"/>
    </row>
    <row r="953" spans="10:12" ht="14.25" customHeight="1" x14ac:dyDescent="0.35">
      <c r="J953" s="85" t="s">
        <v>2554</v>
      </c>
      <c r="K953" s="86" t="s">
        <v>2552</v>
      </c>
      <c r="L953" s="65"/>
    </row>
    <row r="954" spans="10:12" ht="14.25" customHeight="1" x14ac:dyDescent="0.35">
      <c r="J954" s="85" t="s">
        <v>2555</v>
      </c>
      <c r="K954" s="86" t="s">
        <v>2556</v>
      </c>
      <c r="L954" s="65"/>
    </row>
    <row r="955" spans="10:12" ht="14.25" customHeight="1" x14ac:dyDescent="0.35">
      <c r="J955" s="85" t="s">
        <v>284</v>
      </c>
      <c r="K955" s="86" t="s">
        <v>2557</v>
      </c>
      <c r="L955" s="65"/>
    </row>
    <row r="956" spans="10:12" ht="14.25" customHeight="1" x14ac:dyDescent="0.35">
      <c r="J956" s="85" t="s">
        <v>2558</v>
      </c>
      <c r="K956" s="86" t="s">
        <v>2559</v>
      </c>
      <c r="L956" s="65"/>
    </row>
    <row r="957" spans="10:12" ht="14.25" customHeight="1" x14ac:dyDescent="0.35">
      <c r="J957" s="85" t="s">
        <v>2560</v>
      </c>
      <c r="K957" s="86" t="s">
        <v>2561</v>
      </c>
      <c r="L957" s="65"/>
    </row>
    <row r="958" spans="10:12" ht="14.25" customHeight="1" x14ac:dyDescent="0.35">
      <c r="J958" s="85" t="s">
        <v>2562</v>
      </c>
      <c r="K958" s="86" t="s">
        <v>2563</v>
      </c>
      <c r="L958" s="65"/>
    </row>
    <row r="959" spans="10:12" ht="14.25" customHeight="1" x14ac:dyDescent="0.35">
      <c r="J959" s="85" t="s">
        <v>2564</v>
      </c>
      <c r="K959" s="86" t="s">
        <v>2565</v>
      </c>
      <c r="L959" s="65"/>
    </row>
    <row r="960" spans="10:12" ht="14.25" customHeight="1" x14ac:dyDescent="0.35">
      <c r="J960" s="85" t="s">
        <v>2566</v>
      </c>
      <c r="K960" s="86" t="s">
        <v>2567</v>
      </c>
      <c r="L960" s="65"/>
    </row>
    <row r="961" spans="10:12" ht="14.25" customHeight="1" x14ac:dyDescent="0.35">
      <c r="J961" s="85" t="s">
        <v>2568</v>
      </c>
      <c r="K961" s="86" t="s">
        <v>2569</v>
      </c>
      <c r="L961" s="65"/>
    </row>
    <row r="962" spans="10:12" ht="14.25" customHeight="1" x14ac:dyDescent="0.35">
      <c r="J962" s="85" t="s">
        <v>2570</v>
      </c>
      <c r="K962" s="86" t="s">
        <v>2571</v>
      </c>
      <c r="L962" s="65"/>
    </row>
    <row r="963" spans="10:12" ht="14.25" customHeight="1" x14ac:dyDescent="0.35">
      <c r="J963" s="85" t="s">
        <v>2572</v>
      </c>
      <c r="K963" s="86" t="s">
        <v>2573</v>
      </c>
      <c r="L963" s="65"/>
    </row>
    <row r="964" spans="10:12" ht="14.25" customHeight="1" x14ac:dyDescent="0.35">
      <c r="J964" s="85" t="s">
        <v>2574</v>
      </c>
      <c r="K964" s="86" t="s">
        <v>2575</v>
      </c>
      <c r="L964" s="65"/>
    </row>
    <row r="965" spans="10:12" ht="14.25" customHeight="1" x14ac:dyDescent="0.35">
      <c r="J965" s="85" t="s">
        <v>2576</v>
      </c>
      <c r="K965" s="86" t="s">
        <v>2577</v>
      </c>
      <c r="L965" s="65"/>
    </row>
    <row r="966" spans="10:12" ht="14.25" customHeight="1" x14ac:dyDescent="0.35">
      <c r="J966" s="85" t="s">
        <v>2578</v>
      </c>
      <c r="K966" s="86" t="s">
        <v>2579</v>
      </c>
      <c r="L966" s="65"/>
    </row>
    <row r="967" spans="10:12" ht="14.25" customHeight="1" x14ac:dyDescent="0.35">
      <c r="J967" s="85" t="s">
        <v>2580</v>
      </c>
      <c r="K967" s="86" t="s">
        <v>2581</v>
      </c>
      <c r="L967" s="65"/>
    </row>
    <row r="968" spans="10:12" ht="14.25" customHeight="1" x14ac:dyDescent="0.35">
      <c r="J968" s="85" t="s">
        <v>2582</v>
      </c>
      <c r="K968" s="86" t="s">
        <v>2583</v>
      </c>
      <c r="L968" s="65"/>
    </row>
    <row r="969" spans="10:12" ht="14.25" customHeight="1" x14ac:dyDescent="0.35">
      <c r="J969" s="85" t="s">
        <v>2584</v>
      </c>
      <c r="K969" s="86" t="s">
        <v>2585</v>
      </c>
      <c r="L969" s="65"/>
    </row>
    <row r="970" spans="10:12" ht="14.25" customHeight="1" x14ac:dyDescent="0.35">
      <c r="J970" s="85" t="s">
        <v>2586</v>
      </c>
      <c r="K970" s="86" t="s">
        <v>2587</v>
      </c>
      <c r="L970" s="65"/>
    </row>
    <row r="971" spans="10:12" ht="14.25" customHeight="1" x14ac:dyDescent="0.35">
      <c r="J971" s="85" t="s">
        <v>2588</v>
      </c>
      <c r="K971" s="86" t="s">
        <v>2589</v>
      </c>
      <c r="L971" s="65"/>
    </row>
    <row r="972" spans="10:12" ht="14.25" customHeight="1" x14ac:dyDescent="0.35">
      <c r="J972" s="85" t="s">
        <v>2590</v>
      </c>
      <c r="K972" s="86" t="s">
        <v>2591</v>
      </c>
      <c r="L972" s="65"/>
    </row>
    <row r="973" spans="10:12" ht="14.25" customHeight="1" x14ac:dyDescent="0.35">
      <c r="J973" s="85" t="s">
        <v>2592</v>
      </c>
      <c r="K973" s="86" t="s">
        <v>2591</v>
      </c>
      <c r="L973" s="65"/>
    </row>
    <row r="974" spans="10:12" ht="14.25" customHeight="1" x14ac:dyDescent="0.35">
      <c r="J974" s="85" t="s">
        <v>2593</v>
      </c>
      <c r="K974" s="86" t="s">
        <v>2594</v>
      </c>
      <c r="L974" s="65"/>
    </row>
    <row r="975" spans="10:12" ht="14.25" customHeight="1" x14ac:dyDescent="0.35">
      <c r="J975" s="85" t="s">
        <v>2595</v>
      </c>
      <c r="K975" s="86" t="s">
        <v>2594</v>
      </c>
      <c r="L975" s="65"/>
    </row>
    <row r="976" spans="10:12" ht="14.25" customHeight="1" x14ac:dyDescent="0.35">
      <c r="J976" s="85" t="s">
        <v>2596</v>
      </c>
      <c r="K976" s="86" t="s">
        <v>2594</v>
      </c>
      <c r="L976" s="65"/>
    </row>
    <row r="977" spans="10:12" ht="14.25" customHeight="1" x14ac:dyDescent="0.35">
      <c r="J977" s="85" t="s">
        <v>2597</v>
      </c>
      <c r="K977" s="86" t="s">
        <v>2598</v>
      </c>
      <c r="L977" s="65"/>
    </row>
    <row r="978" spans="10:12" ht="14.25" customHeight="1" x14ac:dyDescent="0.35">
      <c r="J978" s="85" t="s">
        <v>2599</v>
      </c>
      <c r="K978" s="86" t="s">
        <v>2600</v>
      </c>
      <c r="L978" s="65"/>
    </row>
    <row r="979" spans="10:12" ht="14.25" customHeight="1" x14ac:dyDescent="0.35">
      <c r="J979" s="85" t="s">
        <v>2601</v>
      </c>
      <c r="K979" s="86" t="s">
        <v>2602</v>
      </c>
      <c r="L979" s="65"/>
    </row>
    <row r="980" spans="10:12" ht="14.25" customHeight="1" x14ac:dyDescent="0.35">
      <c r="J980" s="85" t="s">
        <v>2603</v>
      </c>
      <c r="K980" s="86" t="s">
        <v>1344</v>
      </c>
      <c r="L980" s="65"/>
    </row>
    <row r="981" spans="10:12" ht="14.25" customHeight="1" x14ac:dyDescent="0.35">
      <c r="J981" s="85" t="s">
        <v>2604</v>
      </c>
      <c r="K981" s="86" t="s">
        <v>2591</v>
      </c>
      <c r="L981" s="65"/>
    </row>
    <row r="982" spans="10:12" ht="14.25" customHeight="1" x14ac:dyDescent="0.35">
      <c r="J982" s="85" t="s">
        <v>2605</v>
      </c>
      <c r="K982" s="86" t="s">
        <v>2606</v>
      </c>
      <c r="L982" s="65"/>
    </row>
    <row r="983" spans="10:12" ht="14.25" customHeight="1" x14ac:dyDescent="0.35">
      <c r="J983" s="85" t="s">
        <v>2607</v>
      </c>
      <c r="K983" s="86" t="s">
        <v>2606</v>
      </c>
      <c r="L983" s="65"/>
    </row>
    <row r="984" spans="10:12" ht="14.25" customHeight="1" x14ac:dyDescent="0.35">
      <c r="J984" s="85" t="s">
        <v>2608</v>
      </c>
      <c r="K984" s="86" t="s">
        <v>2602</v>
      </c>
      <c r="L984" s="65"/>
    </row>
    <row r="985" spans="10:12" ht="14.25" customHeight="1" x14ac:dyDescent="0.35">
      <c r="J985" s="85" t="s">
        <v>2609</v>
      </c>
      <c r="K985" s="86" t="s">
        <v>2610</v>
      </c>
      <c r="L985" s="65"/>
    </row>
    <row r="986" spans="10:12" ht="14.25" customHeight="1" x14ac:dyDescent="0.35">
      <c r="J986" s="85" t="s">
        <v>2611</v>
      </c>
      <c r="K986" s="86" t="s">
        <v>2612</v>
      </c>
      <c r="L986" s="65"/>
    </row>
    <row r="987" spans="10:12" ht="14.25" customHeight="1" x14ac:dyDescent="0.35">
      <c r="J987" s="85" t="s">
        <v>2613</v>
      </c>
      <c r="K987" s="86" t="s">
        <v>2614</v>
      </c>
      <c r="L987" s="65"/>
    </row>
    <row r="988" spans="10:12" ht="14.25" customHeight="1" x14ac:dyDescent="0.35">
      <c r="J988" s="85" t="s">
        <v>2615</v>
      </c>
      <c r="K988" s="86" t="s">
        <v>2616</v>
      </c>
      <c r="L988" s="65"/>
    </row>
    <row r="989" spans="10:12" ht="14.25" customHeight="1" x14ac:dyDescent="0.35">
      <c r="J989" s="85" t="s">
        <v>2617</v>
      </c>
      <c r="K989" s="86" t="s">
        <v>2616</v>
      </c>
      <c r="L989" s="65"/>
    </row>
    <row r="990" spans="10:12" ht="14.25" customHeight="1" x14ac:dyDescent="0.35">
      <c r="J990" s="85" t="s">
        <v>2618</v>
      </c>
      <c r="K990" s="86" t="s">
        <v>2619</v>
      </c>
      <c r="L990" s="65"/>
    </row>
    <row r="991" spans="10:12" ht="14.25" customHeight="1" x14ac:dyDescent="0.35">
      <c r="J991" s="85" t="s">
        <v>2620</v>
      </c>
      <c r="K991" s="86" t="s">
        <v>2621</v>
      </c>
      <c r="L991" s="65"/>
    </row>
    <row r="992" spans="10:12" ht="14.25" customHeight="1" x14ac:dyDescent="0.35">
      <c r="J992" s="85" t="s">
        <v>2622</v>
      </c>
      <c r="K992" s="86" t="s">
        <v>2623</v>
      </c>
      <c r="L992" s="65"/>
    </row>
    <row r="993" spans="10:12" ht="14.25" customHeight="1" x14ac:dyDescent="0.35">
      <c r="J993" s="85" t="s">
        <v>2624</v>
      </c>
      <c r="K993" s="86" t="s">
        <v>2625</v>
      </c>
      <c r="L993" s="65"/>
    </row>
    <row r="994" spans="10:12" ht="14.25" customHeight="1" x14ac:dyDescent="0.35">
      <c r="J994" s="85" t="s">
        <v>2626</v>
      </c>
      <c r="K994" s="86" t="s">
        <v>2627</v>
      </c>
      <c r="L994" s="65"/>
    </row>
    <row r="995" spans="10:12" ht="14.25" customHeight="1" x14ac:dyDescent="0.35">
      <c r="J995" s="85" t="s">
        <v>2628</v>
      </c>
      <c r="K995" s="86" t="s">
        <v>2629</v>
      </c>
      <c r="L995" s="65"/>
    </row>
    <row r="996" spans="10:12" ht="14.25" customHeight="1" x14ac:dyDescent="0.35">
      <c r="J996" s="85" t="s">
        <v>2630</v>
      </c>
      <c r="K996" s="86" t="s">
        <v>2631</v>
      </c>
      <c r="L996" s="65"/>
    </row>
    <row r="997" spans="10:12" ht="14.25" customHeight="1" x14ac:dyDescent="0.35">
      <c r="J997" s="85" t="s">
        <v>2632</v>
      </c>
      <c r="K997" s="86" t="s">
        <v>2633</v>
      </c>
      <c r="L997" s="65"/>
    </row>
    <row r="998" spans="10:12" ht="14.25" customHeight="1" x14ac:dyDescent="0.35">
      <c r="J998" s="85" t="s">
        <v>2634</v>
      </c>
      <c r="K998" s="86" t="s">
        <v>2635</v>
      </c>
      <c r="L998" s="65"/>
    </row>
    <row r="999" spans="10:12" ht="14.25" customHeight="1" x14ac:dyDescent="0.35">
      <c r="J999" s="85" t="s">
        <v>2636</v>
      </c>
      <c r="K999" s="86" t="s">
        <v>2637</v>
      </c>
      <c r="L999" s="65"/>
    </row>
    <row r="1000" spans="10:12" ht="14.25" customHeight="1" x14ac:dyDescent="0.35">
      <c r="J1000" s="85" t="s">
        <v>2638</v>
      </c>
      <c r="K1000" s="86" t="s">
        <v>2639</v>
      </c>
      <c r="L1000" s="65"/>
    </row>
    <row r="1001" spans="10:12" ht="14.25" customHeight="1" x14ac:dyDescent="0.35">
      <c r="J1001" s="85" t="s">
        <v>2640</v>
      </c>
      <c r="K1001" s="86" t="s">
        <v>2641</v>
      </c>
      <c r="L1001" s="65"/>
    </row>
    <row r="1002" spans="10:12" ht="14.25" customHeight="1" x14ac:dyDescent="0.35">
      <c r="J1002" s="85" t="s">
        <v>2642</v>
      </c>
      <c r="K1002" s="86" t="s">
        <v>2643</v>
      </c>
      <c r="L1002" s="65"/>
    </row>
    <row r="1003" spans="10:12" ht="14.25" customHeight="1" x14ac:dyDescent="0.35">
      <c r="J1003" s="85" t="s">
        <v>2644</v>
      </c>
      <c r="K1003" s="86" t="s">
        <v>2645</v>
      </c>
      <c r="L1003" s="65"/>
    </row>
    <row r="1004" spans="10:12" ht="14.25" customHeight="1" x14ac:dyDescent="0.35">
      <c r="J1004" s="85" t="s">
        <v>2646</v>
      </c>
      <c r="K1004" s="86" t="s">
        <v>2647</v>
      </c>
      <c r="L1004" s="65"/>
    </row>
    <row r="1005" spans="10:12" ht="14.25" customHeight="1" x14ac:dyDescent="0.35">
      <c r="J1005" s="85" t="s">
        <v>2648</v>
      </c>
      <c r="K1005" s="86" t="s">
        <v>2649</v>
      </c>
      <c r="L1005" s="65"/>
    </row>
    <row r="1006" spans="10:12" ht="14.25" customHeight="1" x14ac:dyDescent="0.35">
      <c r="J1006" s="85" t="s">
        <v>2650</v>
      </c>
      <c r="K1006" s="86" t="s">
        <v>2651</v>
      </c>
      <c r="L1006" s="65"/>
    </row>
    <row r="1007" spans="10:12" ht="14.25" customHeight="1" x14ac:dyDescent="0.35">
      <c r="J1007" s="85" t="s">
        <v>2652</v>
      </c>
      <c r="K1007" s="86" t="s">
        <v>2653</v>
      </c>
      <c r="L1007" s="65"/>
    </row>
    <row r="1008" spans="10:12" ht="14.25" customHeight="1" x14ac:dyDescent="0.35">
      <c r="J1008" s="85" t="s">
        <v>2654</v>
      </c>
      <c r="K1008" s="86" t="s">
        <v>2655</v>
      </c>
      <c r="L1008" s="65"/>
    </row>
    <row r="1009" spans="10:12" ht="14.25" customHeight="1" x14ac:dyDescent="0.35">
      <c r="J1009" s="85" t="s">
        <v>2656</v>
      </c>
      <c r="K1009" s="86" t="s">
        <v>2657</v>
      </c>
      <c r="L1009" s="65"/>
    </row>
    <row r="1010" spans="10:12" ht="14.25" customHeight="1" x14ac:dyDescent="0.35">
      <c r="J1010" s="85" t="s">
        <v>2658</v>
      </c>
      <c r="K1010" s="86" t="s">
        <v>2659</v>
      </c>
      <c r="L1010" s="65"/>
    </row>
    <row r="1011" spans="10:12" ht="14.25" customHeight="1" x14ac:dyDescent="0.35">
      <c r="J1011" s="85" t="s">
        <v>2660</v>
      </c>
      <c r="K1011" s="86" t="s">
        <v>2661</v>
      </c>
      <c r="L1011" s="65"/>
    </row>
    <row r="1012" spans="10:12" ht="14.25" customHeight="1" x14ac:dyDescent="0.35">
      <c r="J1012" s="85" t="s">
        <v>2662</v>
      </c>
      <c r="K1012" s="86" t="s">
        <v>2663</v>
      </c>
      <c r="L1012" s="65"/>
    </row>
    <row r="1013" spans="10:12" ht="14.25" customHeight="1" x14ac:dyDescent="0.35">
      <c r="J1013" s="85" t="s">
        <v>2664</v>
      </c>
      <c r="K1013" s="86" t="s">
        <v>2665</v>
      </c>
      <c r="L1013" s="65"/>
    </row>
    <row r="1014" spans="10:12" ht="14.25" customHeight="1" x14ac:dyDescent="0.35">
      <c r="J1014" s="85" t="s">
        <v>2666</v>
      </c>
      <c r="K1014" s="86" t="s">
        <v>2667</v>
      </c>
      <c r="L1014" s="65"/>
    </row>
    <row r="1015" spans="10:12" ht="14.25" customHeight="1" x14ac:dyDescent="0.35">
      <c r="J1015" s="85" t="s">
        <v>2668</v>
      </c>
      <c r="K1015" s="86" t="s">
        <v>2669</v>
      </c>
      <c r="L1015" s="65"/>
    </row>
    <row r="1016" spans="10:12" ht="14.25" customHeight="1" x14ac:dyDescent="0.35">
      <c r="J1016" s="85" t="s">
        <v>2670</v>
      </c>
      <c r="K1016" s="86" t="s">
        <v>2671</v>
      </c>
      <c r="L1016" s="65"/>
    </row>
    <row r="1017" spans="10:12" ht="14.25" customHeight="1" x14ac:dyDescent="0.35">
      <c r="J1017" s="85" t="s">
        <v>2672</v>
      </c>
      <c r="K1017" s="86" t="s">
        <v>2673</v>
      </c>
      <c r="L1017" s="65"/>
    </row>
    <row r="1018" spans="10:12" ht="14.25" customHeight="1" x14ac:dyDescent="0.35">
      <c r="J1018" s="85" t="s">
        <v>2674</v>
      </c>
      <c r="K1018" s="86" t="s">
        <v>2675</v>
      </c>
      <c r="L1018" s="65"/>
    </row>
    <row r="1019" spans="10:12" ht="14.25" customHeight="1" x14ac:dyDescent="0.35">
      <c r="J1019" s="85" t="s">
        <v>2676</v>
      </c>
      <c r="K1019" s="86" t="s">
        <v>2677</v>
      </c>
      <c r="L1019" s="65"/>
    </row>
    <row r="1020" spans="10:12" ht="14.25" customHeight="1" x14ac:dyDescent="0.35">
      <c r="J1020" s="85" t="s">
        <v>2678</v>
      </c>
      <c r="K1020" s="86" t="s">
        <v>2679</v>
      </c>
      <c r="L1020" s="65"/>
    </row>
    <row r="1021" spans="10:12" ht="14.25" customHeight="1" x14ac:dyDescent="0.35">
      <c r="J1021" s="85" t="s">
        <v>2680</v>
      </c>
      <c r="K1021" s="86" t="s">
        <v>2681</v>
      </c>
      <c r="L1021" s="65"/>
    </row>
    <row r="1022" spans="10:12" ht="14.25" customHeight="1" x14ac:dyDescent="0.35">
      <c r="J1022" s="85" t="s">
        <v>2682</v>
      </c>
      <c r="K1022" s="86" t="s">
        <v>2683</v>
      </c>
      <c r="L1022" s="65"/>
    </row>
    <row r="1023" spans="10:12" ht="14.25" customHeight="1" x14ac:dyDescent="0.35">
      <c r="J1023" s="85" t="s">
        <v>2684</v>
      </c>
      <c r="K1023" s="86" t="s">
        <v>2685</v>
      </c>
      <c r="L1023" s="65"/>
    </row>
    <row r="1024" spans="10:12" ht="14.25" customHeight="1" x14ac:dyDescent="0.35">
      <c r="J1024" s="85" t="s">
        <v>2686</v>
      </c>
      <c r="K1024" s="86" t="s">
        <v>2687</v>
      </c>
      <c r="L1024" s="65"/>
    </row>
    <row r="1025" spans="10:12" ht="14.25" customHeight="1" x14ac:dyDescent="0.35">
      <c r="J1025" s="85" t="s">
        <v>2688</v>
      </c>
      <c r="K1025" s="86" t="s">
        <v>2689</v>
      </c>
      <c r="L1025" s="65"/>
    </row>
    <row r="1026" spans="10:12" ht="14.25" customHeight="1" x14ac:dyDescent="0.35">
      <c r="J1026" s="85" t="s">
        <v>2690</v>
      </c>
      <c r="K1026" s="86" t="s">
        <v>2691</v>
      </c>
      <c r="L1026" s="65"/>
    </row>
    <row r="1027" spans="10:12" ht="14.25" customHeight="1" x14ac:dyDescent="0.35">
      <c r="J1027" s="85" t="s">
        <v>2692</v>
      </c>
      <c r="K1027" s="86" t="s">
        <v>2693</v>
      </c>
      <c r="L1027" s="65"/>
    </row>
    <row r="1028" spans="10:12" ht="14.25" customHeight="1" x14ac:dyDescent="0.35">
      <c r="J1028" s="85" t="s">
        <v>2694</v>
      </c>
      <c r="K1028" s="86" t="s">
        <v>2695</v>
      </c>
      <c r="L1028" s="65"/>
    </row>
    <row r="1029" spans="10:12" ht="14.25" customHeight="1" x14ac:dyDescent="0.35">
      <c r="J1029" s="85" t="s">
        <v>2696</v>
      </c>
      <c r="K1029" s="86" t="s">
        <v>2697</v>
      </c>
      <c r="L1029" s="65"/>
    </row>
    <row r="1030" spans="10:12" ht="14.25" customHeight="1" x14ac:dyDescent="0.35">
      <c r="J1030" s="85" t="s">
        <v>2698</v>
      </c>
      <c r="K1030" s="86" t="s">
        <v>2699</v>
      </c>
      <c r="L1030" s="65"/>
    </row>
    <row r="1031" spans="10:12" ht="14.25" customHeight="1" x14ac:dyDescent="0.35">
      <c r="J1031" s="85" t="s">
        <v>2700</v>
      </c>
      <c r="K1031" s="86" t="s">
        <v>2701</v>
      </c>
      <c r="L1031" s="65"/>
    </row>
    <row r="1032" spans="10:12" ht="14.25" customHeight="1" x14ac:dyDescent="0.35">
      <c r="J1032" s="85" t="s">
        <v>2702</v>
      </c>
      <c r="K1032" s="86" t="s">
        <v>2703</v>
      </c>
      <c r="L1032" s="65"/>
    </row>
    <row r="1033" spans="10:12" ht="14.25" customHeight="1" x14ac:dyDescent="0.35">
      <c r="J1033" s="85" t="s">
        <v>2704</v>
      </c>
      <c r="K1033" s="86" t="s">
        <v>2705</v>
      </c>
      <c r="L1033" s="65"/>
    </row>
    <row r="1034" spans="10:12" ht="14.25" customHeight="1" x14ac:dyDescent="0.35">
      <c r="J1034" s="85" t="s">
        <v>2706</v>
      </c>
      <c r="K1034" s="86" t="s">
        <v>2707</v>
      </c>
      <c r="L1034" s="65"/>
    </row>
    <row r="1035" spans="10:12" ht="14.25" customHeight="1" x14ac:dyDescent="0.35">
      <c r="J1035" s="85" t="s">
        <v>2708</v>
      </c>
      <c r="K1035" s="86" t="s">
        <v>2709</v>
      </c>
      <c r="L1035" s="65"/>
    </row>
    <row r="1036" spans="10:12" ht="14.25" customHeight="1" x14ac:dyDescent="0.35">
      <c r="J1036" s="85" t="s">
        <v>2710</v>
      </c>
      <c r="K1036" s="86" t="s">
        <v>2709</v>
      </c>
      <c r="L1036" s="65"/>
    </row>
    <row r="1037" spans="10:12" ht="14.25" customHeight="1" x14ac:dyDescent="0.35">
      <c r="J1037" s="85" t="s">
        <v>2711</v>
      </c>
      <c r="K1037" s="86" t="s">
        <v>2709</v>
      </c>
      <c r="L1037" s="65"/>
    </row>
    <row r="1038" spans="10:12" ht="14.25" customHeight="1" x14ac:dyDescent="0.35">
      <c r="J1038" s="85" t="s">
        <v>2712</v>
      </c>
      <c r="K1038" s="86" t="s">
        <v>2713</v>
      </c>
      <c r="L1038" s="65"/>
    </row>
    <row r="1039" spans="10:12" ht="14.25" customHeight="1" x14ac:dyDescent="0.35">
      <c r="J1039" s="85" t="s">
        <v>2714</v>
      </c>
      <c r="K1039" s="86" t="s">
        <v>2715</v>
      </c>
      <c r="L1039" s="65"/>
    </row>
    <row r="1040" spans="10:12" ht="14.25" customHeight="1" x14ac:dyDescent="0.35">
      <c r="J1040" s="85" t="s">
        <v>2716</v>
      </c>
      <c r="K1040" s="86" t="s">
        <v>2717</v>
      </c>
      <c r="L1040" s="65"/>
    </row>
    <row r="1041" spans="10:12" ht="14.25" customHeight="1" x14ac:dyDescent="0.35">
      <c r="J1041" s="85" t="s">
        <v>2718</v>
      </c>
      <c r="K1041" s="86" t="s">
        <v>2719</v>
      </c>
      <c r="L1041" s="65"/>
    </row>
    <row r="1042" spans="10:12" ht="14.25" customHeight="1" x14ac:dyDescent="0.35">
      <c r="J1042" s="85" t="s">
        <v>2720</v>
      </c>
      <c r="K1042" s="86" t="s">
        <v>2721</v>
      </c>
      <c r="L1042" s="65"/>
    </row>
    <row r="1043" spans="10:12" ht="14.25" customHeight="1" x14ac:dyDescent="0.35">
      <c r="J1043" s="85" t="s">
        <v>387</v>
      </c>
      <c r="K1043" s="86" t="s">
        <v>2722</v>
      </c>
      <c r="L1043" s="65"/>
    </row>
    <row r="1044" spans="10:12" ht="14.25" customHeight="1" x14ac:dyDescent="0.35">
      <c r="J1044" s="85" t="s">
        <v>2723</v>
      </c>
      <c r="K1044" s="86" t="s">
        <v>2722</v>
      </c>
      <c r="L1044" s="65"/>
    </row>
    <row r="1045" spans="10:12" ht="14.25" customHeight="1" x14ac:dyDescent="0.35">
      <c r="J1045" s="85" t="s">
        <v>235</v>
      </c>
      <c r="K1045" s="86" t="s">
        <v>2722</v>
      </c>
      <c r="L1045" s="65"/>
    </row>
    <row r="1046" spans="10:12" ht="14.25" customHeight="1" x14ac:dyDescent="0.35">
      <c r="J1046" s="85" t="s">
        <v>262</v>
      </c>
      <c r="K1046" s="86" t="s">
        <v>2722</v>
      </c>
      <c r="L1046" s="65"/>
    </row>
    <row r="1047" spans="10:12" ht="14.25" customHeight="1" x14ac:dyDescent="0.35">
      <c r="J1047" s="85" t="s">
        <v>2724</v>
      </c>
      <c r="K1047" s="86" t="s">
        <v>2725</v>
      </c>
      <c r="L1047" s="65"/>
    </row>
    <row r="1048" spans="10:12" ht="14.25" customHeight="1" x14ac:dyDescent="0.35">
      <c r="J1048" s="85" t="s">
        <v>2726</v>
      </c>
      <c r="K1048" s="86" t="s">
        <v>2725</v>
      </c>
      <c r="L1048" s="65"/>
    </row>
    <row r="1049" spans="10:12" ht="14.25" customHeight="1" x14ac:dyDescent="0.35">
      <c r="J1049" s="85" t="s">
        <v>2727</v>
      </c>
      <c r="K1049" s="86" t="s">
        <v>2728</v>
      </c>
      <c r="L1049" s="65"/>
    </row>
    <row r="1050" spans="10:12" ht="14.25" customHeight="1" x14ac:dyDescent="0.35">
      <c r="J1050" s="85" t="s">
        <v>2729</v>
      </c>
      <c r="K1050" s="86" t="s">
        <v>2730</v>
      </c>
      <c r="L1050" s="65"/>
    </row>
    <row r="1051" spans="10:12" ht="14.25" customHeight="1" x14ac:dyDescent="0.35">
      <c r="J1051" s="85" t="s">
        <v>2731</v>
      </c>
      <c r="K1051" s="86" t="s">
        <v>2732</v>
      </c>
      <c r="L1051" s="65"/>
    </row>
    <row r="1052" spans="10:12" ht="14.25" customHeight="1" x14ac:dyDescent="0.35">
      <c r="J1052" s="85" t="s">
        <v>2733</v>
      </c>
      <c r="K1052" s="86" t="s">
        <v>2734</v>
      </c>
      <c r="L1052" s="65"/>
    </row>
    <row r="1053" spans="10:12" ht="14.25" customHeight="1" x14ac:dyDescent="0.35">
      <c r="J1053" s="85" t="s">
        <v>2735</v>
      </c>
      <c r="K1053" s="86" t="s">
        <v>2736</v>
      </c>
      <c r="L1053" s="65"/>
    </row>
    <row r="1054" spans="10:12" ht="14.25" customHeight="1" x14ac:dyDescent="0.35">
      <c r="J1054" s="85" t="s">
        <v>2737</v>
      </c>
      <c r="K1054" s="86" t="s">
        <v>2738</v>
      </c>
      <c r="L1054" s="65"/>
    </row>
    <row r="1055" spans="10:12" ht="14.25" customHeight="1" x14ac:dyDescent="0.35">
      <c r="J1055" s="85" t="s">
        <v>2739</v>
      </c>
      <c r="K1055" s="86" t="s">
        <v>2740</v>
      </c>
      <c r="L1055" s="65"/>
    </row>
    <row r="1056" spans="10:12" ht="14.25" customHeight="1" x14ac:dyDescent="0.35">
      <c r="J1056" s="85" t="s">
        <v>2741</v>
      </c>
      <c r="K1056" s="86" t="s">
        <v>2742</v>
      </c>
      <c r="L1056" s="65"/>
    </row>
    <row r="1057" spans="10:12" ht="14.25" customHeight="1" x14ac:dyDescent="0.35">
      <c r="J1057" s="85" t="s">
        <v>2743</v>
      </c>
      <c r="K1057" s="86" t="s">
        <v>2744</v>
      </c>
      <c r="L1057" s="65"/>
    </row>
    <row r="1058" spans="10:12" ht="14.25" customHeight="1" x14ac:dyDescent="0.35">
      <c r="J1058" s="85" t="s">
        <v>272</v>
      </c>
      <c r="K1058" s="86" t="s">
        <v>2745</v>
      </c>
      <c r="L1058" s="65"/>
    </row>
    <row r="1059" spans="10:12" ht="14.25" customHeight="1" x14ac:dyDescent="0.35">
      <c r="J1059" s="85" t="s">
        <v>269</v>
      </c>
      <c r="K1059" s="86" t="s">
        <v>2746</v>
      </c>
      <c r="L1059" s="65"/>
    </row>
    <row r="1060" spans="10:12" ht="14.25" customHeight="1" x14ac:dyDescent="0.35">
      <c r="J1060" s="85" t="s">
        <v>271</v>
      </c>
      <c r="K1060" s="86" t="s">
        <v>2747</v>
      </c>
      <c r="L1060" s="65"/>
    </row>
    <row r="1061" spans="10:12" ht="14.25" customHeight="1" x14ac:dyDescent="0.35">
      <c r="J1061" s="85" t="s">
        <v>2748</v>
      </c>
      <c r="K1061" s="86" t="s">
        <v>2749</v>
      </c>
      <c r="L1061" s="65"/>
    </row>
    <row r="1062" spans="10:12" ht="14.25" customHeight="1" x14ac:dyDescent="0.35">
      <c r="J1062" s="85" t="s">
        <v>274</v>
      </c>
      <c r="K1062" s="86" t="s">
        <v>2750</v>
      </c>
      <c r="L1062" s="65"/>
    </row>
    <row r="1063" spans="10:12" ht="14.25" customHeight="1" x14ac:dyDescent="0.35">
      <c r="J1063" s="85" t="s">
        <v>2751</v>
      </c>
      <c r="K1063" s="86" t="s">
        <v>2752</v>
      </c>
      <c r="L1063" s="65"/>
    </row>
    <row r="1064" spans="10:12" ht="14.25" customHeight="1" x14ac:dyDescent="0.35">
      <c r="J1064" s="85" t="s">
        <v>2753</v>
      </c>
      <c r="K1064" s="86" t="s">
        <v>2754</v>
      </c>
      <c r="L1064" s="65"/>
    </row>
    <row r="1065" spans="10:12" ht="14.25" customHeight="1" x14ac:dyDescent="0.35">
      <c r="J1065" s="85" t="s">
        <v>2755</v>
      </c>
      <c r="K1065" s="86" t="s">
        <v>2756</v>
      </c>
      <c r="L1065" s="65"/>
    </row>
    <row r="1066" spans="10:12" ht="14.25" customHeight="1" x14ac:dyDescent="0.35">
      <c r="J1066" s="85" t="s">
        <v>2757</v>
      </c>
      <c r="K1066" s="86" t="s">
        <v>2758</v>
      </c>
      <c r="L1066" s="65"/>
    </row>
    <row r="1067" spans="10:12" ht="14.25" customHeight="1" x14ac:dyDescent="0.35">
      <c r="J1067" s="85" t="s">
        <v>2759</v>
      </c>
      <c r="K1067" s="86" t="s">
        <v>2760</v>
      </c>
      <c r="L1067" s="65"/>
    </row>
    <row r="1068" spans="10:12" ht="14.25" customHeight="1" x14ac:dyDescent="0.35">
      <c r="J1068" s="85" t="s">
        <v>2761</v>
      </c>
      <c r="K1068" s="86" t="s">
        <v>2762</v>
      </c>
      <c r="L1068" s="65"/>
    </row>
    <row r="1069" spans="10:12" ht="14.25" customHeight="1" x14ac:dyDescent="0.35">
      <c r="J1069" s="85" t="s">
        <v>2763</v>
      </c>
      <c r="K1069" s="86" t="s">
        <v>2764</v>
      </c>
      <c r="L1069" s="65"/>
    </row>
    <row r="1070" spans="10:12" ht="14.25" customHeight="1" x14ac:dyDescent="0.35">
      <c r="J1070" s="85" t="s">
        <v>2765</v>
      </c>
      <c r="K1070" s="86" t="s">
        <v>2766</v>
      </c>
      <c r="L1070" s="65"/>
    </row>
    <row r="1071" spans="10:12" ht="14.25" customHeight="1" x14ac:dyDescent="0.35">
      <c r="J1071" s="85" t="s">
        <v>239</v>
      </c>
      <c r="K1071" s="86" t="s">
        <v>2767</v>
      </c>
      <c r="L1071" s="65"/>
    </row>
    <row r="1072" spans="10:12" ht="14.25" customHeight="1" x14ac:dyDescent="0.35">
      <c r="J1072" s="85" t="s">
        <v>2768</v>
      </c>
      <c r="K1072" s="86" t="s">
        <v>2769</v>
      </c>
      <c r="L1072" s="65"/>
    </row>
    <row r="1073" spans="10:12" ht="14.25" customHeight="1" x14ac:dyDescent="0.35">
      <c r="J1073" s="85" t="s">
        <v>2770</v>
      </c>
      <c r="K1073" s="86" t="s">
        <v>2771</v>
      </c>
      <c r="L1073" s="65"/>
    </row>
    <row r="1074" spans="10:12" ht="14.25" customHeight="1" x14ac:dyDescent="0.35">
      <c r="J1074" s="85" t="s">
        <v>2772</v>
      </c>
      <c r="K1074" s="86" t="s">
        <v>2773</v>
      </c>
      <c r="L1074" s="65"/>
    </row>
    <row r="1075" spans="10:12" ht="14.25" customHeight="1" x14ac:dyDescent="0.35">
      <c r="J1075" s="85" t="s">
        <v>2774</v>
      </c>
      <c r="K1075" s="86" t="s">
        <v>2775</v>
      </c>
      <c r="L1075" s="65"/>
    </row>
    <row r="1076" spans="10:12" ht="14.25" customHeight="1" x14ac:dyDescent="0.35">
      <c r="J1076" s="85" t="s">
        <v>2776</v>
      </c>
      <c r="K1076" s="86" t="s">
        <v>2777</v>
      </c>
      <c r="L1076" s="65"/>
    </row>
    <row r="1077" spans="10:12" ht="14.25" customHeight="1" x14ac:dyDescent="0.35">
      <c r="J1077" s="85" t="s">
        <v>2778</v>
      </c>
      <c r="K1077" s="86" t="s">
        <v>2779</v>
      </c>
      <c r="L1077" s="65"/>
    </row>
    <row r="1078" spans="10:12" ht="14.25" customHeight="1" x14ac:dyDescent="0.35">
      <c r="J1078" s="85" t="s">
        <v>2780</v>
      </c>
      <c r="K1078" s="86" t="s">
        <v>2781</v>
      </c>
      <c r="L1078" s="65"/>
    </row>
    <row r="1079" spans="10:12" ht="14.25" customHeight="1" x14ac:dyDescent="0.35">
      <c r="J1079" s="85" t="s">
        <v>2782</v>
      </c>
      <c r="K1079" s="86" t="s">
        <v>2783</v>
      </c>
      <c r="L1079" s="65"/>
    </row>
    <row r="1080" spans="10:12" ht="14.25" customHeight="1" x14ac:dyDescent="0.35">
      <c r="J1080" s="85" t="s">
        <v>306</v>
      </c>
      <c r="K1080" s="86" t="s">
        <v>2784</v>
      </c>
      <c r="L1080" s="65"/>
    </row>
    <row r="1081" spans="10:12" ht="14.25" customHeight="1" x14ac:dyDescent="0.35">
      <c r="J1081" s="85" t="s">
        <v>2785</v>
      </c>
      <c r="K1081" s="86" t="s">
        <v>2786</v>
      </c>
      <c r="L1081" s="65"/>
    </row>
    <row r="1082" spans="10:12" ht="14.25" customHeight="1" x14ac:dyDescent="0.35">
      <c r="J1082" s="85" t="s">
        <v>2787</v>
      </c>
      <c r="K1082" s="86" t="s">
        <v>2788</v>
      </c>
      <c r="L1082" s="65"/>
    </row>
    <row r="1083" spans="10:12" ht="14.25" customHeight="1" x14ac:dyDescent="0.35">
      <c r="J1083" s="85" t="s">
        <v>2789</v>
      </c>
      <c r="K1083" s="86" t="s">
        <v>2790</v>
      </c>
      <c r="L1083" s="65"/>
    </row>
    <row r="1084" spans="10:12" ht="14.25" customHeight="1" x14ac:dyDescent="0.35">
      <c r="J1084" s="85" t="s">
        <v>2791</v>
      </c>
      <c r="K1084" s="86" t="s">
        <v>2792</v>
      </c>
      <c r="L1084" s="65"/>
    </row>
    <row r="1085" spans="10:12" ht="14.25" customHeight="1" x14ac:dyDescent="0.35">
      <c r="J1085" s="85" t="s">
        <v>2793</v>
      </c>
      <c r="K1085" s="86" t="s">
        <v>2794</v>
      </c>
      <c r="L1085" s="65"/>
    </row>
    <row r="1086" spans="10:12" ht="14.25" customHeight="1" x14ac:dyDescent="0.35">
      <c r="J1086" s="85" t="s">
        <v>2795</v>
      </c>
      <c r="K1086" s="86" t="s">
        <v>2796</v>
      </c>
      <c r="L1086" s="65"/>
    </row>
    <row r="1087" spans="10:12" ht="14.25" customHeight="1" x14ac:dyDescent="0.35">
      <c r="J1087" s="85" t="s">
        <v>2797</v>
      </c>
      <c r="K1087" s="86" t="s">
        <v>2798</v>
      </c>
      <c r="L1087" s="65"/>
    </row>
    <row r="1088" spans="10:12" ht="14.25" customHeight="1" x14ac:dyDescent="0.35">
      <c r="J1088" s="85" t="s">
        <v>2799</v>
      </c>
      <c r="K1088" s="86" t="s">
        <v>2800</v>
      </c>
      <c r="L1088" s="65"/>
    </row>
    <row r="1089" spans="10:12" ht="14.25" customHeight="1" x14ac:dyDescent="0.35">
      <c r="J1089" s="85" t="s">
        <v>216</v>
      </c>
      <c r="K1089" s="86" t="s">
        <v>2801</v>
      </c>
      <c r="L1089" s="65"/>
    </row>
    <row r="1090" spans="10:12" ht="14.25" customHeight="1" x14ac:dyDescent="0.35">
      <c r="J1090" s="85" t="s">
        <v>2802</v>
      </c>
      <c r="K1090" s="86" t="s">
        <v>2803</v>
      </c>
      <c r="L1090" s="65"/>
    </row>
    <row r="1091" spans="10:12" ht="14.25" customHeight="1" x14ac:dyDescent="0.35">
      <c r="J1091" s="85" t="s">
        <v>2804</v>
      </c>
      <c r="K1091" s="86" t="s">
        <v>2805</v>
      </c>
      <c r="L1091" s="65"/>
    </row>
    <row r="1092" spans="10:12" ht="14.25" customHeight="1" x14ac:dyDescent="0.35">
      <c r="J1092" s="85" t="s">
        <v>2806</v>
      </c>
      <c r="K1092" s="86" t="s">
        <v>2807</v>
      </c>
      <c r="L1092" s="65"/>
    </row>
    <row r="1093" spans="10:12" ht="14.25" customHeight="1" x14ac:dyDescent="0.35">
      <c r="J1093" s="85" t="s">
        <v>2808</v>
      </c>
      <c r="K1093" s="86" t="s">
        <v>2809</v>
      </c>
      <c r="L1093" s="65"/>
    </row>
    <row r="1094" spans="10:12" ht="14.25" customHeight="1" x14ac:dyDescent="0.35">
      <c r="J1094" s="85" t="s">
        <v>2810</v>
      </c>
      <c r="K1094" s="86" t="s">
        <v>2811</v>
      </c>
      <c r="L1094" s="65"/>
    </row>
    <row r="1095" spans="10:12" ht="14.25" customHeight="1" x14ac:dyDescent="0.35">
      <c r="J1095" s="85" t="s">
        <v>2812</v>
      </c>
      <c r="K1095" s="86" t="s">
        <v>2813</v>
      </c>
      <c r="L1095" s="65"/>
    </row>
    <row r="1096" spans="10:12" ht="14.25" customHeight="1" x14ac:dyDescent="0.35">
      <c r="J1096" s="85" t="s">
        <v>2814</v>
      </c>
      <c r="K1096" s="86" t="s">
        <v>2815</v>
      </c>
      <c r="L1096" s="65"/>
    </row>
    <row r="1097" spans="10:12" ht="14.25" customHeight="1" x14ac:dyDescent="0.35">
      <c r="J1097" s="85" t="s">
        <v>2816</v>
      </c>
      <c r="K1097" s="86" t="s">
        <v>2817</v>
      </c>
      <c r="L1097" s="65"/>
    </row>
    <row r="1098" spans="10:12" ht="14.25" customHeight="1" x14ac:dyDescent="0.35">
      <c r="J1098" s="85" t="s">
        <v>2818</v>
      </c>
      <c r="K1098" s="86" t="s">
        <v>2819</v>
      </c>
      <c r="L1098" s="65"/>
    </row>
    <row r="1099" spans="10:12" ht="14.25" customHeight="1" x14ac:dyDescent="0.35">
      <c r="J1099" s="85" t="s">
        <v>2820</v>
      </c>
      <c r="K1099" s="86" t="s">
        <v>2821</v>
      </c>
      <c r="L1099" s="65"/>
    </row>
    <row r="1100" spans="10:12" ht="14.25" customHeight="1" x14ac:dyDescent="0.35">
      <c r="J1100" s="85" t="s">
        <v>2822</v>
      </c>
      <c r="K1100" s="86" t="s">
        <v>2823</v>
      </c>
      <c r="L1100" s="65"/>
    </row>
    <row r="1101" spans="10:12" ht="14.25" customHeight="1" x14ac:dyDescent="0.35">
      <c r="J1101" s="85" t="s">
        <v>2824</v>
      </c>
      <c r="K1101" s="86" t="s">
        <v>2823</v>
      </c>
      <c r="L1101" s="65"/>
    </row>
    <row r="1102" spans="10:12" ht="14.25" customHeight="1" x14ac:dyDescent="0.35">
      <c r="J1102" s="85" t="s">
        <v>2825</v>
      </c>
      <c r="K1102" s="86" t="s">
        <v>2823</v>
      </c>
      <c r="L1102" s="65"/>
    </row>
    <row r="1103" spans="10:12" ht="14.25" customHeight="1" x14ac:dyDescent="0.35">
      <c r="J1103" s="85" t="s">
        <v>2826</v>
      </c>
      <c r="K1103" s="86" t="s">
        <v>2823</v>
      </c>
      <c r="L1103" s="65"/>
    </row>
    <row r="1104" spans="10:12" ht="14.25" customHeight="1" x14ac:dyDescent="0.35">
      <c r="J1104" s="85" t="s">
        <v>2827</v>
      </c>
      <c r="K1104" s="86" t="s">
        <v>2828</v>
      </c>
      <c r="L1104" s="65"/>
    </row>
    <row r="1105" spans="10:12" ht="14.25" customHeight="1" x14ac:dyDescent="0.35">
      <c r="J1105" s="85" t="s">
        <v>2829</v>
      </c>
      <c r="K1105" s="86" t="s">
        <v>2830</v>
      </c>
      <c r="L1105" s="65"/>
    </row>
    <row r="1106" spans="10:12" ht="14.25" customHeight="1" x14ac:dyDescent="0.35">
      <c r="J1106" s="85" t="s">
        <v>2831</v>
      </c>
      <c r="K1106" s="86" t="s">
        <v>2832</v>
      </c>
      <c r="L1106" s="65"/>
    </row>
    <row r="1107" spans="10:12" ht="14.25" customHeight="1" x14ac:dyDescent="0.35">
      <c r="J1107" s="85" t="s">
        <v>2833</v>
      </c>
      <c r="K1107" s="86" t="s">
        <v>2834</v>
      </c>
      <c r="L1107" s="65"/>
    </row>
    <row r="1108" spans="10:12" ht="14.25" customHeight="1" x14ac:dyDescent="0.35">
      <c r="J1108" s="85" t="s">
        <v>2835</v>
      </c>
      <c r="K1108" s="86" t="s">
        <v>2836</v>
      </c>
      <c r="L1108" s="65"/>
    </row>
    <row r="1109" spans="10:12" ht="14.25" customHeight="1" x14ac:dyDescent="0.35">
      <c r="J1109" s="85" t="s">
        <v>2837</v>
      </c>
      <c r="K1109" s="86" t="s">
        <v>2838</v>
      </c>
      <c r="L1109" s="65"/>
    </row>
    <row r="1110" spans="10:12" ht="14.25" customHeight="1" x14ac:dyDescent="0.35">
      <c r="J1110" s="85" t="s">
        <v>330</v>
      </c>
      <c r="K1110" s="86" t="s">
        <v>2839</v>
      </c>
      <c r="L1110" s="65"/>
    </row>
    <row r="1111" spans="10:12" ht="14.25" customHeight="1" x14ac:dyDescent="0.35">
      <c r="J1111" s="85" t="s">
        <v>2840</v>
      </c>
      <c r="K1111" s="86" t="s">
        <v>2841</v>
      </c>
      <c r="L1111" s="65"/>
    </row>
    <row r="1112" spans="10:12" ht="14.25" customHeight="1" x14ac:dyDescent="0.35">
      <c r="J1112" s="85" t="s">
        <v>2842</v>
      </c>
      <c r="K1112" s="86" t="s">
        <v>2843</v>
      </c>
      <c r="L1112" s="65"/>
    </row>
    <row r="1113" spans="10:12" ht="14.25" customHeight="1" x14ac:dyDescent="0.35">
      <c r="J1113" s="85" t="s">
        <v>301</v>
      </c>
      <c r="K1113" s="86" t="s">
        <v>2844</v>
      </c>
      <c r="L1113" s="65"/>
    </row>
    <row r="1114" spans="10:12" ht="14.25" customHeight="1" x14ac:dyDescent="0.35">
      <c r="J1114" s="85" t="s">
        <v>2845</v>
      </c>
      <c r="K1114" s="86" t="s">
        <v>2846</v>
      </c>
      <c r="L1114" s="65"/>
    </row>
    <row r="1115" spans="10:12" ht="14.25" customHeight="1" x14ac:dyDescent="0.35">
      <c r="J1115" s="85" t="s">
        <v>2847</v>
      </c>
      <c r="K1115" s="86" t="s">
        <v>2848</v>
      </c>
      <c r="L1115" s="65"/>
    </row>
    <row r="1116" spans="10:12" ht="14.25" customHeight="1" x14ac:dyDescent="0.35">
      <c r="J1116" s="85" t="s">
        <v>2849</v>
      </c>
      <c r="K1116" s="86" t="s">
        <v>2850</v>
      </c>
      <c r="L1116" s="65"/>
    </row>
    <row r="1117" spans="10:12" ht="14.25" customHeight="1" x14ac:dyDescent="0.35">
      <c r="J1117" s="85" t="s">
        <v>2851</v>
      </c>
      <c r="K1117" s="86" t="s">
        <v>2852</v>
      </c>
      <c r="L1117" s="65"/>
    </row>
    <row r="1118" spans="10:12" ht="14.25" customHeight="1" x14ac:dyDescent="0.35">
      <c r="J1118" s="85" t="s">
        <v>2853</v>
      </c>
      <c r="K1118" s="86" t="s">
        <v>2854</v>
      </c>
      <c r="L1118" s="65"/>
    </row>
    <row r="1119" spans="10:12" ht="14.25" customHeight="1" x14ac:dyDescent="0.35">
      <c r="J1119" s="85" t="s">
        <v>2855</v>
      </c>
      <c r="K1119" s="86" t="s">
        <v>2856</v>
      </c>
      <c r="L1119" s="65"/>
    </row>
    <row r="1120" spans="10:12" ht="14.25" customHeight="1" x14ac:dyDescent="0.35">
      <c r="J1120" s="85" t="s">
        <v>2857</v>
      </c>
      <c r="K1120" s="86" t="s">
        <v>2858</v>
      </c>
      <c r="L1120" s="65"/>
    </row>
    <row r="1121" spans="10:12" ht="14.25" customHeight="1" x14ac:dyDescent="0.35">
      <c r="J1121" s="85" t="s">
        <v>2859</v>
      </c>
      <c r="K1121" s="86" t="s">
        <v>2860</v>
      </c>
      <c r="L1121" s="65"/>
    </row>
    <row r="1122" spans="10:12" ht="14.25" customHeight="1" x14ac:dyDescent="0.35">
      <c r="J1122" s="85" t="s">
        <v>2861</v>
      </c>
      <c r="K1122" s="86" t="s">
        <v>2862</v>
      </c>
      <c r="L1122" s="65"/>
    </row>
    <row r="1123" spans="10:12" ht="14.25" customHeight="1" x14ac:dyDescent="0.35">
      <c r="J1123" s="85" t="s">
        <v>2863</v>
      </c>
      <c r="K1123" s="86" t="s">
        <v>2864</v>
      </c>
      <c r="L1123" s="65"/>
    </row>
    <row r="1124" spans="10:12" ht="14.25" customHeight="1" x14ac:dyDescent="0.35">
      <c r="J1124" s="85" t="s">
        <v>2865</v>
      </c>
      <c r="K1124" s="86" t="s">
        <v>2866</v>
      </c>
      <c r="L1124" s="65"/>
    </row>
    <row r="1125" spans="10:12" ht="14.25" customHeight="1" x14ac:dyDescent="0.35">
      <c r="J1125" s="85" t="s">
        <v>2867</v>
      </c>
      <c r="K1125" s="86" t="s">
        <v>2868</v>
      </c>
      <c r="L1125" s="65"/>
    </row>
    <row r="1126" spans="10:12" ht="14.25" customHeight="1" x14ac:dyDescent="0.35">
      <c r="J1126" s="85" t="s">
        <v>2869</v>
      </c>
      <c r="K1126" s="86" t="s">
        <v>2870</v>
      </c>
      <c r="L1126" s="65"/>
    </row>
    <row r="1127" spans="10:12" ht="14.25" customHeight="1" x14ac:dyDescent="0.35">
      <c r="J1127" s="85" t="s">
        <v>2871</v>
      </c>
      <c r="K1127" s="86" t="s">
        <v>2872</v>
      </c>
      <c r="L1127" s="65"/>
    </row>
    <row r="1128" spans="10:12" ht="14.25" customHeight="1" x14ac:dyDescent="0.35">
      <c r="J1128" s="85" t="s">
        <v>2873</v>
      </c>
      <c r="K1128" s="86" t="s">
        <v>2874</v>
      </c>
      <c r="L1128" s="65"/>
    </row>
    <row r="1129" spans="10:12" ht="14.25" customHeight="1" x14ac:dyDescent="0.35">
      <c r="J1129" s="85" t="s">
        <v>2875</v>
      </c>
      <c r="K1129" s="86" t="s">
        <v>2876</v>
      </c>
      <c r="L1129" s="65"/>
    </row>
    <row r="1130" spans="10:12" ht="14.25" customHeight="1" x14ac:dyDescent="0.35">
      <c r="J1130" s="85" t="s">
        <v>2877</v>
      </c>
      <c r="K1130" s="86" t="s">
        <v>2878</v>
      </c>
      <c r="L1130" s="65"/>
    </row>
    <row r="1131" spans="10:12" ht="14.25" customHeight="1" x14ac:dyDescent="0.35">
      <c r="J1131" s="85" t="s">
        <v>2879</v>
      </c>
      <c r="K1131" s="86" t="s">
        <v>2880</v>
      </c>
      <c r="L1131" s="65"/>
    </row>
    <row r="1132" spans="10:12" ht="14.25" customHeight="1" x14ac:dyDescent="0.35">
      <c r="J1132" s="85" t="s">
        <v>2881</v>
      </c>
      <c r="K1132" s="86" t="s">
        <v>2882</v>
      </c>
      <c r="L1132" s="65"/>
    </row>
    <row r="1133" spans="10:12" ht="14.25" customHeight="1" x14ac:dyDescent="0.35">
      <c r="J1133" s="85" t="s">
        <v>2883</v>
      </c>
      <c r="K1133" s="86" t="s">
        <v>2884</v>
      </c>
      <c r="L1133" s="65"/>
    </row>
    <row r="1134" spans="10:12" ht="14.25" customHeight="1" x14ac:dyDescent="0.35">
      <c r="J1134" s="85" t="s">
        <v>2885</v>
      </c>
      <c r="K1134" s="86" t="s">
        <v>2886</v>
      </c>
      <c r="L1134" s="65"/>
    </row>
    <row r="1135" spans="10:12" ht="14.25" customHeight="1" x14ac:dyDescent="0.35">
      <c r="J1135" s="85" t="s">
        <v>2887</v>
      </c>
      <c r="K1135" s="86" t="s">
        <v>2888</v>
      </c>
      <c r="L1135" s="65"/>
    </row>
    <row r="1136" spans="10:12" ht="14.25" customHeight="1" x14ac:dyDescent="0.35">
      <c r="J1136" s="85" t="s">
        <v>2889</v>
      </c>
      <c r="K1136" s="86" t="s">
        <v>2890</v>
      </c>
      <c r="L1136" s="65"/>
    </row>
    <row r="1137" spans="10:12" ht="14.25" customHeight="1" x14ac:dyDescent="0.35">
      <c r="J1137" s="85" t="s">
        <v>2891</v>
      </c>
      <c r="K1137" s="86" t="s">
        <v>2892</v>
      </c>
      <c r="L1137" s="65"/>
    </row>
    <row r="1138" spans="10:12" ht="14.25" customHeight="1" x14ac:dyDescent="0.35">
      <c r="J1138" s="85" t="s">
        <v>2893</v>
      </c>
      <c r="K1138" s="86" t="s">
        <v>2894</v>
      </c>
      <c r="L1138" s="65"/>
    </row>
    <row r="1139" spans="10:12" ht="14.25" customHeight="1" x14ac:dyDescent="0.35">
      <c r="J1139" s="85" t="s">
        <v>2895</v>
      </c>
      <c r="K1139" s="86" t="s">
        <v>2896</v>
      </c>
      <c r="L1139" s="65"/>
    </row>
    <row r="1140" spans="10:12" ht="14.25" customHeight="1" x14ac:dyDescent="0.35">
      <c r="J1140" s="85" t="s">
        <v>2897</v>
      </c>
      <c r="K1140" s="86" t="s">
        <v>2898</v>
      </c>
      <c r="L1140" s="65"/>
    </row>
    <row r="1141" spans="10:12" ht="14.25" customHeight="1" x14ac:dyDescent="0.35">
      <c r="J1141" s="85" t="s">
        <v>2899</v>
      </c>
      <c r="K1141" s="86" t="s">
        <v>2900</v>
      </c>
      <c r="L1141" s="65"/>
    </row>
    <row r="1142" spans="10:12" ht="14.25" customHeight="1" x14ac:dyDescent="0.35">
      <c r="J1142" s="85" t="s">
        <v>2901</v>
      </c>
      <c r="K1142" s="86" t="s">
        <v>2902</v>
      </c>
      <c r="L1142" s="65"/>
    </row>
    <row r="1143" spans="10:12" ht="14.25" customHeight="1" x14ac:dyDescent="0.35">
      <c r="J1143" s="85" t="s">
        <v>337</v>
      </c>
      <c r="K1143" s="86" t="s">
        <v>2903</v>
      </c>
      <c r="L1143" s="65"/>
    </row>
    <row r="1144" spans="10:12" ht="14.25" customHeight="1" x14ac:dyDescent="0.35">
      <c r="J1144" s="85" t="s">
        <v>2904</v>
      </c>
      <c r="K1144" s="86" t="s">
        <v>2905</v>
      </c>
      <c r="L1144" s="65"/>
    </row>
    <row r="1145" spans="10:12" ht="14.25" customHeight="1" x14ac:dyDescent="0.35">
      <c r="J1145" s="85" t="s">
        <v>2906</v>
      </c>
      <c r="K1145" s="86" t="s">
        <v>2907</v>
      </c>
      <c r="L1145" s="65"/>
    </row>
    <row r="1146" spans="10:12" ht="14.25" customHeight="1" x14ac:dyDescent="0.35">
      <c r="J1146" s="85" t="s">
        <v>2908</v>
      </c>
      <c r="K1146" s="86" t="s">
        <v>2909</v>
      </c>
      <c r="L1146" s="65"/>
    </row>
    <row r="1147" spans="10:12" ht="14.25" customHeight="1" x14ac:dyDescent="0.35">
      <c r="J1147" s="85" t="s">
        <v>2910</v>
      </c>
      <c r="K1147" s="86" t="s">
        <v>2911</v>
      </c>
      <c r="L1147" s="65"/>
    </row>
    <row r="1148" spans="10:12" ht="14.25" customHeight="1" x14ac:dyDescent="0.35">
      <c r="J1148" s="85" t="s">
        <v>2912</v>
      </c>
      <c r="K1148" s="86" t="s">
        <v>2913</v>
      </c>
      <c r="L1148" s="65"/>
    </row>
    <row r="1149" spans="10:12" ht="14.25" customHeight="1" x14ac:dyDescent="0.35">
      <c r="J1149" s="85" t="s">
        <v>2914</v>
      </c>
      <c r="K1149" s="86" t="s">
        <v>2915</v>
      </c>
      <c r="L1149" s="65"/>
    </row>
    <row r="1150" spans="10:12" ht="14.25" customHeight="1" x14ac:dyDescent="0.35">
      <c r="J1150" s="85" t="s">
        <v>2916</v>
      </c>
      <c r="K1150" s="86" t="s">
        <v>2917</v>
      </c>
      <c r="L1150" s="65"/>
    </row>
    <row r="1151" spans="10:12" ht="14.25" customHeight="1" x14ac:dyDescent="0.35">
      <c r="J1151" s="85" t="s">
        <v>2918</v>
      </c>
      <c r="K1151" s="86" t="s">
        <v>2919</v>
      </c>
      <c r="L1151" s="65"/>
    </row>
    <row r="1152" spans="10:12" ht="14.25" customHeight="1" x14ac:dyDescent="0.35">
      <c r="J1152" s="85" t="s">
        <v>296</v>
      </c>
      <c r="K1152" s="86" t="s">
        <v>2920</v>
      </c>
      <c r="L1152" s="65"/>
    </row>
    <row r="1153" spans="10:12" ht="14.25" customHeight="1" x14ac:dyDescent="0.35">
      <c r="J1153" s="85" t="s">
        <v>2921</v>
      </c>
      <c r="K1153" s="86" t="s">
        <v>2922</v>
      </c>
      <c r="L1153" s="65"/>
    </row>
    <row r="1154" spans="10:12" ht="14.25" customHeight="1" x14ac:dyDescent="0.35">
      <c r="J1154" s="85" t="s">
        <v>2923</v>
      </c>
      <c r="K1154" s="86" t="s">
        <v>2924</v>
      </c>
      <c r="L1154" s="65"/>
    </row>
    <row r="1155" spans="10:12" ht="14.25" customHeight="1" x14ac:dyDescent="0.35">
      <c r="J1155" s="85" t="s">
        <v>2925</v>
      </c>
      <c r="K1155" s="86" t="s">
        <v>2926</v>
      </c>
      <c r="L1155" s="65"/>
    </row>
    <row r="1156" spans="10:12" ht="14.25" customHeight="1" x14ac:dyDescent="0.35">
      <c r="J1156" s="85" t="s">
        <v>2927</v>
      </c>
      <c r="K1156" s="86" t="s">
        <v>2928</v>
      </c>
      <c r="L1156" s="65"/>
    </row>
    <row r="1157" spans="10:12" ht="14.25" customHeight="1" x14ac:dyDescent="0.35">
      <c r="J1157" s="85" t="s">
        <v>390</v>
      </c>
      <c r="K1157" s="86" t="s">
        <v>2929</v>
      </c>
      <c r="L1157" s="65"/>
    </row>
    <row r="1158" spans="10:12" ht="14.25" customHeight="1" x14ac:dyDescent="0.35">
      <c r="J1158" s="85" t="s">
        <v>203</v>
      </c>
      <c r="K1158" s="86" t="s">
        <v>2929</v>
      </c>
      <c r="L1158" s="65"/>
    </row>
    <row r="1159" spans="10:12" ht="14.25" customHeight="1" x14ac:dyDescent="0.35">
      <c r="J1159" s="85" t="s">
        <v>326</v>
      </c>
      <c r="K1159" s="86" t="s">
        <v>2929</v>
      </c>
      <c r="L1159" s="65"/>
    </row>
    <row r="1160" spans="10:12" ht="14.25" customHeight="1" x14ac:dyDescent="0.35">
      <c r="J1160" s="85" t="s">
        <v>255</v>
      </c>
      <c r="K1160" s="86" t="s">
        <v>2930</v>
      </c>
      <c r="L1160" s="65"/>
    </row>
    <row r="1161" spans="10:12" ht="14.25" customHeight="1" x14ac:dyDescent="0.35">
      <c r="J1161" s="85" t="s">
        <v>2931</v>
      </c>
      <c r="K1161" s="86" t="s">
        <v>2932</v>
      </c>
      <c r="L1161" s="65"/>
    </row>
    <row r="1162" spans="10:12" ht="14.25" customHeight="1" x14ac:dyDescent="0.35">
      <c r="J1162" s="85" t="s">
        <v>2933</v>
      </c>
      <c r="K1162" s="86" t="s">
        <v>2934</v>
      </c>
      <c r="L1162" s="65"/>
    </row>
    <row r="1163" spans="10:12" ht="14.25" customHeight="1" x14ac:dyDescent="0.35">
      <c r="J1163" s="85" t="s">
        <v>2935</v>
      </c>
      <c r="K1163" s="86" t="s">
        <v>2934</v>
      </c>
      <c r="L1163" s="65"/>
    </row>
    <row r="1164" spans="10:12" ht="14.25" customHeight="1" x14ac:dyDescent="0.35">
      <c r="J1164" s="85" t="s">
        <v>2936</v>
      </c>
      <c r="K1164" s="86" t="s">
        <v>2934</v>
      </c>
      <c r="L1164" s="65"/>
    </row>
    <row r="1165" spans="10:12" ht="14.25" customHeight="1" x14ac:dyDescent="0.35">
      <c r="J1165" s="85" t="s">
        <v>2937</v>
      </c>
      <c r="K1165" s="86" t="s">
        <v>2938</v>
      </c>
      <c r="L1165" s="65"/>
    </row>
    <row r="1166" spans="10:12" ht="14.25" customHeight="1" x14ac:dyDescent="0.35">
      <c r="J1166" s="85" t="s">
        <v>2939</v>
      </c>
      <c r="K1166" s="86" t="s">
        <v>2938</v>
      </c>
      <c r="L1166" s="65"/>
    </row>
    <row r="1167" spans="10:12" ht="14.25" customHeight="1" x14ac:dyDescent="0.35">
      <c r="J1167" s="85" t="s">
        <v>2940</v>
      </c>
      <c r="K1167" s="86" t="s">
        <v>2938</v>
      </c>
      <c r="L1167" s="65"/>
    </row>
    <row r="1168" spans="10:12" ht="14.25" customHeight="1" x14ac:dyDescent="0.35">
      <c r="J1168" s="85" t="s">
        <v>2941</v>
      </c>
      <c r="K1168" s="86" t="s">
        <v>2942</v>
      </c>
      <c r="L1168" s="65"/>
    </row>
    <row r="1169" spans="10:12" ht="14.25" customHeight="1" x14ac:dyDescent="0.35">
      <c r="J1169" s="85" t="s">
        <v>2943</v>
      </c>
      <c r="K1169" s="86" t="s">
        <v>2944</v>
      </c>
      <c r="L1169" s="65"/>
    </row>
    <row r="1170" spans="10:12" ht="14.25" customHeight="1" x14ac:dyDescent="0.35">
      <c r="J1170" s="85" t="s">
        <v>2945</v>
      </c>
      <c r="K1170" s="86" t="s">
        <v>2946</v>
      </c>
      <c r="L1170" s="65"/>
    </row>
    <row r="1171" spans="10:12" ht="14.25" customHeight="1" x14ac:dyDescent="0.35">
      <c r="J1171" s="85" t="s">
        <v>2947</v>
      </c>
      <c r="K1171" s="86" t="s">
        <v>2948</v>
      </c>
      <c r="L1171" s="65"/>
    </row>
    <row r="1172" spans="10:12" ht="14.25" customHeight="1" x14ac:dyDescent="0.35">
      <c r="J1172" s="85" t="s">
        <v>2949</v>
      </c>
      <c r="K1172" s="86" t="s">
        <v>2950</v>
      </c>
      <c r="L1172" s="65"/>
    </row>
    <row r="1173" spans="10:12" ht="14.25" customHeight="1" x14ac:dyDescent="0.35">
      <c r="J1173" s="85" t="s">
        <v>191</v>
      </c>
      <c r="K1173" s="86" t="s">
        <v>2951</v>
      </c>
      <c r="L1173" s="65"/>
    </row>
    <row r="1174" spans="10:12" ht="14.25" customHeight="1" x14ac:dyDescent="0.35">
      <c r="J1174" s="85" t="s">
        <v>2952</v>
      </c>
      <c r="K1174" s="86" t="s">
        <v>2953</v>
      </c>
      <c r="L1174" s="65"/>
    </row>
    <row r="1175" spans="10:12" ht="14.25" customHeight="1" x14ac:dyDescent="0.35">
      <c r="J1175" s="85" t="s">
        <v>247</v>
      </c>
      <c r="K1175" s="86" t="s">
        <v>2954</v>
      </c>
      <c r="L1175" s="65"/>
    </row>
    <row r="1176" spans="10:12" ht="14.25" customHeight="1" x14ac:dyDescent="0.35">
      <c r="J1176" s="85" t="s">
        <v>2955</v>
      </c>
      <c r="K1176" s="86" t="s">
        <v>2956</v>
      </c>
      <c r="L1176" s="65"/>
    </row>
    <row r="1177" spans="10:12" ht="14.25" customHeight="1" x14ac:dyDescent="0.35">
      <c r="J1177" s="85" t="s">
        <v>2957</v>
      </c>
      <c r="K1177" s="86" t="s">
        <v>2958</v>
      </c>
      <c r="L1177" s="65"/>
    </row>
    <row r="1178" spans="10:12" ht="14.25" customHeight="1" x14ac:dyDescent="0.35">
      <c r="J1178" s="85" t="s">
        <v>2959</v>
      </c>
      <c r="K1178" s="86" t="s">
        <v>2960</v>
      </c>
      <c r="L1178" s="65"/>
    </row>
    <row r="1179" spans="10:12" ht="14.25" customHeight="1" x14ac:dyDescent="0.35">
      <c r="J1179" s="85" t="s">
        <v>2961</v>
      </c>
      <c r="K1179" s="86" t="s">
        <v>2962</v>
      </c>
      <c r="L1179" s="65"/>
    </row>
    <row r="1180" spans="10:12" ht="14.25" customHeight="1" x14ac:dyDescent="0.35">
      <c r="J1180" s="85" t="s">
        <v>2963</v>
      </c>
      <c r="K1180" s="86" t="s">
        <v>2964</v>
      </c>
      <c r="L1180" s="65"/>
    </row>
    <row r="1181" spans="10:12" ht="14.25" customHeight="1" x14ac:dyDescent="0.35">
      <c r="J1181" s="85" t="s">
        <v>2965</v>
      </c>
      <c r="K1181" s="86" t="s">
        <v>2966</v>
      </c>
      <c r="L1181" s="65"/>
    </row>
    <row r="1182" spans="10:12" ht="14.25" customHeight="1" x14ac:dyDescent="0.35">
      <c r="J1182" s="85" t="s">
        <v>2967</v>
      </c>
      <c r="K1182" s="86" t="s">
        <v>2968</v>
      </c>
      <c r="L1182" s="65"/>
    </row>
    <row r="1183" spans="10:12" ht="14.25" customHeight="1" x14ac:dyDescent="0.35">
      <c r="J1183" s="85" t="s">
        <v>293</v>
      </c>
      <c r="K1183" s="86" t="s">
        <v>2969</v>
      </c>
      <c r="L1183" s="65"/>
    </row>
    <row r="1184" spans="10:12" ht="14.25" customHeight="1" x14ac:dyDescent="0.35">
      <c r="J1184" s="85" t="s">
        <v>2970</v>
      </c>
      <c r="K1184" s="86" t="s">
        <v>2971</v>
      </c>
      <c r="L1184" s="65"/>
    </row>
    <row r="1185" spans="10:12" ht="14.25" customHeight="1" x14ac:dyDescent="0.35">
      <c r="J1185" s="85" t="s">
        <v>2972</v>
      </c>
      <c r="K1185" s="86" t="s">
        <v>2973</v>
      </c>
      <c r="L1185" s="65"/>
    </row>
    <row r="1186" spans="10:12" ht="14.25" customHeight="1" x14ac:dyDescent="0.35">
      <c r="J1186" s="85" t="s">
        <v>2974</v>
      </c>
      <c r="K1186" s="86" t="s">
        <v>2975</v>
      </c>
      <c r="L1186" s="65"/>
    </row>
    <row r="1187" spans="10:12" ht="14.25" customHeight="1" x14ac:dyDescent="0.35">
      <c r="J1187" s="85" t="s">
        <v>338</v>
      </c>
      <c r="K1187" s="86" t="s">
        <v>2976</v>
      </c>
      <c r="L1187" s="65"/>
    </row>
    <row r="1188" spans="10:12" ht="14.25" customHeight="1" x14ac:dyDescent="0.35">
      <c r="J1188" s="85" t="s">
        <v>2977</v>
      </c>
      <c r="K1188" s="86" t="s">
        <v>2978</v>
      </c>
      <c r="L1188" s="65"/>
    </row>
    <row r="1189" spans="10:12" ht="14.25" customHeight="1" x14ac:dyDescent="0.35">
      <c r="J1189" s="85" t="s">
        <v>2979</v>
      </c>
      <c r="K1189" s="86" t="s">
        <v>2980</v>
      </c>
      <c r="L1189" s="65"/>
    </row>
    <row r="1190" spans="10:12" ht="14.25" customHeight="1" x14ac:dyDescent="0.35">
      <c r="J1190" s="85" t="s">
        <v>2981</v>
      </c>
      <c r="K1190" s="86" t="s">
        <v>2982</v>
      </c>
      <c r="L1190" s="65"/>
    </row>
    <row r="1191" spans="10:12" ht="14.25" customHeight="1" x14ac:dyDescent="0.35">
      <c r="J1191" s="85" t="s">
        <v>2983</v>
      </c>
      <c r="K1191" s="86" t="s">
        <v>2984</v>
      </c>
      <c r="L1191" s="65"/>
    </row>
    <row r="1192" spans="10:12" ht="14.25" customHeight="1" x14ac:dyDescent="0.35">
      <c r="J1192" s="85" t="s">
        <v>2985</v>
      </c>
      <c r="K1192" s="86" t="s">
        <v>2986</v>
      </c>
      <c r="L1192" s="65"/>
    </row>
    <row r="1193" spans="10:12" ht="14.25" customHeight="1" x14ac:dyDescent="0.35">
      <c r="J1193" s="85" t="s">
        <v>2987</v>
      </c>
      <c r="K1193" s="86" t="s">
        <v>2988</v>
      </c>
      <c r="L1193" s="65"/>
    </row>
    <row r="1194" spans="10:12" ht="14.25" customHeight="1" x14ac:dyDescent="0.35">
      <c r="J1194" s="85" t="s">
        <v>2989</v>
      </c>
      <c r="K1194" s="86" t="s">
        <v>2988</v>
      </c>
      <c r="L1194" s="65"/>
    </row>
    <row r="1195" spans="10:12" ht="14.25" customHeight="1" x14ac:dyDescent="0.35">
      <c r="J1195" s="85" t="s">
        <v>2990</v>
      </c>
      <c r="K1195" s="86" t="s">
        <v>2991</v>
      </c>
      <c r="L1195" s="65"/>
    </row>
    <row r="1196" spans="10:12" ht="14.25" customHeight="1" x14ac:dyDescent="0.35">
      <c r="J1196" s="85" t="s">
        <v>2992</v>
      </c>
      <c r="K1196" s="86" t="s">
        <v>2991</v>
      </c>
      <c r="L1196" s="65"/>
    </row>
    <row r="1197" spans="10:12" ht="14.25" customHeight="1" x14ac:dyDescent="0.35">
      <c r="J1197" s="85" t="s">
        <v>2993</v>
      </c>
      <c r="K1197" s="86" t="s">
        <v>2991</v>
      </c>
      <c r="L1197" s="65"/>
    </row>
    <row r="1198" spans="10:12" ht="14.25" customHeight="1" x14ac:dyDescent="0.35">
      <c r="J1198" s="85" t="s">
        <v>2994</v>
      </c>
      <c r="K1198" s="86" t="s">
        <v>2995</v>
      </c>
      <c r="L1198" s="65"/>
    </row>
    <row r="1199" spans="10:12" ht="14.25" customHeight="1" x14ac:dyDescent="0.35">
      <c r="J1199" s="85" t="s">
        <v>2996</v>
      </c>
      <c r="K1199" s="86" t="s">
        <v>2997</v>
      </c>
      <c r="L1199" s="65"/>
    </row>
    <row r="1200" spans="10:12" ht="14.25" customHeight="1" x14ac:dyDescent="0.35">
      <c r="J1200" s="85" t="s">
        <v>2998</v>
      </c>
      <c r="K1200" s="86" t="s">
        <v>2999</v>
      </c>
      <c r="L1200" s="65"/>
    </row>
    <row r="1201" spans="10:12" ht="14.25" customHeight="1" x14ac:dyDescent="0.35">
      <c r="J1201" s="85" t="s">
        <v>3000</v>
      </c>
      <c r="K1201" s="86" t="s">
        <v>3001</v>
      </c>
      <c r="L1201" s="65"/>
    </row>
    <row r="1202" spans="10:12" ht="14.25" customHeight="1" x14ac:dyDescent="0.35">
      <c r="J1202" s="85" t="s">
        <v>3002</v>
      </c>
      <c r="K1202" s="86" t="s">
        <v>3003</v>
      </c>
      <c r="L1202" s="65"/>
    </row>
    <row r="1203" spans="10:12" ht="14.25" customHeight="1" x14ac:dyDescent="0.35">
      <c r="J1203" s="85" t="s">
        <v>3004</v>
      </c>
      <c r="K1203" s="86" t="s">
        <v>3005</v>
      </c>
      <c r="L1203" s="65"/>
    </row>
    <row r="1204" spans="10:12" ht="14.25" customHeight="1" x14ac:dyDescent="0.35">
      <c r="J1204" s="85" t="s">
        <v>3006</v>
      </c>
      <c r="K1204" s="86" t="s">
        <v>3007</v>
      </c>
      <c r="L1204" s="65"/>
    </row>
    <row r="1205" spans="10:12" ht="14.25" customHeight="1" x14ac:dyDescent="0.35">
      <c r="J1205" s="85" t="s">
        <v>3008</v>
      </c>
      <c r="K1205" s="86" t="s">
        <v>3009</v>
      </c>
      <c r="L1205" s="65"/>
    </row>
    <row r="1206" spans="10:12" ht="14.25" customHeight="1" x14ac:dyDescent="0.35">
      <c r="J1206" s="85" t="s">
        <v>324</v>
      </c>
      <c r="K1206" s="86" t="s">
        <v>3010</v>
      </c>
      <c r="L1206" s="65"/>
    </row>
    <row r="1207" spans="10:12" ht="14.25" customHeight="1" x14ac:dyDescent="0.35">
      <c r="J1207" s="85" t="s">
        <v>3011</v>
      </c>
      <c r="K1207" s="86" t="s">
        <v>3012</v>
      </c>
      <c r="L1207" s="65"/>
    </row>
    <row r="1208" spans="10:12" ht="14.25" customHeight="1" x14ac:dyDescent="0.35">
      <c r="J1208" s="85" t="s">
        <v>3013</v>
      </c>
      <c r="K1208" s="86" t="s">
        <v>3014</v>
      </c>
      <c r="L1208" s="65"/>
    </row>
    <row r="1209" spans="10:12" ht="14.25" customHeight="1" x14ac:dyDescent="0.35">
      <c r="J1209" s="85" t="s">
        <v>3015</v>
      </c>
      <c r="K1209" s="86" t="s">
        <v>3016</v>
      </c>
      <c r="L1209" s="65"/>
    </row>
    <row r="1210" spans="10:12" ht="14.25" customHeight="1" x14ac:dyDescent="0.35">
      <c r="J1210" s="85" t="s">
        <v>3017</v>
      </c>
      <c r="K1210" s="86" t="s">
        <v>3018</v>
      </c>
      <c r="L1210" s="65"/>
    </row>
    <row r="1211" spans="10:12" ht="14.25" customHeight="1" x14ac:dyDescent="0.35">
      <c r="J1211" s="85" t="s">
        <v>238</v>
      </c>
      <c r="K1211" s="86" t="s">
        <v>3019</v>
      </c>
      <c r="L1211" s="65"/>
    </row>
    <row r="1212" spans="10:12" ht="14.25" customHeight="1" x14ac:dyDescent="0.35">
      <c r="J1212" s="85" t="s">
        <v>3020</v>
      </c>
      <c r="K1212" s="86" t="s">
        <v>3021</v>
      </c>
      <c r="L1212" s="65"/>
    </row>
    <row r="1213" spans="10:12" ht="14.25" customHeight="1" x14ac:dyDescent="0.35">
      <c r="J1213" s="85" t="s">
        <v>3022</v>
      </c>
      <c r="K1213" s="86" t="s">
        <v>3023</v>
      </c>
      <c r="L1213" s="65"/>
    </row>
    <row r="1214" spans="10:12" ht="14.25" customHeight="1" x14ac:dyDescent="0.35">
      <c r="J1214" s="85" t="s">
        <v>3024</v>
      </c>
      <c r="K1214" s="86" t="s">
        <v>3025</v>
      </c>
      <c r="L1214" s="65"/>
    </row>
    <row r="1215" spans="10:12" ht="14.25" customHeight="1" x14ac:dyDescent="0.35">
      <c r="J1215" s="85" t="s">
        <v>3026</v>
      </c>
      <c r="K1215" s="86" t="s">
        <v>3027</v>
      </c>
      <c r="L1215" s="65"/>
    </row>
    <row r="1216" spans="10:12" ht="14.25" customHeight="1" x14ac:dyDescent="0.35">
      <c r="J1216" s="85" t="s">
        <v>3028</v>
      </c>
      <c r="K1216" s="86" t="s">
        <v>3029</v>
      </c>
      <c r="L1216" s="65"/>
    </row>
    <row r="1217" spans="10:12" ht="14.25" customHeight="1" x14ac:dyDescent="0.35">
      <c r="J1217" s="85" t="s">
        <v>3030</v>
      </c>
      <c r="K1217" s="86" t="s">
        <v>3031</v>
      </c>
      <c r="L1217" s="65"/>
    </row>
    <row r="1218" spans="10:12" ht="14.25" customHeight="1" x14ac:dyDescent="0.35">
      <c r="J1218" s="124" t="s">
        <v>3032</v>
      </c>
      <c r="K1218" s="125" t="s">
        <v>3033</v>
      </c>
      <c r="L1218" s="65"/>
    </row>
    <row r="1219" spans="10:12" ht="14.25" customHeight="1" x14ac:dyDescent="0.35">
      <c r="J1219" s="126"/>
      <c r="K1219" s="65"/>
      <c r="L1219" s="65"/>
    </row>
    <row r="1220" spans="10:12" ht="14.25" customHeight="1" x14ac:dyDescent="0.35">
      <c r="J1220" s="126"/>
      <c r="K1220" s="65"/>
      <c r="L1220" s="65"/>
    </row>
    <row r="1221" spans="10:12" ht="14.25" customHeight="1" x14ac:dyDescent="0.35">
      <c r="J1221" s="126"/>
      <c r="K1221" s="65"/>
      <c r="L1221" s="65"/>
    </row>
    <row r="1222" spans="10:12" ht="14.25" customHeight="1" x14ac:dyDescent="0.35">
      <c r="J1222" s="126"/>
      <c r="K1222" s="65"/>
      <c r="L1222" s="65"/>
    </row>
    <row r="1223" spans="10:12" ht="14.25" customHeight="1" x14ac:dyDescent="0.35">
      <c r="J1223" s="126"/>
      <c r="K1223" s="65"/>
      <c r="L1223" s="65"/>
    </row>
    <row r="1224" spans="10:12" ht="14.25" customHeight="1" x14ac:dyDescent="0.35">
      <c r="J1224" s="126"/>
      <c r="K1224" s="65"/>
    </row>
    <row r="1225" spans="10:12" ht="14.25" customHeight="1" x14ac:dyDescent="0.35">
      <c r="J1225" s="126"/>
      <c r="K1225" s="65"/>
    </row>
    <row r="1226" spans="10:12" ht="14.25" customHeight="1" x14ac:dyDescent="0.35"/>
    <row r="1227" spans="10:12" ht="14.25" customHeight="1" x14ac:dyDescent="0.35"/>
    <row r="1228" spans="10:12" ht="14.25" customHeight="1" x14ac:dyDescent="0.35"/>
    <row r="1229" spans="10:12" ht="14.25" customHeight="1" x14ac:dyDescent="0.35"/>
    <row r="1230" spans="10:12" ht="14.25" customHeight="1" x14ac:dyDescent="0.35"/>
    <row r="1231" spans="10:12" ht="14.25" customHeight="1" x14ac:dyDescent="0.35"/>
    <row r="1232" spans="10:12" ht="14.25" customHeight="1" x14ac:dyDescent="0.35"/>
    <row r="1233" ht="14.25" customHeight="1" x14ac:dyDescent="0.35"/>
    <row r="1234" ht="14.25" customHeight="1" x14ac:dyDescent="0.35"/>
    <row r="1235" ht="14.25" customHeight="1" x14ac:dyDescent="0.35"/>
    <row r="1236" ht="14.25" customHeight="1" x14ac:dyDescent="0.35"/>
    <row r="1237" ht="14.25" customHeight="1" x14ac:dyDescent="0.35"/>
    <row r="1238" ht="14.25" customHeight="1" x14ac:dyDescent="0.35"/>
    <row r="1239" ht="14.25" customHeight="1" x14ac:dyDescent="0.35"/>
    <row r="1240" ht="14.25" customHeight="1" x14ac:dyDescent="0.35"/>
    <row r="1241" ht="14.25" customHeight="1" x14ac:dyDescent="0.35"/>
    <row r="1242" ht="14.25" customHeight="1" x14ac:dyDescent="0.35"/>
    <row r="1243" ht="14.25" customHeight="1" x14ac:dyDescent="0.35"/>
    <row r="1244" ht="14.25" customHeight="1" x14ac:dyDescent="0.35"/>
    <row r="1245" ht="14.25" customHeight="1" x14ac:dyDescent="0.35"/>
    <row r="1246" ht="14.25" customHeight="1" x14ac:dyDescent="0.35"/>
    <row r="1247" ht="14.25" customHeight="1" x14ac:dyDescent="0.35"/>
    <row r="1248" ht="14.25" customHeight="1" x14ac:dyDescent="0.35"/>
    <row r="1249" ht="14.25" customHeight="1" x14ac:dyDescent="0.35"/>
    <row r="1250" ht="14.25" customHeight="1" x14ac:dyDescent="0.35"/>
    <row r="1251" ht="14.25" customHeight="1" x14ac:dyDescent="0.35"/>
    <row r="1252" ht="14.25" customHeight="1" x14ac:dyDescent="0.35"/>
    <row r="1253" ht="14.25" customHeight="1" x14ac:dyDescent="0.35"/>
    <row r="1254" ht="14.25" customHeight="1" x14ac:dyDescent="0.35"/>
    <row r="1255" ht="14.25" customHeight="1" x14ac:dyDescent="0.35"/>
    <row r="1256" ht="14.25" customHeight="1" x14ac:dyDescent="0.35"/>
    <row r="1257" ht="14.25" customHeight="1" x14ac:dyDescent="0.35"/>
    <row r="1258" ht="14.25" customHeight="1" x14ac:dyDescent="0.35"/>
    <row r="1259" ht="14.25" customHeight="1" x14ac:dyDescent="0.35"/>
    <row r="1260" ht="14.25" customHeight="1" x14ac:dyDescent="0.35"/>
    <row r="1261" ht="14.25" customHeight="1" x14ac:dyDescent="0.35"/>
    <row r="1262" ht="14.25" customHeight="1" x14ac:dyDescent="0.35"/>
    <row r="1263" ht="14.25" customHeight="1" x14ac:dyDescent="0.35"/>
    <row r="1264" ht="14.25" customHeight="1" x14ac:dyDescent="0.35"/>
    <row r="1265" ht="14.25" customHeight="1" x14ac:dyDescent="0.35"/>
    <row r="1266" ht="14.25" customHeight="1" x14ac:dyDescent="0.35"/>
    <row r="1267" ht="14.25" customHeight="1" x14ac:dyDescent="0.35"/>
    <row r="1268" ht="14.25" customHeight="1" x14ac:dyDescent="0.35"/>
    <row r="1269" ht="14.25" customHeight="1" x14ac:dyDescent="0.35"/>
    <row r="1270" ht="14.25" customHeight="1" x14ac:dyDescent="0.35"/>
    <row r="1271" ht="14.25" customHeight="1" x14ac:dyDescent="0.35"/>
    <row r="1272" ht="14.25" customHeight="1" x14ac:dyDescent="0.35"/>
    <row r="1273" ht="14.25" customHeight="1" x14ac:dyDescent="0.35"/>
    <row r="1274" ht="14.25" customHeight="1" x14ac:dyDescent="0.35"/>
    <row r="1275" ht="14.25" customHeight="1" x14ac:dyDescent="0.35"/>
    <row r="1276" ht="14.25" customHeight="1" x14ac:dyDescent="0.35"/>
    <row r="1277" ht="14.25" customHeight="1" x14ac:dyDescent="0.35"/>
    <row r="1278" ht="14.25" customHeight="1" x14ac:dyDescent="0.35"/>
    <row r="1279" ht="14.25" customHeight="1" x14ac:dyDescent="0.35"/>
    <row r="1280" ht="14.25" customHeight="1" x14ac:dyDescent="0.35"/>
    <row r="1281" ht="14.25" customHeight="1" x14ac:dyDescent="0.35"/>
    <row r="1282" ht="14.25" customHeight="1" x14ac:dyDescent="0.35"/>
    <row r="1283" ht="14.25" customHeight="1" x14ac:dyDescent="0.35"/>
    <row r="1284" ht="14.25" customHeight="1" x14ac:dyDescent="0.35"/>
    <row r="1285" ht="14.25" customHeight="1" x14ac:dyDescent="0.35"/>
    <row r="1286" ht="14.25" customHeight="1" x14ac:dyDescent="0.35"/>
    <row r="1287" ht="14.25" customHeight="1" x14ac:dyDescent="0.35"/>
    <row r="1288" ht="14.25" customHeight="1" x14ac:dyDescent="0.35"/>
    <row r="1289" ht="14.25" customHeight="1" x14ac:dyDescent="0.35"/>
    <row r="1290" ht="14.25" customHeight="1" x14ac:dyDescent="0.35"/>
    <row r="1291" ht="14.25" customHeight="1" x14ac:dyDescent="0.35"/>
    <row r="1292" ht="14.25" customHeight="1" x14ac:dyDescent="0.35"/>
    <row r="1293" ht="14.25" customHeight="1" x14ac:dyDescent="0.35"/>
    <row r="1294" ht="14.25" customHeight="1" x14ac:dyDescent="0.35"/>
    <row r="1295" ht="14.25" customHeight="1" x14ac:dyDescent="0.35"/>
    <row r="1296" ht="14.25" customHeight="1" x14ac:dyDescent="0.35"/>
    <row r="1297" ht="14.25" customHeight="1" x14ac:dyDescent="0.35"/>
    <row r="1298" ht="14.25" customHeight="1" x14ac:dyDescent="0.35"/>
    <row r="1299" ht="14.25" customHeight="1" x14ac:dyDescent="0.35"/>
    <row r="1300" ht="14.25" customHeight="1" x14ac:dyDescent="0.35"/>
    <row r="1301" ht="14.25" customHeight="1" x14ac:dyDescent="0.35"/>
    <row r="1302" ht="14.25" customHeight="1" x14ac:dyDescent="0.35"/>
    <row r="1303" ht="14.25" customHeight="1" x14ac:dyDescent="0.35"/>
    <row r="1304" ht="14.25" customHeight="1" x14ac:dyDescent="0.35"/>
    <row r="1305" ht="14.25" customHeight="1" x14ac:dyDescent="0.35"/>
    <row r="1306" ht="14.25" customHeight="1" x14ac:dyDescent="0.35"/>
    <row r="1307" ht="14.25" customHeight="1" x14ac:dyDescent="0.35"/>
    <row r="1308" ht="14.25" customHeight="1" x14ac:dyDescent="0.35"/>
    <row r="1309" ht="14.25" customHeight="1" x14ac:dyDescent="0.35"/>
    <row r="1310" ht="14.25" customHeight="1" x14ac:dyDescent="0.35"/>
    <row r="1311" ht="14.25" customHeight="1" x14ac:dyDescent="0.35"/>
    <row r="1312" ht="14.25" customHeight="1" x14ac:dyDescent="0.35"/>
    <row r="1313" ht="14.25" customHeight="1" x14ac:dyDescent="0.35"/>
    <row r="1314" ht="14.25" customHeight="1" x14ac:dyDescent="0.35"/>
    <row r="1315" ht="14.25" customHeight="1" x14ac:dyDescent="0.35"/>
    <row r="1316" ht="14.25" customHeight="1" x14ac:dyDescent="0.35"/>
    <row r="1317" ht="14.25" customHeight="1" x14ac:dyDescent="0.35"/>
    <row r="1318" ht="14.25" customHeight="1" x14ac:dyDescent="0.35"/>
    <row r="1319" ht="14.25" customHeight="1" x14ac:dyDescent="0.35"/>
    <row r="1320" ht="14.25" customHeight="1" x14ac:dyDescent="0.35"/>
    <row r="1321" ht="14.25" customHeight="1" x14ac:dyDescent="0.35"/>
    <row r="1322" ht="14.25" customHeight="1" x14ac:dyDescent="0.35"/>
    <row r="1323" ht="14.25" customHeight="1" x14ac:dyDescent="0.35"/>
    <row r="1324" ht="14.25" customHeight="1" x14ac:dyDescent="0.35"/>
    <row r="1325" ht="14.25" customHeight="1" x14ac:dyDescent="0.35"/>
    <row r="1326" ht="14.25" customHeight="1" x14ac:dyDescent="0.35"/>
    <row r="1327" ht="14.25" customHeight="1" x14ac:dyDescent="0.35"/>
    <row r="1328" ht="14.25" customHeight="1" x14ac:dyDescent="0.35"/>
    <row r="1329" ht="14.25" customHeight="1" x14ac:dyDescent="0.35"/>
    <row r="1330" ht="14.25" customHeight="1" x14ac:dyDescent="0.35"/>
    <row r="1331" ht="14.25" customHeight="1" x14ac:dyDescent="0.35"/>
    <row r="1332" ht="14.25" customHeight="1" x14ac:dyDescent="0.35"/>
    <row r="1333" ht="14.25" customHeight="1" x14ac:dyDescent="0.35"/>
    <row r="1334" ht="14.25" customHeight="1" x14ac:dyDescent="0.35"/>
    <row r="1335" ht="14.25" customHeight="1" x14ac:dyDescent="0.35"/>
    <row r="1336" ht="14.25" customHeight="1" x14ac:dyDescent="0.35"/>
    <row r="1337" ht="14.25" customHeight="1" x14ac:dyDescent="0.35"/>
    <row r="1338" ht="14.25" customHeight="1" x14ac:dyDescent="0.35"/>
    <row r="1339" ht="14.25" customHeight="1" x14ac:dyDescent="0.35"/>
    <row r="1340" ht="14.25" customHeight="1" x14ac:dyDescent="0.35"/>
    <row r="1341" ht="14.25" customHeight="1" x14ac:dyDescent="0.35"/>
    <row r="1342" ht="14.25" customHeight="1" x14ac:dyDescent="0.35"/>
    <row r="1343" ht="14.25" customHeight="1" x14ac:dyDescent="0.35"/>
    <row r="1344" ht="14.25" customHeight="1" x14ac:dyDescent="0.35"/>
    <row r="1345" ht="14.25" customHeight="1" x14ac:dyDescent="0.35"/>
    <row r="1346" ht="14.25" customHeight="1" x14ac:dyDescent="0.35"/>
    <row r="1347" ht="14.25" customHeight="1" x14ac:dyDescent="0.35"/>
    <row r="1348" ht="14.25" customHeight="1" x14ac:dyDescent="0.35"/>
    <row r="1349" ht="14.25" customHeight="1" x14ac:dyDescent="0.35"/>
    <row r="1350" ht="14.25" customHeight="1" x14ac:dyDescent="0.35"/>
    <row r="1351" ht="14.25" customHeight="1" x14ac:dyDescent="0.35"/>
    <row r="1352" ht="14.25" customHeight="1" x14ac:dyDescent="0.35"/>
    <row r="1353" ht="14.25" customHeight="1" x14ac:dyDescent="0.35"/>
    <row r="1354" ht="14.25" customHeight="1" x14ac:dyDescent="0.35"/>
    <row r="1355" ht="14.25" customHeight="1" x14ac:dyDescent="0.35"/>
    <row r="1356" ht="14.25" customHeight="1" x14ac:dyDescent="0.35"/>
    <row r="1357" ht="14.25" customHeight="1" x14ac:dyDescent="0.35"/>
    <row r="1358" ht="14.25" customHeight="1" x14ac:dyDescent="0.35"/>
    <row r="1359" ht="14.25" customHeight="1" x14ac:dyDescent="0.35"/>
    <row r="1360" ht="14.25" customHeight="1" x14ac:dyDescent="0.35"/>
    <row r="1361" ht="14.25" customHeight="1" x14ac:dyDescent="0.35"/>
    <row r="1362" ht="14.25" customHeight="1" x14ac:dyDescent="0.35"/>
    <row r="1363" ht="14.25" customHeight="1" x14ac:dyDescent="0.35"/>
    <row r="1364" ht="14.25" customHeight="1" x14ac:dyDescent="0.35"/>
    <row r="1365" ht="14.25" customHeight="1" x14ac:dyDescent="0.35"/>
    <row r="1366" ht="14.25" customHeight="1" x14ac:dyDescent="0.35"/>
    <row r="1367" ht="14.25" customHeight="1" x14ac:dyDescent="0.35"/>
    <row r="1368" ht="14.25" customHeight="1" x14ac:dyDescent="0.35"/>
    <row r="1369" ht="14.25" customHeight="1" x14ac:dyDescent="0.35"/>
    <row r="1370" ht="14.25" customHeight="1" x14ac:dyDescent="0.35"/>
    <row r="1371" ht="14.25" customHeight="1" x14ac:dyDescent="0.35"/>
    <row r="1372" ht="14.25" customHeight="1" x14ac:dyDescent="0.35"/>
    <row r="1373" ht="14.25" customHeight="1" x14ac:dyDescent="0.35"/>
    <row r="1374" ht="14.25" customHeight="1" x14ac:dyDescent="0.35"/>
    <row r="1375" ht="14.25" customHeight="1" x14ac:dyDescent="0.35"/>
    <row r="1376" ht="14.25" customHeight="1" x14ac:dyDescent="0.35"/>
    <row r="1377" ht="14.25" customHeight="1" x14ac:dyDescent="0.35"/>
    <row r="1378" ht="14.25" customHeight="1" x14ac:dyDescent="0.35"/>
    <row r="1379" ht="14.25" customHeight="1" x14ac:dyDescent="0.35"/>
    <row r="1380" ht="14.25" customHeight="1" x14ac:dyDescent="0.35"/>
    <row r="1381" ht="14.25" customHeight="1" x14ac:dyDescent="0.35"/>
    <row r="1382" ht="14.25" customHeight="1" x14ac:dyDescent="0.35"/>
    <row r="1383" ht="14.25" customHeight="1" x14ac:dyDescent="0.35"/>
    <row r="1384" ht="14.25" customHeight="1" x14ac:dyDescent="0.35"/>
    <row r="1385" ht="14.25" customHeight="1" x14ac:dyDescent="0.35"/>
    <row r="1386" ht="14.25" customHeight="1" x14ac:dyDescent="0.35"/>
    <row r="1387" ht="14.25" customHeight="1" x14ac:dyDescent="0.35"/>
    <row r="1388" ht="14.25" customHeight="1" x14ac:dyDescent="0.35"/>
    <row r="1389" ht="14.25" customHeight="1" x14ac:dyDescent="0.35"/>
    <row r="1390" ht="14.25" customHeight="1" x14ac:dyDescent="0.35"/>
    <row r="1391" ht="14.25" customHeight="1" x14ac:dyDescent="0.35"/>
    <row r="1392" ht="14.25" customHeight="1" x14ac:dyDescent="0.35"/>
    <row r="1393" ht="14.25" customHeight="1" x14ac:dyDescent="0.35"/>
    <row r="1394" ht="14.25" customHeight="1" x14ac:dyDescent="0.35"/>
    <row r="1395" ht="14.25" customHeight="1" x14ac:dyDescent="0.35"/>
    <row r="1396" ht="14.25" customHeight="1" x14ac:dyDescent="0.35"/>
    <row r="1397" ht="14.25" customHeight="1" x14ac:dyDescent="0.35"/>
    <row r="1398" ht="14.25" customHeight="1" x14ac:dyDescent="0.35"/>
    <row r="1399" ht="14.25" customHeight="1" x14ac:dyDescent="0.35"/>
    <row r="1400" ht="14.25" customHeight="1" x14ac:dyDescent="0.35"/>
    <row r="1401" ht="14.25" customHeight="1" x14ac:dyDescent="0.35"/>
    <row r="1402" ht="14.25" customHeight="1" x14ac:dyDescent="0.35"/>
    <row r="1403" ht="14.25" customHeight="1" x14ac:dyDescent="0.35"/>
    <row r="1404" ht="14.25" customHeight="1" x14ac:dyDescent="0.35"/>
    <row r="1405" ht="14.25" customHeight="1" x14ac:dyDescent="0.35"/>
    <row r="1406" ht="14.25" customHeight="1" x14ac:dyDescent="0.35"/>
    <row r="1407" ht="14.25" customHeight="1" x14ac:dyDescent="0.35"/>
    <row r="1408" ht="14.25" customHeight="1" x14ac:dyDescent="0.35"/>
    <row r="1409" ht="14.25" customHeight="1" x14ac:dyDescent="0.35"/>
    <row r="1410" ht="14.25" customHeight="1" x14ac:dyDescent="0.35"/>
    <row r="1411" ht="14.25" customHeight="1" x14ac:dyDescent="0.35"/>
    <row r="1412" ht="14.25" customHeight="1" x14ac:dyDescent="0.35"/>
    <row r="1413" ht="14.25" customHeight="1" x14ac:dyDescent="0.35"/>
    <row r="1414" ht="14.25" customHeight="1" x14ac:dyDescent="0.35"/>
    <row r="1415" ht="14.25" customHeight="1" x14ac:dyDescent="0.35"/>
    <row r="1416" ht="14.25" customHeight="1" x14ac:dyDescent="0.35"/>
    <row r="1417" ht="14.25" customHeight="1" x14ac:dyDescent="0.35"/>
    <row r="1418" ht="14.25" customHeight="1" x14ac:dyDescent="0.35"/>
    <row r="1419" ht="14.25" customHeight="1" x14ac:dyDescent="0.35"/>
    <row r="1420" ht="14.25" customHeight="1" x14ac:dyDescent="0.35"/>
    <row r="1421" ht="14.25" customHeight="1" x14ac:dyDescent="0.35"/>
    <row r="1422" ht="14.25" customHeight="1" x14ac:dyDescent="0.35"/>
    <row r="1423" ht="14.25" customHeight="1" x14ac:dyDescent="0.35"/>
    <row r="1424" ht="14.25" customHeight="1" x14ac:dyDescent="0.35"/>
    <row r="1425" ht="14.25" customHeight="1" x14ac:dyDescent="0.35"/>
    <row r="1426" ht="14.25" customHeight="1" x14ac:dyDescent="0.35"/>
    <row r="1427" ht="14.25" customHeight="1" x14ac:dyDescent="0.35"/>
    <row r="1428" ht="14.25" customHeight="1" x14ac:dyDescent="0.35"/>
    <row r="1429" ht="14.25" customHeight="1" x14ac:dyDescent="0.35"/>
    <row r="1430" ht="14.25" customHeight="1" x14ac:dyDescent="0.35"/>
    <row r="1431" ht="14.25" customHeight="1" x14ac:dyDescent="0.35"/>
    <row r="1432" ht="14.25" customHeight="1" x14ac:dyDescent="0.35"/>
    <row r="1433" ht="14.25" customHeight="1" x14ac:dyDescent="0.35"/>
    <row r="1434" ht="14.25" customHeight="1" x14ac:dyDescent="0.35"/>
    <row r="1435" ht="14.25" customHeight="1" x14ac:dyDescent="0.35"/>
    <row r="1436" ht="14.25" customHeight="1" x14ac:dyDescent="0.35"/>
    <row r="1437" ht="14.25" customHeight="1" x14ac:dyDescent="0.35"/>
    <row r="1438" ht="14.25" customHeight="1" x14ac:dyDescent="0.35"/>
    <row r="1439" ht="14.25" customHeight="1" x14ac:dyDescent="0.35"/>
    <row r="1440" ht="14.25" customHeight="1" x14ac:dyDescent="0.35"/>
    <row r="1441" ht="14.25" customHeight="1" x14ac:dyDescent="0.35"/>
    <row r="1442" ht="14.25" customHeight="1" x14ac:dyDescent="0.35"/>
    <row r="1443" ht="14.25" customHeight="1" x14ac:dyDescent="0.35"/>
    <row r="1444" ht="14.25" customHeight="1" x14ac:dyDescent="0.35"/>
    <row r="1445" ht="14.25" customHeight="1" x14ac:dyDescent="0.35"/>
    <row r="1446" ht="14.25" customHeight="1" x14ac:dyDescent="0.35"/>
    <row r="1447" ht="14.25" customHeight="1" x14ac:dyDescent="0.35"/>
    <row r="1448" ht="14.25" customHeight="1" x14ac:dyDescent="0.35"/>
    <row r="1449" ht="14.25" customHeight="1" x14ac:dyDescent="0.35"/>
    <row r="1450" ht="14.25" customHeight="1" x14ac:dyDescent="0.35"/>
    <row r="1451" ht="14.25" customHeight="1" x14ac:dyDescent="0.35"/>
    <row r="1452" ht="14.25" customHeight="1" x14ac:dyDescent="0.35"/>
    <row r="1453" ht="14.25" customHeight="1" x14ac:dyDescent="0.35"/>
    <row r="1454" ht="14.25" customHeight="1" x14ac:dyDescent="0.35"/>
    <row r="1455" ht="14.25" customHeight="1" x14ac:dyDescent="0.35"/>
    <row r="1456" ht="14.25" customHeight="1" x14ac:dyDescent="0.35"/>
    <row r="1457" ht="14.25" customHeight="1" x14ac:dyDescent="0.35"/>
    <row r="1458" ht="14.25" customHeight="1" x14ac:dyDescent="0.35"/>
    <row r="1459" ht="14.25" customHeight="1" x14ac:dyDescent="0.35"/>
    <row r="1460" ht="14.25" customHeight="1" x14ac:dyDescent="0.35"/>
    <row r="1461" ht="14.25" customHeight="1" x14ac:dyDescent="0.35"/>
    <row r="1462" ht="14.25" customHeight="1" x14ac:dyDescent="0.35"/>
    <row r="1463" ht="14.25" customHeight="1" x14ac:dyDescent="0.35"/>
    <row r="1464" ht="14.25" customHeight="1" x14ac:dyDescent="0.35"/>
    <row r="1465" ht="14.25" customHeight="1" x14ac:dyDescent="0.35"/>
    <row r="1466" ht="14.25" customHeight="1" x14ac:dyDescent="0.35"/>
    <row r="1467" ht="14.25" customHeight="1" x14ac:dyDescent="0.35"/>
    <row r="1468" ht="14.25" customHeight="1" x14ac:dyDescent="0.35"/>
    <row r="1469" ht="14.25" customHeight="1" x14ac:dyDescent="0.35"/>
    <row r="1470" ht="14.25" customHeight="1" x14ac:dyDescent="0.35"/>
    <row r="1471" ht="14.25" customHeight="1" x14ac:dyDescent="0.35"/>
    <row r="1472" ht="14.25" customHeight="1" x14ac:dyDescent="0.35"/>
    <row r="1473" ht="14.25" customHeight="1" x14ac:dyDescent="0.35"/>
    <row r="1474" ht="14.25" customHeight="1" x14ac:dyDescent="0.35"/>
    <row r="1475" ht="14.25" customHeight="1" x14ac:dyDescent="0.35"/>
    <row r="1476" ht="14.25" customHeight="1" x14ac:dyDescent="0.35"/>
    <row r="1477" ht="14.25" customHeight="1" x14ac:dyDescent="0.35"/>
    <row r="1478" ht="14.25" customHeight="1" x14ac:dyDescent="0.35"/>
    <row r="1479" ht="14.25" customHeight="1" x14ac:dyDescent="0.35"/>
    <row r="1480" ht="14.25" customHeight="1" x14ac:dyDescent="0.35"/>
    <row r="1481" ht="14.25" customHeight="1" x14ac:dyDescent="0.35"/>
    <row r="1482" ht="14.25" customHeight="1" x14ac:dyDescent="0.35"/>
    <row r="1483" ht="14.25" customHeight="1" x14ac:dyDescent="0.35"/>
    <row r="1484" ht="14.25" customHeight="1" x14ac:dyDescent="0.35"/>
    <row r="1485" ht="14.25" customHeight="1" x14ac:dyDescent="0.35"/>
    <row r="1486" ht="14.25" customHeight="1" x14ac:dyDescent="0.35"/>
    <row r="1487" ht="14.25" customHeight="1" x14ac:dyDescent="0.35"/>
    <row r="1488" ht="14.25" customHeight="1" x14ac:dyDescent="0.35"/>
    <row r="1489" ht="14.25" customHeight="1" x14ac:dyDescent="0.35"/>
    <row r="1490" ht="14.25" customHeight="1" x14ac:dyDescent="0.35"/>
    <row r="1491" ht="14.25" customHeight="1" x14ac:dyDescent="0.35"/>
    <row r="1492" ht="14.25" customHeight="1" x14ac:dyDescent="0.35"/>
    <row r="1493" ht="14.25" customHeight="1" x14ac:dyDescent="0.35"/>
    <row r="1494" ht="14.25" customHeight="1" x14ac:dyDescent="0.35"/>
    <row r="1495" ht="14.25" customHeight="1" x14ac:dyDescent="0.35"/>
    <row r="1496" ht="14.25" customHeight="1" x14ac:dyDescent="0.35"/>
    <row r="1497" ht="14.25" customHeight="1" x14ac:dyDescent="0.35"/>
    <row r="1498" ht="14.25" customHeight="1" x14ac:dyDescent="0.35"/>
    <row r="1499" ht="14.25" customHeight="1" x14ac:dyDescent="0.35"/>
    <row r="1500" ht="14.25" customHeight="1" x14ac:dyDescent="0.35"/>
    <row r="1501" ht="14.25" customHeight="1" x14ac:dyDescent="0.35"/>
    <row r="1502" ht="14.25" customHeight="1" x14ac:dyDescent="0.35"/>
    <row r="1503" ht="14.25" customHeight="1" x14ac:dyDescent="0.35"/>
    <row r="1504" ht="14.25" customHeight="1" x14ac:dyDescent="0.35"/>
    <row r="1505" ht="14.25" customHeight="1" x14ac:dyDescent="0.35"/>
    <row r="1506" ht="14.25" customHeight="1" x14ac:dyDescent="0.35"/>
    <row r="1507" ht="14.25" customHeight="1" x14ac:dyDescent="0.35"/>
    <row r="1508" ht="14.25" customHeight="1" x14ac:dyDescent="0.35"/>
    <row r="1509" ht="14.25" customHeight="1" x14ac:dyDescent="0.35"/>
    <row r="1510" ht="14.25" customHeight="1" x14ac:dyDescent="0.35"/>
    <row r="1511" ht="14.25" customHeight="1" x14ac:dyDescent="0.35"/>
    <row r="1512" ht="14.25" customHeight="1" x14ac:dyDescent="0.35"/>
    <row r="1513" ht="14.25" customHeight="1" x14ac:dyDescent="0.35"/>
    <row r="1514" ht="14.25" customHeight="1" x14ac:dyDescent="0.35"/>
    <row r="1515" ht="14.25" customHeight="1" x14ac:dyDescent="0.35"/>
    <row r="1516" ht="14.25" customHeight="1" x14ac:dyDescent="0.35"/>
    <row r="1517" ht="14.25" customHeight="1" x14ac:dyDescent="0.35"/>
    <row r="1518" ht="14.25" customHeight="1" x14ac:dyDescent="0.35"/>
    <row r="1519" ht="14.25" customHeight="1" x14ac:dyDescent="0.35"/>
    <row r="1520" ht="14.25" customHeight="1" x14ac:dyDescent="0.35"/>
    <row r="1521" ht="14.25" customHeight="1" x14ac:dyDescent="0.35"/>
    <row r="1522" ht="14.25" customHeight="1" x14ac:dyDescent="0.35"/>
    <row r="1523" ht="14.25" customHeight="1" x14ac:dyDescent="0.35"/>
    <row r="1524" ht="14.25" customHeight="1" x14ac:dyDescent="0.35"/>
    <row r="1525" ht="14.25" customHeight="1" x14ac:dyDescent="0.35"/>
    <row r="1526" ht="14.25" customHeight="1" x14ac:dyDescent="0.35"/>
    <row r="1527" ht="14.25" customHeight="1" x14ac:dyDescent="0.35"/>
    <row r="1528" ht="14.25" customHeight="1" x14ac:dyDescent="0.35"/>
    <row r="1529" ht="14.25" customHeight="1" x14ac:dyDescent="0.35"/>
    <row r="1530" ht="14.25" customHeight="1" x14ac:dyDescent="0.35"/>
    <row r="1531" ht="14.25" customHeight="1" x14ac:dyDescent="0.35"/>
    <row r="1532" ht="14.25" customHeight="1" x14ac:dyDescent="0.35"/>
    <row r="1533" ht="14.25" customHeight="1" x14ac:dyDescent="0.35"/>
    <row r="1534" ht="14.25" customHeight="1" x14ac:dyDescent="0.35"/>
    <row r="1535" ht="14.25" customHeight="1" x14ac:dyDescent="0.35"/>
    <row r="1536" ht="14.25" customHeight="1" x14ac:dyDescent="0.35"/>
    <row r="1537" ht="14.25" customHeight="1" x14ac:dyDescent="0.35"/>
    <row r="1538" ht="14.25" customHeight="1" x14ac:dyDescent="0.35"/>
    <row r="1539" ht="14.25" customHeight="1" x14ac:dyDescent="0.35"/>
    <row r="1540" ht="14.25" customHeight="1" x14ac:dyDescent="0.35"/>
    <row r="1541" ht="14.25" customHeight="1" x14ac:dyDescent="0.35"/>
    <row r="1542" ht="14.25" customHeight="1" x14ac:dyDescent="0.35"/>
    <row r="1543" ht="14.25" customHeight="1" x14ac:dyDescent="0.35"/>
    <row r="1544" ht="14.25" customHeight="1" x14ac:dyDescent="0.35"/>
    <row r="1545" ht="14.25" customHeight="1" x14ac:dyDescent="0.35"/>
    <row r="1546" ht="14.25" customHeight="1" x14ac:dyDescent="0.35"/>
    <row r="1547" ht="14.25" customHeight="1" x14ac:dyDescent="0.35"/>
    <row r="1548" ht="14.25" customHeight="1" x14ac:dyDescent="0.35"/>
    <row r="1549" ht="14.25" customHeight="1" x14ac:dyDescent="0.35"/>
    <row r="1550" ht="14.25" customHeight="1" x14ac:dyDescent="0.35"/>
    <row r="1551" ht="14.25" customHeight="1" x14ac:dyDescent="0.35"/>
    <row r="1552" ht="14.25" customHeight="1" x14ac:dyDescent="0.35"/>
    <row r="1553" ht="14.25" customHeight="1" x14ac:dyDescent="0.35"/>
    <row r="1554" ht="14.25" customHeight="1" x14ac:dyDescent="0.35"/>
    <row r="1555" ht="14.25" customHeight="1" x14ac:dyDescent="0.35"/>
    <row r="1556" ht="14.25" customHeight="1" x14ac:dyDescent="0.35"/>
    <row r="1557" ht="14.25" customHeight="1" x14ac:dyDescent="0.35"/>
    <row r="1558" ht="14.25" customHeight="1" x14ac:dyDescent="0.35"/>
    <row r="1559" ht="14.25" customHeight="1" x14ac:dyDescent="0.35"/>
    <row r="1560" ht="14.25" customHeight="1" x14ac:dyDescent="0.35"/>
    <row r="1561" ht="14.25" customHeight="1" x14ac:dyDescent="0.35"/>
    <row r="1562" ht="14.25" customHeight="1" x14ac:dyDescent="0.35"/>
    <row r="1563" ht="14.25" customHeight="1" x14ac:dyDescent="0.35"/>
    <row r="1564" ht="14.25" customHeight="1" x14ac:dyDescent="0.35"/>
    <row r="1565" ht="14.25" customHeight="1" x14ac:dyDescent="0.35"/>
    <row r="1566" ht="14.25" customHeight="1" x14ac:dyDescent="0.35"/>
    <row r="1567" ht="14.25" customHeight="1" x14ac:dyDescent="0.35"/>
    <row r="1568" ht="14.25" customHeight="1" x14ac:dyDescent="0.35"/>
    <row r="1569" ht="14.25" customHeight="1" x14ac:dyDescent="0.35"/>
    <row r="1570" ht="14.25" customHeight="1" x14ac:dyDescent="0.35"/>
    <row r="1571" ht="14.25" customHeight="1" x14ac:dyDescent="0.35"/>
    <row r="1572" ht="14.25" customHeight="1" x14ac:dyDescent="0.35"/>
    <row r="1573" ht="14.25" customHeight="1" x14ac:dyDescent="0.35"/>
    <row r="1574" ht="14.25" customHeight="1" x14ac:dyDescent="0.35"/>
    <row r="1575" ht="14.25" customHeight="1" x14ac:dyDescent="0.35"/>
    <row r="1576" ht="14.25" customHeight="1" x14ac:dyDescent="0.35"/>
    <row r="1577" ht="14.25" customHeight="1" x14ac:dyDescent="0.35"/>
    <row r="1578" ht="14.25" customHeight="1" x14ac:dyDescent="0.35"/>
    <row r="1579" ht="14.25" customHeight="1" x14ac:dyDescent="0.35"/>
    <row r="1580" ht="14.25" customHeight="1" x14ac:dyDescent="0.35"/>
    <row r="1581" ht="14.25" customHeight="1" x14ac:dyDescent="0.35"/>
    <row r="1582" ht="14.25" customHeight="1" x14ac:dyDescent="0.35"/>
    <row r="1583" ht="14.25" customHeight="1" x14ac:dyDescent="0.35"/>
    <row r="1584" ht="14.25" customHeight="1" x14ac:dyDescent="0.35"/>
    <row r="1585" ht="14.25" customHeight="1" x14ac:dyDescent="0.35"/>
    <row r="1586" ht="14.25" customHeight="1" x14ac:dyDescent="0.35"/>
    <row r="1587" ht="14.25" customHeight="1" x14ac:dyDescent="0.35"/>
    <row r="1588" ht="14.25" customHeight="1" x14ac:dyDescent="0.35"/>
    <row r="1589" ht="14.25" customHeight="1" x14ac:dyDescent="0.35"/>
    <row r="1590" ht="14.25" customHeight="1" x14ac:dyDescent="0.35"/>
    <row r="1591" ht="14.25" customHeight="1" x14ac:dyDescent="0.35"/>
    <row r="1592" ht="14.25" customHeight="1" x14ac:dyDescent="0.35"/>
    <row r="1593" ht="14.25" customHeight="1" x14ac:dyDescent="0.35"/>
    <row r="1594" ht="14.25" customHeight="1" x14ac:dyDescent="0.35"/>
    <row r="1595" ht="14.25" customHeight="1" x14ac:dyDescent="0.35"/>
    <row r="1596" ht="14.25" customHeight="1" x14ac:dyDescent="0.35"/>
    <row r="1597" ht="14.25" customHeight="1" x14ac:dyDescent="0.35"/>
    <row r="1598" ht="14.25" customHeight="1" x14ac:dyDescent="0.35"/>
    <row r="1599" ht="14.25" customHeight="1" x14ac:dyDescent="0.35"/>
    <row r="1600" ht="14.25" customHeight="1" x14ac:dyDescent="0.35"/>
    <row r="1601" ht="14.25" customHeight="1" x14ac:dyDescent="0.35"/>
    <row r="1602" ht="14.25" customHeight="1" x14ac:dyDescent="0.35"/>
    <row r="1603" ht="14.25" customHeight="1" x14ac:dyDescent="0.35"/>
    <row r="1604" ht="14.25" customHeight="1" x14ac:dyDescent="0.35"/>
    <row r="1605" ht="14.25" customHeight="1" x14ac:dyDescent="0.35"/>
    <row r="1606" ht="14.25" customHeight="1" x14ac:dyDescent="0.35"/>
    <row r="1607" ht="14.25" customHeight="1" x14ac:dyDescent="0.35"/>
    <row r="1608" ht="14.25" customHeight="1" x14ac:dyDescent="0.35"/>
    <row r="1609" ht="14.25" customHeight="1" x14ac:dyDescent="0.35"/>
    <row r="1610" ht="14.25" customHeight="1" x14ac:dyDescent="0.35"/>
    <row r="1611" ht="14.25" customHeight="1" x14ac:dyDescent="0.35"/>
    <row r="1612" ht="14.25" customHeight="1" x14ac:dyDescent="0.35"/>
    <row r="1613" ht="14.25" customHeight="1" x14ac:dyDescent="0.35"/>
    <row r="1614" ht="14.25" customHeight="1" x14ac:dyDescent="0.35"/>
    <row r="1615" ht="14.25" customHeight="1" x14ac:dyDescent="0.35"/>
    <row r="1616" ht="14.25" customHeight="1" x14ac:dyDescent="0.35"/>
    <row r="1617" ht="14.25" customHeight="1" x14ac:dyDescent="0.35"/>
    <row r="1618" ht="14.25" customHeight="1" x14ac:dyDescent="0.35"/>
    <row r="1619" ht="14.25" customHeight="1" x14ac:dyDescent="0.35"/>
    <row r="1620" ht="14.25" customHeight="1" x14ac:dyDescent="0.35"/>
    <row r="1621" ht="14.25" customHeight="1" x14ac:dyDescent="0.35"/>
    <row r="1622" ht="14.25" customHeight="1" x14ac:dyDescent="0.35"/>
    <row r="1623" ht="14.25" customHeight="1" x14ac:dyDescent="0.35"/>
    <row r="1624" ht="14.25" customHeight="1" x14ac:dyDescent="0.35"/>
    <row r="1625" ht="14.25" customHeight="1" x14ac:dyDescent="0.35"/>
    <row r="1626" ht="14.25" customHeight="1" x14ac:dyDescent="0.35"/>
    <row r="1627" ht="14.25" customHeight="1" x14ac:dyDescent="0.35"/>
    <row r="1628" ht="14.25" customHeight="1" x14ac:dyDescent="0.35"/>
    <row r="1629" ht="14.25" customHeight="1" x14ac:dyDescent="0.35"/>
    <row r="1630" ht="14.25" customHeight="1" x14ac:dyDescent="0.35"/>
    <row r="1631" ht="14.25" customHeight="1" x14ac:dyDescent="0.35"/>
    <row r="1632" ht="14.25" customHeight="1" x14ac:dyDescent="0.35"/>
    <row r="1633" ht="14.25" customHeight="1" x14ac:dyDescent="0.35"/>
    <row r="1634" ht="14.25" customHeight="1" x14ac:dyDescent="0.35"/>
    <row r="1635" ht="14.25" customHeight="1" x14ac:dyDescent="0.35"/>
    <row r="1636" ht="14.25" customHeight="1" x14ac:dyDescent="0.35"/>
    <row r="1637" ht="14.25" customHeight="1" x14ac:dyDescent="0.35"/>
    <row r="1638" ht="14.25" customHeight="1" x14ac:dyDescent="0.35"/>
    <row r="1639" ht="14.25" customHeight="1" x14ac:dyDescent="0.35"/>
    <row r="1640" ht="14.25" customHeight="1" x14ac:dyDescent="0.35"/>
    <row r="1641" ht="14.25" customHeight="1" x14ac:dyDescent="0.35"/>
    <row r="1642" ht="14.25" customHeight="1" x14ac:dyDescent="0.35"/>
    <row r="1643" ht="14.25" customHeight="1" x14ac:dyDescent="0.35"/>
    <row r="1644" ht="14.25" customHeight="1" x14ac:dyDescent="0.35"/>
  </sheetData>
  <dataValidations count="1">
    <dataValidation type="list" allowBlank="1" showInputMessage="1" showErrorMessage="1" sqref="AE3:AE18 AE45 AE47:AE52 W22:W37" xr:uid="{EA6AEEB0-BE86-4C79-86D6-8A965314B2B3}">
      <formula1>ALLQCODETYPES</formula1>
    </dataValidation>
  </dataValidations>
  <pageMargins left="0.7" right="0.7" top="0.75" bottom="0.75" header="0.3" footer="0.3"/>
  <pageSetup paperSize="9" orientation="portrait" horizontalDpi="4294967293" verticalDpi="9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0"/>
  <sheetViews>
    <sheetView workbookViewId="0"/>
  </sheetViews>
  <sheetFormatPr defaultRowHeight="14.5" x14ac:dyDescent="0.35"/>
  <cols>
    <col min="4" max="4" width="20.7265625" style="2" customWidth="1"/>
  </cols>
  <sheetData>
    <row r="1" spans="1:4" s="1" customFormat="1" x14ac:dyDescent="0.35">
      <c r="A1" s="1" t="s">
        <v>3034</v>
      </c>
      <c r="B1" s="1" t="s">
        <v>411</v>
      </c>
      <c r="C1" s="1" t="s">
        <v>34</v>
      </c>
      <c r="D1" s="1" t="s">
        <v>40</v>
      </c>
    </row>
    <row r="2" spans="1:4" x14ac:dyDescent="0.35">
      <c r="A2" t="s">
        <v>3035</v>
      </c>
      <c r="B2" t="s">
        <v>718</v>
      </c>
      <c r="C2">
        <v>2</v>
      </c>
      <c r="D2" s="2">
        <v>45139</v>
      </c>
    </row>
    <row r="3" spans="1:4" x14ac:dyDescent="0.35">
      <c r="A3" t="s">
        <v>3036</v>
      </c>
      <c r="B3" t="s">
        <v>718</v>
      </c>
      <c r="C3">
        <v>29</v>
      </c>
      <c r="D3" s="2">
        <v>45140</v>
      </c>
    </row>
    <row r="4" spans="1:4" x14ac:dyDescent="0.35">
      <c r="A4" t="s">
        <v>3037</v>
      </c>
      <c r="B4" t="s">
        <v>718</v>
      </c>
      <c r="C4">
        <v>1</v>
      </c>
      <c r="D4" s="2">
        <v>45139</v>
      </c>
    </row>
    <row r="5" spans="1:4" x14ac:dyDescent="0.35">
      <c r="A5" t="s">
        <v>3038</v>
      </c>
      <c r="B5" t="s">
        <v>718</v>
      </c>
      <c r="C5">
        <v>10</v>
      </c>
      <c r="D5" s="2">
        <v>45139</v>
      </c>
    </row>
    <row r="6" spans="1:4" x14ac:dyDescent="0.35">
      <c r="A6" t="s">
        <v>3039</v>
      </c>
      <c r="B6" t="s">
        <v>718</v>
      </c>
      <c r="C6">
        <v>11</v>
      </c>
      <c r="D6" s="2">
        <v>45139</v>
      </c>
    </row>
    <row r="7" spans="1:4" x14ac:dyDescent="0.35">
      <c r="A7" t="s">
        <v>3040</v>
      </c>
      <c r="B7" t="s">
        <v>718</v>
      </c>
      <c r="C7">
        <v>12</v>
      </c>
      <c r="D7" s="2">
        <v>45139</v>
      </c>
    </row>
    <row r="8" spans="1:4" x14ac:dyDescent="0.35">
      <c r="A8" t="s">
        <v>3041</v>
      </c>
      <c r="B8" t="s">
        <v>718</v>
      </c>
      <c r="C8">
        <v>13</v>
      </c>
      <c r="D8" s="2">
        <v>45140</v>
      </c>
    </row>
    <row r="9" spans="1:4" x14ac:dyDescent="0.35">
      <c r="A9" t="s">
        <v>3042</v>
      </c>
      <c r="B9" t="s">
        <v>718</v>
      </c>
      <c r="C9">
        <v>14</v>
      </c>
      <c r="D9" s="2">
        <v>45140</v>
      </c>
    </row>
    <row r="10" spans="1:4" x14ac:dyDescent="0.35">
      <c r="A10" t="s">
        <v>3043</v>
      </c>
      <c r="B10" t="s">
        <v>718</v>
      </c>
      <c r="C10">
        <v>15</v>
      </c>
      <c r="D10" s="2">
        <v>45140</v>
      </c>
    </row>
    <row r="11" spans="1:4" x14ac:dyDescent="0.35">
      <c r="A11" t="s">
        <v>3044</v>
      </c>
      <c r="B11" t="s">
        <v>718</v>
      </c>
      <c r="C11">
        <v>16</v>
      </c>
      <c r="D11" s="2">
        <v>45141</v>
      </c>
    </row>
    <row r="12" spans="1:4" x14ac:dyDescent="0.35">
      <c r="A12" t="s">
        <v>3045</v>
      </c>
      <c r="B12" t="s">
        <v>718</v>
      </c>
      <c r="C12">
        <v>17</v>
      </c>
      <c r="D12" s="2">
        <v>45141</v>
      </c>
    </row>
    <row r="13" spans="1:4" x14ac:dyDescent="0.35">
      <c r="A13" t="s">
        <v>3046</v>
      </c>
      <c r="B13" t="s">
        <v>718</v>
      </c>
      <c r="C13">
        <v>18</v>
      </c>
      <c r="D13" s="2">
        <v>45139</v>
      </c>
    </row>
    <row r="14" spans="1:4" x14ac:dyDescent="0.35">
      <c r="A14" t="s">
        <v>3047</v>
      </c>
      <c r="B14" t="s">
        <v>718</v>
      </c>
      <c r="C14">
        <v>19</v>
      </c>
      <c r="D14" s="2">
        <v>45139</v>
      </c>
    </row>
    <row r="15" spans="1:4" x14ac:dyDescent="0.35">
      <c r="A15" t="s">
        <v>3048</v>
      </c>
      <c r="B15" t="s">
        <v>718</v>
      </c>
      <c r="C15">
        <v>20</v>
      </c>
      <c r="D15" s="2">
        <v>45141</v>
      </c>
    </row>
    <row r="16" spans="1:4" x14ac:dyDescent="0.35">
      <c r="A16" t="s">
        <v>3049</v>
      </c>
      <c r="B16" t="s">
        <v>718</v>
      </c>
      <c r="C16">
        <v>21</v>
      </c>
      <c r="D16" s="2">
        <v>45139</v>
      </c>
    </row>
    <row r="17" spans="1:4" x14ac:dyDescent="0.35">
      <c r="A17" t="s">
        <v>3050</v>
      </c>
      <c r="B17" t="s">
        <v>718</v>
      </c>
      <c r="C17">
        <v>22</v>
      </c>
      <c r="D17" s="2">
        <v>45139</v>
      </c>
    </row>
    <row r="18" spans="1:4" x14ac:dyDescent="0.35">
      <c r="A18" t="s">
        <v>3051</v>
      </c>
      <c r="B18" t="s">
        <v>718</v>
      </c>
      <c r="C18">
        <v>23</v>
      </c>
      <c r="D18" s="2">
        <v>45139</v>
      </c>
    </row>
    <row r="19" spans="1:4" x14ac:dyDescent="0.35">
      <c r="A19" t="s">
        <v>3052</v>
      </c>
      <c r="B19" t="s">
        <v>718</v>
      </c>
      <c r="C19">
        <v>24</v>
      </c>
      <c r="D19" s="2">
        <v>45139</v>
      </c>
    </row>
    <row r="20" spans="1:4" x14ac:dyDescent="0.35">
      <c r="A20" t="s">
        <v>3053</v>
      </c>
      <c r="B20" t="s">
        <v>718</v>
      </c>
      <c r="C20">
        <v>25</v>
      </c>
      <c r="D20" s="2">
        <v>44927</v>
      </c>
    </row>
    <row r="21" spans="1:4" x14ac:dyDescent="0.35">
      <c r="A21" t="s">
        <v>3054</v>
      </c>
      <c r="B21" t="s">
        <v>718</v>
      </c>
      <c r="C21">
        <v>8</v>
      </c>
      <c r="D21" s="2">
        <v>45140</v>
      </c>
    </row>
    <row r="22" spans="1:4" x14ac:dyDescent="0.35">
      <c r="A22" t="s">
        <v>3055</v>
      </c>
      <c r="B22" t="s">
        <v>718</v>
      </c>
      <c r="C22">
        <v>27</v>
      </c>
      <c r="D22" s="2">
        <v>45139</v>
      </c>
    </row>
    <row r="23" spans="1:4" x14ac:dyDescent="0.35">
      <c r="A23" t="s">
        <v>3056</v>
      </c>
      <c r="B23" t="s">
        <v>718</v>
      </c>
      <c r="C23">
        <v>28</v>
      </c>
      <c r="D23" s="2">
        <v>45140</v>
      </c>
    </row>
    <row r="24" spans="1:4" x14ac:dyDescent="0.35">
      <c r="A24" t="s">
        <v>3057</v>
      </c>
      <c r="B24" t="s">
        <v>718</v>
      </c>
      <c r="C24">
        <v>3</v>
      </c>
      <c r="D24" s="2">
        <v>45139</v>
      </c>
    </row>
    <row r="25" spans="1:4" x14ac:dyDescent="0.35">
      <c r="A25" t="s">
        <v>3058</v>
      </c>
      <c r="B25" t="s">
        <v>718</v>
      </c>
      <c r="C25">
        <v>30</v>
      </c>
      <c r="D25" s="2">
        <v>45140</v>
      </c>
    </row>
    <row r="26" spans="1:4" x14ac:dyDescent="0.35">
      <c r="A26" t="s">
        <v>3059</v>
      </c>
      <c r="B26" t="s">
        <v>718</v>
      </c>
      <c r="C26">
        <v>32</v>
      </c>
      <c r="D26" s="2">
        <v>45141</v>
      </c>
    </row>
    <row r="27" spans="1:4" x14ac:dyDescent="0.35">
      <c r="A27" t="s">
        <v>3060</v>
      </c>
      <c r="B27" t="s">
        <v>718</v>
      </c>
      <c r="C27">
        <v>33</v>
      </c>
      <c r="D27" s="2">
        <v>45141</v>
      </c>
    </row>
    <row r="28" spans="1:4" x14ac:dyDescent="0.35">
      <c r="A28" t="s">
        <v>3061</v>
      </c>
      <c r="B28" t="s">
        <v>718</v>
      </c>
      <c r="C28">
        <v>34</v>
      </c>
    </row>
    <row r="29" spans="1:4" x14ac:dyDescent="0.35">
      <c r="A29" t="s">
        <v>3062</v>
      </c>
      <c r="B29" t="s">
        <v>718</v>
      </c>
      <c r="C29">
        <v>35</v>
      </c>
    </row>
    <row r="30" spans="1:4" x14ac:dyDescent="0.35">
      <c r="A30" t="s">
        <v>3063</v>
      </c>
      <c r="B30" t="s">
        <v>718</v>
      </c>
      <c r="C30">
        <v>36</v>
      </c>
    </row>
    <row r="31" spans="1:4" x14ac:dyDescent="0.35">
      <c r="A31" t="s">
        <v>3064</v>
      </c>
      <c r="B31" t="s">
        <v>718</v>
      </c>
      <c r="C31">
        <v>37</v>
      </c>
      <c r="D31" s="2">
        <v>45142</v>
      </c>
    </row>
    <row r="32" spans="1:4" x14ac:dyDescent="0.35">
      <c r="A32" t="s">
        <v>3065</v>
      </c>
      <c r="B32" t="s">
        <v>718</v>
      </c>
      <c r="C32">
        <v>38</v>
      </c>
      <c r="D32" s="2">
        <v>45141</v>
      </c>
    </row>
    <row r="33" spans="1:4" x14ac:dyDescent="0.35">
      <c r="A33" t="s">
        <v>3066</v>
      </c>
      <c r="B33" t="s">
        <v>718</v>
      </c>
      <c r="C33">
        <v>39</v>
      </c>
      <c r="D33" s="2">
        <v>45141</v>
      </c>
    </row>
    <row r="34" spans="1:4" x14ac:dyDescent="0.35">
      <c r="A34" t="s">
        <v>3067</v>
      </c>
      <c r="B34" t="s">
        <v>718</v>
      </c>
      <c r="C34">
        <v>4</v>
      </c>
      <c r="D34" s="2">
        <v>45139</v>
      </c>
    </row>
    <row r="35" spans="1:4" x14ac:dyDescent="0.35">
      <c r="A35" t="s">
        <v>3068</v>
      </c>
      <c r="B35" t="s">
        <v>718</v>
      </c>
      <c r="C35">
        <v>40</v>
      </c>
      <c r="D35" s="2">
        <v>45141</v>
      </c>
    </row>
    <row r="36" spans="1:4" x14ac:dyDescent="0.35">
      <c r="A36" t="s">
        <v>3069</v>
      </c>
      <c r="B36" t="s">
        <v>718</v>
      </c>
      <c r="C36">
        <v>41</v>
      </c>
      <c r="D36" s="2">
        <v>45141</v>
      </c>
    </row>
    <row r="37" spans="1:4" x14ac:dyDescent="0.35">
      <c r="A37" t="s">
        <v>3070</v>
      </c>
      <c r="B37" t="s">
        <v>718</v>
      </c>
      <c r="C37">
        <v>42</v>
      </c>
      <c r="D37" s="2">
        <v>45141</v>
      </c>
    </row>
    <row r="38" spans="1:4" x14ac:dyDescent="0.35">
      <c r="A38" t="s">
        <v>3071</v>
      </c>
      <c r="B38" t="s">
        <v>718</v>
      </c>
      <c r="C38">
        <v>43</v>
      </c>
      <c r="D38" s="2">
        <v>45140</v>
      </c>
    </row>
    <row r="39" spans="1:4" x14ac:dyDescent="0.35">
      <c r="A39" t="s">
        <v>3072</v>
      </c>
      <c r="B39" t="s">
        <v>718</v>
      </c>
      <c r="C39">
        <v>44</v>
      </c>
      <c r="D39" s="2">
        <v>45141</v>
      </c>
    </row>
    <row r="40" spans="1:4" x14ac:dyDescent="0.35">
      <c r="A40" t="s">
        <v>3073</v>
      </c>
      <c r="B40" t="s">
        <v>718</v>
      </c>
      <c r="C40">
        <v>45</v>
      </c>
      <c r="D40" s="2">
        <v>45141</v>
      </c>
    </row>
    <row r="41" spans="1:4" x14ac:dyDescent="0.35">
      <c r="A41" t="s">
        <v>3074</v>
      </c>
      <c r="B41" t="s">
        <v>718</v>
      </c>
      <c r="C41">
        <v>46</v>
      </c>
      <c r="D41" s="2">
        <v>45140</v>
      </c>
    </row>
    <row r="42" spans="1:4" x14ac:dyDescent="0.35">
      <c r="A42" t="s">
        <v>3075</v>
      </c>
      <c r="B42" t="s">
        <v>718</v>
      </c>
      <c r="C42">
        <v>47</v>
      </c>
      <c r="D42" s="2">
        <v>45140</v>
      </c>
    </row>
    <row r="43" spans="1:4" x14ac:dyDescent="0.35">
      <c r="A43" t="s">
        <v>3076</v>
      </c>
      <c r="B43" t="s">
        <v>718</v>
      </c>
      <c r="C43">
        <v>48</v>
      </c>
      <c r="D43" s="2">
        <v>45140</v>
      </c>
    </row>
    <row r="44" spans="1:4" x14ac:dyDescent="0.35">
      <c r="A44" t="s">
        <v>3077</v>
      </c>
      <c r="B44" t="s">
        <v>718</v>
      </c>
      <c r="C44">
        <v>49</v>
      </c>
      <c r="D44" s="2">
        <v>45140</v>
      </c>
    </row>
    <row r="45" spans="1:4" x14ac:dyDescent="0.35">
      <c r="A45" t="s">
        <v>3078</v>
      </c>
      <c r="B45" t="s">
        <v>718</v>
      </c>
      <c r="C45">
        <v>5</v>
      </c>
      <c r="D45" s="2">
        <v>45139</v>
      </c>
    </row>
    <row r="46" spans="1:4" x14ac:dyDescent="0.35">
      <c r="A46" t="s">
        <v>3079</v>
      </c>
      <c r="B46" t="s">
        <v>718</v>
      </c>
      <c r="C46">
        <v>50</v>
      </c>
      <c r="D46" s="2">
        <v>45140</v>
      </c>
    </row>
    <row r="47" spans="1:4" x14ac:dyDescent="0.35">
      <c r="A47" t="s">
        <v>3080</v>
      </c>
      <c r="B47" t="s">
        <v>718</v>
      </c>
      <c r="C47">
        <v>6</v>
      </c>
      <c r="D47" s="2">
        <v>45139</v>
      </c>
    </row>
    <row r="48" spans="1:4" x14ac:dyDescent="0.35">
      <c r="A48" t="s">
        <v>3081</v>
      </c>
      <c r="B48" t="s">
        <v>718</v>
      </c>
      <c r="C48">
        <v>7</v>
      </c>
      <c r="D48" s="2">
        <v>45139</v>
      </c>
    </row>
    <row r="49" spans="1:4" x14ac:dyDescent="0.35">
      <c r="A49" t="s">
        <v>3082</v>
      </c>
      <c r="B49" t="s">
        <v>718</v>
      </c>
      <c r="C49">
        <v>8</v>
      </c>
      <c r="D49" s="2">
        <v>45140</v>
      </c>
    </row>
    <row r="50" spans="1:4" x14ac:dyDescent="0.35">
      <c r="A50" t="s">
        <v>3083</v>
      </c>
      <c r="B50" t="s">
        <v>718</v>
      </c>
      <c r="C50">
        <v>9</v>
      </c>
      <c r="D50" s="2">
        <v>45139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d1117845-93f6-4da3-abaa-fcb4fa669c78" ContentTypeId="0x010100A5BF1C78D9F64B679A5EBDE1C6598EBC0201" PreviousValue="false" LastSyncTimeStamp="2023-02-17T14:59:45.643Z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Natural England Document" ma:contentTypeID="0x010100A5BF1C78D9F64B679A5EBDE1C6598EBC02010002D18F49D8428245958BC587F3AC9CCD" ma:contentTypeVersion="4" ma:contentTypeDescription="This is the original generic Natural England document type that is used by most departments for their documents.     " ma:contentTypeScope="" ma:versionID="bbe205ff6ac3927b61a4d640df258a91">
  <xsd:schema xmlns:xsd="http://www.w3.org/2001/XMLSchema" xmlns:xs="http://www.w3.org/2001/XMLSchema" xmlns:p="http://schemas.microsoft.com/office/2006/metadata/properties" xmlns:ns2="662745e8-e224-48e8-a2e3-254862b8c2f5" targetNamespace="http://schemas.microsoft.com/office/2006/metadata/properties" ma:root="true" ma:fieldsID="7b490e9ae2da474d5b10b37ed9e43f45" ns2:_="">
    <xsd:import namespace="662745e8-e224-48e8-a2e3-254862b8c2f5"/>
    <xsd:element name="properties">
      <xsd:complexType>
        <xsd:sequence>
          <xsd:element name="documentManagement">
            <xsd:complexType>
              <xsd:all>
                <xsd:element ref="ns2:lae2bfa7b6474897ab4a53f76ea236c7" minOccurs="0"/>
                <xsd:element ref="ns2:TaxCatchAll" minOccurs="0"/>
                <xsd:element ref="ns2:TaxCatchAllLabel" minOccurs="0"/>
                <xsd:element ref="ns2:cf401361b24e474cb011be6eb76c0e76" minOccurs="0"/>
                <xsd:element ref="ns2:n7493b4506bf40e28c373b1e51a33445" minOccurs="0"/>
                <xsd:element ref="ns2:HOMigrated" minOccurs="0"/>
                <xsd:element ref="ns2:k85d23755b3a46b5a51451cf336b2e9b" minOccurs="0"/>
                <xsd:element ref="ns2:Team" minOccurs="0"/>
                <xsd:element ref="ns2:Topic" minOccurs="0"/>
                <xsd:element ref="ns2:ddeb1fd0a9ad4436a96525d34737dc44" minOccurs="0"/>
                <xsd:element ref="ns2:fe59e9859d6a491389c5b03567f5dda5" minOccurs="0"/>
                <xsd:element ref="ns2:Container_x0020__x0028_NE_x0029_" minOccurs="0"/>
                <xsd:element ref="ns2:New_x0020_Protective_x0020_Marking_x0020_Descriptor_x0020__x0028_NE_x0029_" minOccurs="0"/>
                <xsd:element ref="ns2:Internal_x0020_Ref_x0020_Number_x0020__x0028_NE_x0029_" minOccurs="0"/>
                <xsd:element ref="ns2:External_x0020_Ref_x0020_Number_x0020__x0028_NE_x0029_" minOccurs="0"/>
                <xsd:element ref="ns2:Notes_x0020__x0028_NE_x0029_" minOccurs="0"/>
                <xsd:element ref="ns2:Author_x0020__x0028_NE_x0029_" minOccurs="0"/>
                <xsd:element ref="ns2:Owner_x0020__x0028_NE_x0029_" minOccurs="0"/>
                <xsd:element ref="ns2:Alternative_x0020_Container_x0020__x0028_NE_x0029_" minOccurs="0"/>
                <xsd:element ref="ns2:Content_x0020_Type_x0020__x0028_NE_x0029_" minOccurs="0"/>
                <xsd:element ref="ns2:Record_x0020_Number_x0020__x0028_NE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lae2bfa7b6474897ab4a53f76ea236c7" ma:index="8" ma:taxonomy="true" ma:internalName="lae2bfa7b6474897ab4a53f76ea236c7" ma:taxonomyFieldName="HOGovernmentSecurityClassification" ma:displayName="Government Security Classification" ma:readOnly="false" ma:default="2;#Official|14c80daa-741b-422c-9722-f71693c9ede4" ma:fieldId="{5ae2bfa7-b647-4897-ab4a-53f76ea236c7}" ma:sspId="d1117845-93f6-4da3-abaa-fcb4fa669c78" ma:termSetId="56209604-fc17-4ace-9b7b-f45f0f17d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2d9a866a-351a-40b4-b6cf-b31b90781bca}" ma:internalName="TaxCatchAll" ma:showField="CatchAllData" ma:web="7ee989c0-ef38-4675-af09-bf058195db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2d9a866a-351a-40b4-b6cf-b31b90781bca}" ma:internalName="TaxCatchAllLabel" ma:readOnly="true" ma:showField="CatchAllDataLabel" ma:web="7ee989c0-ef38-4675-af09-bf058195db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f401361b24e474cb011be6eb76c0e76" ma:index="12" ma:taxonomy="true" ma:internalName="cf401361b24e474cb011be6eb76c0e76" ma:taxonomyFieldName="HOCopyrightLevel" ma:displayName="Copyright level" ma:readOnly="false" ma:default="3;#Crown|69589897-2828-4761-976e-717fd8e631c9" ma:fieldId="{cf401361-b24e-474c-b011-be6eb76c0e76}" ma:sspId="d1117845-93f6-4da3-abaa-fcb4fa669c78" ma:termSetId="bdd694c6-7266-48f2-93d6-d15992cd20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7493b4506bf40e28c373b1e51a33445" ma:index="14" nillable="true" ma:taxonomy="true" ma:internalName="n7493b4506bf40e28c373b1e51a33445" ma:taxonomyFieldName="HOSiteType" ma:displayName="Site type" ma:fieldId="{77493b45-06bf-40e2-8c37-3b1e51a33445}" ma:sspId="d1117845-93f6-4da3-abaa-fcb4fa669c78" ma:termSetId="4518b03a-1a05-49af-8bf2-e5548589f2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OMigrated" ma:index="16" nillable="true" ma:displayName="Migrated" ma:default="0" ma:internalName="HOMigrated">
      <xsd:simpleType>
        <xsd:restriction base="dms:Boolean"/>
      </xsd:simpleType>
    </xsd:element>
    <xsd:element name="k85d23755b3a46b5a51451cf336b2e9b" ma:index="17" nillable="true" ma:taxonomy="true" ma:internalName="k85d23755b3a46b5a51451cf336b2e9b" ma:taxonomyFieldName="InformationType" ma:displayName="Information Type" ma:fieldId="{485d2375-5b3a-46b5-a514-51cf336b2e9b}" ma:sspId="d1117845-93f6-4da3-abaa-fcb4fa669c78" ma:termSetId="75cb3767-2327-4339-b999-281b3f58ac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eam" ma:index="19" nillable="true" ma:displayName="Team" ma:internalName="Team">
      <xsd:simpleType>
        <xsd:restriction base="dms:Text"/>
      </xsd:simpleType>
    </xsd:element>
    <xsd:element name="Topic" ma:index="20" nillable="true" ma:displayName="Topic" ma:internalName="Topic">
      <xsd:simpleType>
        <xsd:restriction base="dms:Text"/>
      </xsd:simpleType>
    </xsd:element>
    <xsd:element name="ddeb1fd0a9ad4436a96525d34737dc44" ma:index="21" nillable="true" ma:taxonomy="true" ma:internalName="ddeb1fd0a9ad4436a96525d34737dc44" ma:taxonomyFieldName="Distribution" ma:displayName="Distribution" ma:fieldId="{ddeb1fd0-a9ad-4436-a965-25d34737dc44}" ma:sspId="d1117845-93f6-4da3-abaa-fcb4fa669c78" ma:termSetId="9c8b5dbf-8bad-46e4-8055-6e01c16178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e59e9859d6a491389c5b03567f5dda5" ma:index="23" nillable="true" ma:taxonomy="true" ma:internalName="fe59e9859d6a491389c5b03567f5dda5" ma:taxonomyFieldName="OrganisationalUnit" ma:displayName="Organisational Unit" ma:fieldId="{fe59e985-9d6a-4913-89c5-b03567f5dda5}" ma:sspId="d1117845-93f6-4da3-abaa-fcb4fa669c78" ma:termSetId="55eb802e-fbca-455b-a7d2-d5919d4ea3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ainer_x0020__x0028_NE_x0029_" ma:index="25" nillable="true" ma:displayName="Container (NE)" ma:default="N/A" ma:description="&quot;This is original TRIM container that the file resided within. &#10;This will not be required for new SharePoint files. &quot;" ma:internalName="Container_x0020__x0028_NE_x0029_">
      <xsd:simpleType>
        <xsd:restriction base="dms:Text">
          <xsd:maxLength value="255"/>
        </xsd:restriction>
      </xsd:simpleType>
    </xsd:element>
    <xsd:element name="New_x0020_Protective_x0020_Marking_x0020_Descriptor_x0020__x0028_NE_x0029_" ma:index="26" nillable="true" ma:displayName="New Protective Marking Descriptor (NE)" ma:default="" ma:description="This is selection for the reason for the protective marking chosen. The selection is between:&#10;COMMERCIAL&#10;LOCALLY SENSITIVE&#10;NONE&#10;PERSONAL" ma:format="Dropdown" ma:internalName="New_x0020_Protective_x0020_Marking_x0020_Descriptor_x0020__x0028_NE_x0029_">
      <xsd:simpleType>
        <xsd:restriction base="dms:Choice">
          <xsd:enumeration value="COMMERCIAL"/>
          <xsd:enumeration value="LOCALLY SENSITIVE"/>
          <xsd:enumeration value="NONE"/>
          <xsd:enumeration value="PERSONAL"/>
        </xsd:restriction>
      </xsd:simpleType>
    </xsd:element>
    <xsd:element name="Internal_x0020_Ref_x0020_Number_x0020__x0028_NE_x0029_" ma:index="27" nillable="true" ma:displayName="Internal Ref Number (NE)" ma:default="" ma:description="This is the internal TRIM reference allocated to the document." ma:internalName="Internal_x0020_Ref_x0020_Number_x0020__x0028_NE_x0029_">
      <xsd:simpleType>
        <xsd:restriction base="dms:Text">
          <xsd:maxLength value="255"/>
        </xsd:restriction>
      </xsd:simpleType>
    </xsd:element>
    <xsd:element name="External_x0020_Ref_x0020_Number_x0020__x0028_NE_x0029_" ma:index="28" nillable="true" ma:displayName="External Ref Number (NE)" ma:default="" ma:description="This is the external reference that this document is known as outside of the system to the likes of 3rd parties involved." ma:internalName="External_x0020_Ref_x0020_Number_x0020__x0028_NE_x0029_">
      <xsd:simpleType>
        <xsd:restriction base="dms:Text">
          <xsd:maxLength value="255"/>
        </xsd:restriction>
      </xsd:simpleType>
    </xsd:element>
    <xsd:element name="Notes_x0020__x0028_NE_x0029_" ma:index="29" nillable="true" ma:displayName="Notes (NE)" ma:default="" ma:description="Any notes the case workers have on the document." ma:internalName="Notes_x0020__x0028_NE_x0029_">
      <xsd:simpleType>
        <xsd:restriction base="dms:Note">
          <xsd:maxLength value="255"/>
        </xsd:restriction>
      </xsd:simpleType>
    </xsd:element>
    <xsd:element name="Author_x0020__x0028_NE_x0029_" ma:index="30" nillable="true" ma:displayName="Author (NE)" ma:default="" ma:description="The individual that is/was the author of the document." ma:internalName="Author_x0020__x0028_NE_x0029_">
      <xsd:simpleType>
        <xsd:restriction base="dms:Text">
          <xsd:maxLength value="255"/>
        </xsd:restriction>
      </xsd:simpleType>
    </xsd:element>
    <xsd:element name="Owner_x0020__x0028_NE_x0029_" ma:index="31" nillable="true" ma:displayName="Owner (NE)" ma:default="" ma:description="The individual who owns this particular document." ma:internalName="Owner_x0020__x0028_NE_x0029_">
      <xsd:simpleType>
        <xsd:restriction base="dms:Text">
          <xsd:maxLength value="255"/>
        </xsd:restriction>
      </xsd:simpleType>
    </xsd:element>
    <xsd:element name="Alternative_x0020_Container_x0020__x0028_NE_x0029_" ma:index="32" nillable="true" ma:displayName="Alternative Container (NE)" ma:default="" ma:description="This is the other containers within the TRIM system that the document is housed within. This document is linked to these other TRIM containers." ma:internalName="Alternative_x0020_Container_x0020__x0028_NE_x0029_">
      <xsd:simpleType>
        <xsd:restriction base="dms:Text">
          <xsd:maxLength value="255"/>
        </xsd:restriction>
      </xsd:simpleType>
    </xsd:element>
    <xsd:element name="Content_x0020_Type_x0020__x0028_NE_x0029_" ma:index="33" nillable="true" ma:displayName="Content Type (NE)" ma:default="" ma:description="This is free text classification for the document type (i.e. bank statement, policy, map)" ma:internalName="Content_x0020_Type_x0020__x0028_NE_x0029_">
      <xsd:simpleType>
        <xsd:restriction base="dms:Text">
          <xsd:maxLength value="255"/>
        </xsd:restriction>
      </xsd:simpleType>
    </xsd:element>
    <xsd:element name="Record_x0020_Number_x0020__x0028_NE_x0029_" ma:index="34" nillable="true" ma:displayName="Record Number (NE)" ma:default="" ma:description="This is the TRIM record number that gets automatically associated with the record." ma:internalName="Record_x0020_Number_x0020__x0028_NE_x0029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f401361b24e474cb011be6eb76c0e76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Crown</TermName>
          <TermId xmlns="http://schemas.microsoft.com/office/infopath/2007/PartnerControls">69589897-2828-4761-976e-717fd8e631c9</TermId>
        </TermInfo>
      </Terms>
    </cf401361b24e474cb011be6eb76c0e76>
    <Container_x0020__x0028_NE_x0029_ xmlns="662745e8-e224-48e8-a2e3-254862b8c2f5">N/A</Container_x0020__x0028_NE_x0029_>
    <Content_x0020_Type_x0020__x0028_NE_x0029_ xmlns="662745e8-e224-48e8-a2e3-254862b8c2f5" xsi:nil="true"/>
    <Owner_x0020__x0028_NE_x0029_ xmlns="662745e8-e224-48e8-a2e3-254862b8c2f5" xsi:nil="true"/>
    <Author_x0020__x0028_NE_x0029_ xmlns="662745e8-e224-48e8-a2e3-254862b8c2f5" xsi:nil="true"/>
    <k85d23755b3a46b5a51451cf336b2e9b xmlns="662745e8-e224-48e8-a2e3-254862b8c2f5">
      <Terms xmlns="http://schemas.microsoft.com/office/infopath/2007/PartnerControls"/>
    </k85d23755b3a46b5a51451cf336b2e9b>
    <External_x0020_Ref_x0020_Number_x0020__x0028_NE_x0029_ xmlns="662745e8-e224-48e8-a2e3-254862b8c2f5" xsi:nil="true"/>
    <Topic xmlns="662745e8-e224-48e8-a2e3-254862b8c2f5" xsi:nil="true"/>
    <Notes_x0020__x0028_NE_x0029_ xmlns="662745e8-e224-48e8-a2e3-254862b8c2f5" xsi:nil="true"/>
    <HOMigrated xmlns="662745e8-e224-48e8-a2e3-254862b8c2f5">false</HOMigrated>
    <ddeb1fd0a9ad4436a96525d34737dc44 xmlns="662745e8-e224-48e8-a2e3-254862b8c2f5">
      <Terms xmlns="http://schemas.microsoft.com/office/infopath/2007/PartnerControls"/>
    </ddeb1fd0a9ad4436a96525d34737dc44>
    <lae2bfa7b6474897ab4a53f76ea236c7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14c80daa-741b-422c-9722-f71693c9ede4</TermId>
        </TermInfo>
      </Terms>
    </lae2bfa7b6474897ab4a53f76ea236c7>
    <Internal_x0020_Ref_x0020_Number_x0020__x0028_NE_x0029_ xmlns="662745e8-e224-48e8-a2e3-254862b8c2f5" xsi:nil="true"/>
    <Alternative_x0020_Container_x0020__x0028_NE_x0029_ xmlns="662745e8-e224-48e8-a2e3-254862b8c2f5" xsi:nil="true"/>
    <TaxCatchAll xmlns="662745e8-e224-48e8-a2e3-254862b8c2f5">
      <Value>2</Value>
      <Value>3</Value>
    </TaxCatchAll>
    <New_x0020_Protective_x0020_Marking_x0020_Descriptor_x0020__x0028_NE_x0029_ xmlns="662745e8-e224-48e8-a2e3-254862b8c2f5" xsi:nil="true"/>
    <Record_x0020_Number_x0020__x0028_NE_x0029_ xmlns="662745e8-e224-48e8-a2e3-254862b8c2f5" xsi:nil="true"/>
    <fe59e9859d6a491389c5b03567f5dda5 xmlns="662745e8-e224-48e8-a2e3-254862b8c2f5">
      <Terms xmlns="http://schemas.microsoft.com/office/infopath/2007/PartnerControls"/>
    </fe59e9859d6a491389c5b03567f5dda5>
    <Team xmlns="662745e8-e224-48e8-a2e3-254862b8c2f5" xsi:nil="true"/>
    <n7493b4506bf40e28c373b1e51a33445 xmlns="662745e8-e224-48e8-a2e3-254862b8c2f5">
      <Terms xmlns="http://schemas.microsoft.com/office/infopath/2007/PartnerControls"/>
    </n7493b4506bf40e28c373b1e51a33445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5D8C05-3B37-40CB-8B1C-9878954E10D9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9DF9E372-FED6-4899-AC6B-15950010A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2745e8-e224-48e8-a2e3-254862b8c2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1DC55B-C00F-4BC7-90C2-74E063F8F7D0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662745e8-e224-48e8-a2e3-254862b8c2f5"/>
    <ds:schemaRef ds:uri="http://schemas.microsoft.com/office/2006/metadata/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3808456-EC74-4A66-9FF1-3E621AADA2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Home</vt:lpstr>
      <vt:lpstr>Whole Plot Data</vt:lpstr>
      <vt:lpstr>Species Template</vt:lpstr>
      <vt:lpstr>Ground Features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File Info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Grinsted, Sarah</dc:creator>
  <cp:keywords/>
  <dc:description/>
  <cp:lastModifiedBy>Grinsted, Sarah</cp:lastModifiedBy>
  <cp:revision/>
  <dcterms:created xsi:type="dcterms:W3CDTF">2024-01-10T15:14:50Z</dcterms:created>
  <dcterms:modified xsi:type="dcterms:W3CDTF">2024-04-17T13:53:47Z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0x010100A5BF1C78D9F64B679A5EBDE1C6598EBC02010002D18F49D8428245958BC587F3AC9CCD</vt:lpwstr>
  </property>
  <property fmtid="{D5CDD505-2E9C-101B-9397-08002B2CF9AE}" pid="3" name="InformationType">
    <vt:lpwstr/>
  </property>
  <property fmtid="{D5CDD505-2E9C-101B-9397-08002B2CF9AE}" pid="4" name="Distribution">
    <vt:lpwstr/>
  </property>
  <property fmtid="{D5CDD505-2E9C-101B-9397-08002B2CF9AE}" pid="5" name="MediaServiceImageTags">
    <vt:lpwstr/>
  </property>
  <property fmtid="{D5CDD505-2E9C-101B-9397-08002B2CF9AE}" pid="6" name="HOCopyrightLevel">
    <vt:lpwstr>3;#Crown|69589897-2828-4761-976e-717fd8e631c9</vt:lpwstr>
  </property>
  <property fmtid="{D5CDD505-2E9C-101B-9397-08002B2CF9AE}" pid="7" name="HOGovernmentSecurityClassification">
    <vt:lpwstr>2;#Official|14c80daa-741b-422c-9722-f71693c9ede4</vt:lpwstr>
  </property>
  <property fmtid="{D5CDD505-2E9C-101B-9397-08002B2CF9AE}" pid="8" name="HOSiteType">
    <vt:lpwstr/>
  </property>
  <property fmtid="{D5CDD505-2E9C-101B-9397-08002B2CF9AE}" pid="9" name="OrganisationalUnit">
    <vt:lpwstr/>
  </property>
  <property fmtid="{D5CDD505-2E9C-101B-9397-08002B2CF9AE}" pid="10" name="lcf76f155ced4ddcb4097134ff3c332f">
    <vt:lpwstr/>
  </property>
</Properties>
</file>